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mc:AlternateContent xmlns:mc="http://schemas.openxmlformats.org/markup-compatibility/2006">
    <mc:Choice Requires="x15">
      <x15ac:absPath xmlns:x15ac="http://schemas.microsoft.com/office/spreadsheetml/2010/11/ac" url="G:\Mi unidad\1_TICS 2023\SGSI\activos\"/>
    </mc:Choice>
  </mc:AlternateContent>
  <xr:revisionPtr revIDLastSave="0" documentId="13_ncr:1_{6610D677-8C2E-4058-98AA-027FCA91EF35}" xr6:coauthVersionLast="36" xr6:coauthVersionMax="36" xr10:uidLastSave="{00000000-0000-0000-0000-000000000000}"/>
  <workbookProtection workbookPassword="977A" lockStructure="1"/>
  <bookViews>
    <workbookView xWindow="0" yWindow="0" windowWidth="20730" windowHeight="11760" xr2:uid="{00000000-000D-0000-FFFF-FFFF00000000}"/>
  </bookViews>
  <sheets>
    <sheet name="Inventario de Activos " sheetId="2" r:id="rId1"/>
    <sheet name="definiciones y reglas de campo" sheetId="6" r:id="rId2"/>
    <sheet name="LISTAS2" sheetId="5" state="hidden" r:id="rId3"/>
    <sheet name="Criterios de valoración" sheetId="7" r:id="rId4"/>
    <sheet name="Índice de información Clasficad" sheetId="1" state="hidden" r:id="rId5"/>
    <sheet name="Listas" sheetId="3" state="hidden" r:id="rId6"/>
  </sheets>
  <definedNames>
    <definedName name="_xlnm._FilterDatabase" localSheetId="0" hidden="1">'Inventario de Activos '!$A$10:$U$3795</definedName>
  </definedNames>
  <calcPr calcId="191029"/>
</workbook>
</file>

<file path=xl/calcChain.xml><?xml version="1.0" encoding="utf-8"?>
<calcChain xmlns="http://schemas.openxmlformats.org/spreadsheetml/2006/main">
  <c r="R111" i="2" l="1"/>
  <c r="R112" i="2"/>
  <c r="R107" i="2"/>
  <c r="R108" i="2"/>
  <c r="R109" i="2"/>
  <c r="R110" i="2"/>
  <c r="R105" i="2"/>
  <c r="R106" i="2"/>
  <c r="L41" i="2" l="1"/>
  <c r="D40" i="2"/>
  <c r="D41" i="2" s="1"/>
  <c r="R21" i="2" l="1"/>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R1005" i="2"/>
  <c r="R1006" i="2"/>
  <c r="R1007" i="2"/>
  <c r="R1008" i="2"/>
  <c r="R1009" i="2"/>
  <c r="R1010" i="2"/>
  <c r="R1011" i="2"/>
  <c r="R1012" i="2"/>
  <c r="R1013" i="2"/>
  <c r="R1014" i="2"/>
  <c r="R1015" i="2"/>
  <c r="R1016" i="2"/>
  <c r="R1017" i="2"/>
  <c r="R1018" i="2"/>
  <c r="R1019" i="2"/>
  <c r="R1020" i="2"/>
  <c r="R1021" i="2"/>
  <c r="R1022" i="2"/>
  <c r="R1023" i="2"/>
  <c r="R1024" i="2"/>
  <c r="R1025" i="2"/>
  <c r="R1026" i="2"/>
  <c r="R1027" i="2"/>
  <c r="R1028" i="2"/>
  <c r="R1029" i="2"/>
  <c r="R1030" i="2"/>
  <c r="R1031" i="2"/>
  <c r="R1032" i="2"/>
  <c r="R1033" i="2"/>
  <c r="R1034" i="2"/>
  <c r="R1035" i="2"/>
  <c r="R1036" i="2"/>
  <c r="R1037" i="2"/>
  <c r="R1038" i="2"/>
  <c r="R1039" i="2"/>
  <c r="R1040" i="2"/>
  <c r="R1041" i="2"/>
  <c r="R1042" i="2"/>
  <c r="R1043" i="2"/>
  <c r="R1044" i="2"/>
  <c r="R1045" i="2"/>
  <c r="R1046" i="2"/>
  <c r="R1047" i="2"/>
  <c r="R1048" i="2"/>
  <c r="R1049" i="2"/>
  <c r="R1050" i="2"/>
  <c r="R1051" i="2"/>
  <c r="R1052" i="2"/>
  <c r="R1053" i="2"/>
  <c r="R1054" i="2"/>
  <c r="R1055" i="2"/>
  <c r="R1056" i="2"/>
  <c r="R1057" i="2"/>
  <c r="R1058" i="2"/>
  <c r="R1059" i="2"/>
  <c r="R1060" i="2"/>
  <c r="R1061" i="2"/>
  <c r="R1062" i="2"/>
  <c r="R1063" i="2"/>
  <c r="R1064" i="2"/>
  <c r="R1065" i="2"/>
  <c r="R1066" i="2"/>
  <c r="R1067" i="2"/>
  <c r="R1068" i="2"/>
  <c r="R1069" i="2"/>
  <c r="R1070" i="2"/>
  <c r="R1071" i="2"/>
  <c r="R1072" i="2"/>
  <c r="R1073" i="2"/>
  <c r="R1074" i="2"/>
  <c r="R1075" i="2"/>
  <c r="R1076" i="2"/>
  <c r="R1077" i="2"/>
  <c r="R1078" i="2"/>
  <c r="R1079" i="2"/>
  <c r="R1080" i="2"/>
  <c r="R1081" i="2"/>
  <c r="R1082" i="2"/>
  <c r="R1083" i="2"/>
  <c r="R1084" i="2"/>
  <c r="R1085" i="2"/>
  <c r="R1086" i="2"/>
  <c r="R1087" i="2"/>
  <c r="R1088" i="2"/>
  <c r="R1089" i="2"/>
  <c r="R1090" i="2"/>
  <c r="R1091" i="2"/>
  <c r="R1092" i="2"/>
  <c r="R1093" i="2"/>
  <c r="R1094" i="2"/>
  <c r="R1095" i="2"/>
  <c r="R1096" i="2"/>
  <c r="R1097" i="2"/>
  <c r="R1098" i="2"/>
  <c r="R1099" i="2"/>
  <c r="R1100" i="2"/>
  <c r="R1101" i="2"/>
  <c r="R1102" i="2"/>
  <c r="R1103" i="2"/>
  <c r="R1104" i="2"/>
  <c r="R1105" i="2"/>
  <c r="R1106" i="2"/>
  <c r="R1107" i="2"/>
  <c r="R1108" i="2"/>
  <c r="R1109" i="2"/>
  <c r="R1110" i="2"/>
  <c r="R1111" i="2"/>
  <c r="R1112" i="2"/>
  <c r="R1113" i="2"/>
  <c r="R1114" i="2"/>
  <c r="R1115" i="2"/>
  <c r="R1116" i="2"/>
  <c r="R1117" i="2"/>
  <c r="R1118" i="2"/>
  <c r="R1119" i="2"/>
  <c r="R1120" i="2"/>
  <c r="R1121" i="2"/>
  <c r="R1122" i="2"/>
  <c r="R1123" i="2"/>
  <c r="R1124" i="2"/>
  <c r="R1125" i="2"/>
  <c r="R1126" i="2"/>
  <c r="R1127" i="2"/>
  <c r="R1128" i="2"/>
  <c r="R1129" i="2"/>
  <c r="R1130" i="2"/>
  <c r="R1131" i="2"/>
  <c r="R1132" i="2"/>
  <c r="R1133" i="2"/>
  <c r="R1134" i="2"/>
  <c r="R1135" i="2"/>
  <c r="R1136" i="2"/>
  <c r="R1137" i="2"/>
  <c r="R1138" i="2"/>
  <c r="R1139" i="2"/>
  <c r="R1140" i="2"/>
  <c r="R1141" i="2"/>
  <c r="R1142" i="2"/>
  <c r="R1143" i="2"/>
  <c r="R1144" i="2"/>
  <c r="R1145" i="2"/>
  <c r="R1146" i="2"/>
  <c r="R1147" i="2"/>
  <c r="R1148" i="2"/>
  <c r="R1149" i="2"/>
  <c r="R1150" i="2"/>
  <c r="R1151" i="2"/>
  <c r="R1152" i="2"/>
  <c r="R1153" i="2"/>
  <c r="R1154" i="2"/>
  <c r="R1155" i="2"/>
  <c r="R1156" i="2"/>
  <c r="R1157" i="2"/>
  <c r="R1158" i="2"/>
  <c r="R1159" i="2"/>
  <c r="R1160" i="2"/>
  <c r="R1161" i="2"/>
  <c r="R1162" i="2"/>
  <c r="R1163" i="2"/>
  <c r="R1164" i="2"/>
  <c r="R1165" i="2"/>
  <c r="R1166" i="2"/>
  <c r="R1167" i="2"/>
  <c r="R1168" i="2"/>
  <c r="R1169" i="2"/>
  <c r="R1170" i="2"/>
  <c r="R1171" i="2"/>
  <c r="R1172" i="2"/>
  <c r="R1173" i="2"/>
  <c r="R1174" i="2"/>
  <c r="R1175" i="2"/>
  <c r="R1176" i="2"/>
  <c r="R1177" i="2"/>
  <c r="R1178" i="2"/>
  <c r="R1179" i="2"/>
  <c r="R1180" i="2"/>
  <c r="R1181" i="2"/>
  <c r="R1182" i="2"/>
  <c r="R1183" i="2"/>
  <c r="R1184" i="2"/>
  <c r="R1185" i="2"/>
  <c r="R1186" i="2"/>
  <c r="R1187" i="2"/>
  <c r="R1188" i="2"/>
  <c r="R1189" i="2"/>
  <c r="R1190" i="2"/>
  <c r="R1191" i="2"/>
  <c r="R1192" i="2"/>
  <c r="R1193" i="2"/>
  <c r="R1194" i="2"/>
  <c r="R1195" i="2"/>
  <c r="R1196" i="2"/>
  <c r="R1197" i="2"/>
  <c r="R1198" i="2"/>
  <c r="R1199" i="2"/>
  <c r="R1200" i="2"/>
  <c r="R1201" i="2"/>
  <c r="R1202" i="2"/>
  <c r="R1203" i="2"/>
  <c r="R1204" i="2"/>
  <c r="R1205" i="2"/>
  <c r="R1206" i="2"/>
  <c r="R1207" i="2"/>
  <c r="R1208" i="2"/>
  <c r="R1209" i="2"/>
  <c r="R1210" i="2"/>
  <c r="R1211" i="2"/>
  <c r="R1212" i="2"/>
  <c r="R1213" i="2"/>
  <c r="R1214" i="2"/>
  <c r="R1215" i="2"/>
  <c r="R1216" i="2"/>
  <c r="R1217" i="2"/>
  <c r="R1218" i="2"/>
  <c r="R1219" i="2"/>
  <c r="R1220" i="2"/>
  <c r="R1221" i="2"/>
  <c r="R1222" i="2"/>
  <c r="R1223" i="2"/>
  <c r="R1224" i="2"/>
  <c r="R1225" i="2"/>
  <c r="R1226" i="2"/>
  <c r="R1227" i="2"/>
  <c r="R1228" i="2"/>
  <c r="R1229" i="2"/>
  <c r="R1230" i="2"/>
  <c r="R1231" i="2"/>
  <c r="R1232" i="2"/>
  <c r="R1233" i="2"/>
  <c r="R1234" i="2"/>
  <c r="R1235" i="2"/>
  <c r="R1236" i="2"/>
  <c r="R1237" i="2"/>
  <c r="R1238" i="2"/>
  <c r="R1239" i="2"/>
  <c r="R1240" i="2"/>
  <c r="R1241" i="2"/>
  <c r="R1242" i="2"/>
  <c r="R1243" i="2"/>
  <c r="R1244" i="2"/>
  <c r="R1245" i="2"/>
  <c r="R1246" i="2"/>
  <c r="R1247" i="2"/>
  <c r="R1248" i="2"/>
  <c r="R1249" i="2"/>
  <c r="R1250" i="2"/>
  <c r="R1251" i="2"/>
  <c r="R1252" i="2"/>
  <c r="R1253" i="2"/>
  <c r="R1254" i="2"/>
  <c r="R1255" i="2"/>
  <c r="R1256" i="2"/>
  <c r="R1257" i="2"/>
  <c r="R1258" i="2"/>
  <c r="R1259" i="2"/>
  <c r="R1260" i="2"/>
  <c r="R1261" i="2"/>
  <c r="R1262" i="2"/>
  <c r="R1263" i="2"/>
  <c r="R1264" i="2"/>
  <c r="R1265" i="2"/>
  <c r="R1266" i="2"/>
  <c r="R1267" i="2"/>
  <c r="R1268" i="2"/>
  <c r="R1269" i="2"/>
  <c r="R1270" i="2"/>
  <c r="R1271" i="2"/>
  <c r="R1272" i="2"/>
  <c r="R1273" i="2"/>
  <c r="R1274" i="2"/>
  <c r="R1275" i="2"/>
  <c r="R1276" i="2"/>
  <c r="R1277" i="2"/>
  <c r="R1278" i="2"/>
  <c r="R1279" i="2"/>
  <c r="R1280" i="2"/>
  <c r="R1281" i="2"/>
  <c r="R1282" i="2"/>
  <c r="R1283" i="2"/>
  <c r="R1284" i="2"/>
  <c r="R1285" i="2"/>
  <c r="R1286" i="2"/>
  <c r="R1287" i="2"/>
  <c r="R1288" i="2"/>
  <c r="R1289" i="2"/>
  <c r="R1290" i="2"/>
  <c r="R1291" i="2"/>
  <c r="R1292" i="2"/>
  <c r="R1293" i="2"/>
  <c r="R1294" i="2"/>
  <c r="R1295" i="2"/>
  <c r="R1296" i="2"/>
  <c r="R1297" i="2"/>
  <c r="R1298" i="2"/>
  <c r="R1299" i="2"/>
  <c r="R1300" i="2"/>
  <c r="R1301" i="2"/>
  <c r="R1302" i="2"/>
  <c r="R1303" i="2"/>
  <c r="R1304" i="2"/>
  <c r="R1305" i="2"/>
  <c r="R1306" i="2"/>
  <c r="R1307" i="2"/>
  <c r="R1308" i="2"/>
  <c r="R1309" i="2"/>
  <c r="R1310" i="2"/>
  <c r="R1311" i="2"/>
  <c r="R1312" i="2"/>
  <c r="R1313" i="2"/>
  <c r="R1314" i="2"/>
  <c r="R1315" i="2"/>
  <c r="R1316" i="2"/>
  <c r="R1317" i="2"/>
  <c r="R1318" i="2"/>
  <c r="R1319" i="2"/>
  <c r="R1320" i="2"/>
  <c r="R1321" i="2"/>
  <c r="R1322" i="2"/>
  <c r="R1323" i="2"/>
  <c r="R1324" i="2"/>
  <c r="R1325" i="2"/>
  <c r="R1326" i="2"/>
  <c r="R1327" i="2"/>
  <c r="R1328" i="2"/>
  <c r="R1329" i="2"/>
  <c r="R1330" i="2"/>
  <c r="R1331" i="2"/>
  <c r="R1332" i="2"/>
  <c r="R1333" i="2"/>
  <c r="R1334" i="2"/>
  <c r="R1335" i="2"/>
  <c r="R1336" i="2"/>
  <c r="R1337" i="2"/>
  <c r="R1338" i="2"/>
  <c r="R1339" i="2"/>
  <c r="R1340" i="2"/>
  <c r="R1341" i="2"/>
  <c r="R1342" i="2"/>
  <c r="R1343" i="2"/>
  <c r="R1344" i="2"/>
  <c r="R1345" i="2"/>
  <c r="R1346" i="2"/>
  <c r="R1347" i="2"/>
  <c r="R1348" i="2"/>
  <c r="R1349" i="2"/>
  <c r="R1350" i="2"/>
  <c r="R1351" i="2"/>
  <c r="R1352" i="2"/>
  <c r="R1353" i="2"/>
  <c r="R1354" i="2"/>
  <c r="R1355" i="2"/>
  <c r="R1356" i="2"/>
  <c r="R1357" i="2"/>
  <c r="R1358" i="2"/>
  <c r="R1359" i="2"/>
  <c r="R1360" i="2"/>
  <c r="R1361" i="2"/>
  <c r="R1362" i="2"/>
  <c r="R1363" i="2"/>
  <c r="R1364" i="2"/>
  <c r="R1365" i="2"/>
  <c r="R1366" i="2"/>
  <c r="R1367" i="2"/>
  <c r="R1368" i="2"/>
  <c r="R1369" i="2"/>
  <c r="R1370" i="2"/>
  <c r="R1371" i="2"/>
  <c r="R1372" i="2"/>
  <c r="R1373" i="2"/>
  <c r="R1374" i="2"/>
  <c r="R1375" i="2"/>
  <c r="R1376" i="2"/>
  <c r="R1377" i="2"/>
  <c r="R1378" i="2"/>
  <c r="R1379" i="2"/>
  <c r="R1380" i="2"/>
  <c r="R1381" i="2"/>
  <c r="R1382" i="2"/>
  <c r="R1383" i="2"/>
  <c r="R1384" i="2"/>
  <c r="R1385" i="2"/>
  <c r="R1386" i="2"/>
  <c r="R1387" i="2"/>
  <c r="R1388" i="2"/>
  <c r="R1389" i="2"/>
  <c r="R1390" i="2"/>
  <c r="R1391" i="2"/>
  <c r="R1392" i="2"/>
  <c r="R1393" i="2"/>
  <c r="R1394" i="2"/>
  <c r="R1395" i="2"/>
  <c r="R1396" i="2"/>
  <c r="R1397" i="2"/>
  <c r="R1398" i="2"/>
  <c r="R1399" i="2"/>
  <c r="R1400" i="2"/>
  <c r="R1401" i="2"/>
  <c r="R1402" i="2"/>
  <c r="R1403" i="2"/>
  <c r="R1404" i="2"/>
  <c r="R1405" i="2"/>
  <c r="R1406" i="2"/>
  <c r="R1407" i="2"/>
  <c r="R1408" i="2"/>
  <c r="R1409" i="2"/>
  <c r="R1410" i="2"/>
  <c r="R1411" i="2"/>
  <c r="R1412" i="2"/>
  <c r="R1413" i="2"/>
  <c r="R1414" i="2"/>
  <c r="R1415" i="2"/>
  <c r="R1416" i="2"/>
  <c r="R1417" i="2"/>
  <c r="R1418" i="2"/>
  <c r="R1419" i="2"/>
  <c r="R1420" i="2"/>
  <c r="R1421" i="2"/>
  <c r="R1422" i="2"/>
  <c r="R1423" i="2"/>
  <c r="R1424" i="2"/>
  <c r="R1425" i="2"/>
  <c r="R1426" i="2"/>
  <c r="R1427" i="2"/>
  <c r="R1428" i="2"/>
  <c r="R1429" i="2"/>
  <c r="R1430" i="2"/>
  <c r="R1431" i="2"/>
  <c r="R1432" i="2"/>
  <c r="R1433" i="2"/>
  <c r="R1434" i="2"/>
  <c r="R1435" i="2"/>
  <c r="R1436" i="2"/>
  <c r="R1437" i="2"/>
  <c r="R1438" i="2"/>
  <c r="R1439" i="2"/>
  <c r="R1440" i="2"/>
  <c r="R1441" i="2"/>
  <c r="R1442" i="2"/>
  <c r="R1443" i="2"/>
  <c r="R1444" i="2"/>
  <c r="R1445" i="2"/>
  <c r="R1446" i="2"/>
  <c r="R1447" i="2"/>
  <c r="R1448" i="2"/>
  <c r="R1449" i="2"/>
  <c r="R1450" i="2"/>
  <c r="R1451" i="2"/>
  <c r="R1452" i="2"/>
  <c r="R1453" i="2"/>
  <c r="R1454" i="2"/>
  <c r="R1455" i="2"/>
  <c r="R1456" i="2"/>
  <c r="R1457" i="2"/>
  <c r="R1458" i="2"/>
  <c r="R1459" i="2"/>
  <c r="R1460" i="2"/>
  <c r="R1461" i="2"/>
  <c r="R1462" i="2"/>
  <c r="R1463" i="2"/>
  <c r="R1464" i="2"/>
  <c r="R1465" i="2"/>
  <c r="R1466" i="2"/>
  <c r="R1467" i="2"/>
  <c r="R1468" i="2"/>
  <c r="R1469" i="2"/>
  <c r="R1470" i="2"/>
  <c r="R1471" i="2"/>
  <c r="R1472" i="2"/>
  <c r="R1473" i="2"/>
  <c r="R1474" i="2"/>
  <c r="R1475" i="2"/>
  <c r="R1476" i="2"/>
  <c r="R1477" i="2"/>
  <c r="R1478" i="2"/>
  <c r="R1479" i="2"/>
  <c r="R1480" i="2"/>
  <c r="R1481" i="2"/>
  <c r="R1482" i="2"/>
  <c r="R1483" i="2"/>
  <c r="R1484" i="2"/>
  <c r="R1485" i="2"/>
  <c r="R1486" i="2"/>
  <c r="R1487" i="2"/>
  <c r="R1488" i="2"/>
  <c r="R1489" i="2"/>
  <c r="R1490" i="2"/>
  <c r="R1491" i="2"/>
  <c r="R1492" i="2"/>
  <c r="R1493" i="2"/>
  <c r="R1494" i="2"/>
  <c r="R1495" i="2"/>
  <c r="R1496" i="2"/>
  <c r="R1497" i="2"/>
  <c r="R1498" i="2"/>
  <c r="R1499" i="2"/>
  <c r="R1500" i="2"/>
  <c r="R1501" i="2"/>
  <c r="R1502" i="2"/>
  <c r="R1503" i="2"/>
  <c r="R1504" i="2"/>
  <c r="R1505" i="2"/>
  <c r="R1506" i="2"/>
  <c r="R1507" i="2"/>
  <c r="R1508" i="2"/>
  <c r="R1509" i="2"/>
  <c r="R1510" i="2"/>
  <c r="R1511" i="2"/>
  <c r="R1512" i="2"/>
  <c r="R1513" i="2"/>
  <c r="R1514" i="2"/>
  <c r="R1515" i="2"/>
  <c r="R1516" i="2"/>
  <c r="R1517" i="2"/>
  <c r="R1518" i="2"/>
  <c r="R1519" i="2"/>
  <c r="R1520" i="2"/>
  <c r="R1521" i="2"/>
  <c r="R1522" i="2"/>
  <c r="R1523" i="2"/>
  <c r="R1524" i="2"/>
  <c r="R1525" i="2"/>
  <c r="R1526" i="2"/>
  <c r="R1527" i="2"/>
  <c r="R1528" i="2"/>
  <c r="R1529" i="2"/>
  <c r="R1530" i="2"/>
  <c r="R1531" i="2"/>
  <c r="R1532" i="2"/>
  <c r="R1533" i="2"/>
  <c r="R1534" i="2"/>
  <c r="R1535" i="2"/>
  <c r="R1536" i="2"/>
  <c r="R1537" i="2"/>
  <c r="R1538" i="2"/>
  <c r="R1539" i="2"/>
  <c r="R1540" i="2"/>
  <c r="R1541" i="2"/>
  <c r="R1542" i="2"/>
  <c r="R1543" i="2"/>
  <c r="R1544" i="2"/>
  <c r="R1545" i="2"/>
  <c r="R1546" i="2"/>
  <c r="R1547" i="2"/>
  <c r="R1548" i="2"/>
  <c r="R1549" i="2"/>
  <c r="R1550" i="2"/>
  <c r="R1551" i="2"/>
  <c r="R1552" i="2"/>
  <c r="R1553" i="2"/>
  <c r="R1554" i="2"/>
  <c r="R1555" i="2"/>
  <c r="R1556" i="2"/>
  <c r="R1557" i="2"/>
  <c r="R1558" i="2"/>
  <c r="R1559" i="2"/>
  <c r="R1560" i="2"/>
  <c r="R1561" i="2"/>
  <c r="R1562" i="2"/>
  <c r="R1563" i="2"/>
  <c r="R1564" i="2"/>
  <c r="R1565" i="2"/>
  <c r="R1566" i="2"/>
  <c r="R1567" i="2"/>
  <c r="R1568" i="2"/>
  <c r="R1569" i="2"/>
  <c r="R1570" i="2"/>
  <c r="R1571" i="2"/>
  <c r="R1572" i="2"/>
  <c r="R1573" i="2"/>
  <c r="R1574" i="2"/>
  <c r="R1575" i="2"/>
  <c r="R1576" i="2"/>
  <c r="R1577" i="2"/>
  <c r="R1578" i="2"/>
  <c r="R1579" i="2"/>
  <c r="R1580" i="2"/>
  <c r="R1581" i="2"/>
  <c r="R1582" i="2"/>
  <c r="R1583" i="2"/>
  <c r="R1584" i="2"/>
  <c r="R1585" i="2"/>
  <c r="R1586" i="2"/>
  <c r="R1587" i="2"/>
  <c r="R1588" i="2"/>
  <c r="R1589" i="2"/>
  <c r="R1590" i="2"/>
  <c r="R1591" i="2"/>
  <c r="R1592" i="2"/>
  <c r="R1593" i="2"/>
  <c r="R1594" i="2"/>
  <c r="R1595" i="2"/>
  <c r="R1596" i="2"/>
  <c r="R1597" i="2"/>
  <c r="R1598" i="2"/>
  <c r="R1599" i="2"/>
  <c r="R1600" i="2"/>
  <c r="R1601" i="2"/>
  <c r="R1602" i="2"/>
  <c r="R1603" i="2"/>
  <c r="R1604" i="2"/>
  <c r="R1605" i="2"/>
  <c r="R1606" i="2"/>
  <c r="R1607" i="2"/>
  <c r="R1608" i="2"/>
  <c r="R1609" i="2"/>
  <c r="R1610" i="2"/>
  <c r="R1611" i="2"/>
  <c r="R1612" i="2"/>
  <c r="R1613" i="2"/>
  <c r="R1614" i="2"/>
  <c r="R1615" i="2"/>
  <c r="R1616" i="2"/>
  <c r="R1617" i="2"/>
  <c r="R1618" i="2"/>
  <c r="R1619" i="2"/>
  <c r="R1620" i="2"/>
  <c r="R1621" i="2"/>
  <c r="R1622" i="2"/>
  <c r="R1623" i="2"/>
  <c r="R1624" i="2"/>
  <c r="R1625" i="2"/>
  <c r="R1626" i="2"/>
  <c r="R1627" i="2"/>
  <c r="R1628" i="2"/>
  <c r="R1629" i="2"/>
  <c r="R1630" i="2"/>
  <c r="R1631" i="2"/>
  <c r="R1632" i="2"/>
  <c r="R1633" i="2"/>
  <c r="R1634" i="2"/>
  <c r="R1635" i="2"/>
  <c r="R1636" i="2"/>
  <c r="R1637" i="2"/>
  <c r="R1638" i="2"/>
  <c r="R1639" i="2"/>
  <c r="R1640" i="2"/>
  <c r="R1641" i="2"/>
  <c r="R1642" i="2"/>
  <c r="R1643" i="2"/>
  <c r="R1644" i="2"/>
  <c r="R1645" i="2"/>
  <c r="R1646" i="2"/>
  <c r="R1647" i="2"/>
  <c r="R1648" i="2"/>
  <c r="R1649" i="2"/>
  <c r="R1650" i="2"/>
  <c r="R1651" i="2"/>
  <c r="R1652" i="2"/>
  <c r="R1653" i="2"/>
  <c r="R1654" i="2"/>
  <c r="R1655" i="2"/>
  <c r="R1656" i="2"/>
  <c r="R1657" i="2"/>
  <c r="R1658" i="2"/>
  <c r="R1659" i="2"/>
  <c r="R1660" i="2"/>
  <c r="R1661" i="2"/>
  <c r="R1662" i="2"/>
  <c r="R1663" i="2"/>
  <c r="R1664" i="2"/>
  <c r="R1665" i="2"/>
  <c r="R1666" i="2"/>
  <c r="R1667" i="2"/>
  <c r="R1668" i="2"/>
  <c r="R1669" i="2"/>
  <c r="R1670" i="2"/>
  <c r="R1671" i="2"/>
  <c r="R1672" i="2"/>
  <c r="R1673" i="2"/>
  <c r="R1674" i="2"/>
  <c r="R1675" i="2"/>
  <c r="R1676" i="2"/>
  <c r="R1677" i="2"/>
  <c r="R1678" i="2"/>
  <c r="R1679" i="2"/>
  <c r="R1680" i="2"/>
  <c r="R1681" i="2"/>
  <c r="R1682" i="2"/>
  <c r="R1683" i="2"/>
  <c r="R1684" i="2"/>
  <c r="R1685" i="2"/>
  <c r="R1686" i="2"/>
  <c r="R1687" i="2"/>
  <c r="R1688" i="2"/>
  <c r="R1689" i="2"/>
  <c r="R1690" i="2"/>
  <c r="R1691" i="2"/>
  <c r="R1692" i="2"/>
  <c r="R1693" i="2"/>
  <c r="R1694" i="2"/>
  <c r="R1695" i="2"/>
  <c r="R1696" i="2"/>
  <c r="R1697" i="2"/>
  <c r="R1698" i="2"/>
  <c r="R1699" i="2"/>
  <c r="R1700" i="2"/>
  <c r="R1701" i="2"/>
  <c r="R1702" i="2"/>
  <c r="R1703" i="2"/>
  <c r="R1704" i="2"/>
  <c r="R1705" i="2"/>
  <c r="R1706" i="2"/>
  <c r="R1707" i="2"/>
  <c r="R1708" i="2"/>
  <c r="R1709" i="2"/>
  <c r="R1710" i="2"/>
  <c r="R1711" i="2"/>
  <c r="R1712" i="2"/>
  <c r="R1713" i="2"/>
  <c r="R1714" i="2"/>
  <c r="R1715" i="2"/>
  <c r="R1716" i="2"/>
  <c r="R1717" i="2"/>
  <c r="R1718" i="2"/>
  <c r="R1719" i="2"/>
  <c r="R1720" i="2"/>
  <c r="R1721" i="2"/>
  <c r="R1722" i="2"/>
  <c r="R1723" i="2"/>
  <c r="R1724" i="2"/>
  <c r="R1725" i="2"/>
  <c r="R1726" i="2"/>
  <c r="R1727" i="2"/>
  <c r="R1728" i="2"/>
  <c r="R1729" i="2"/>
  <c r="R1730" i="2"/>
  <c r="R1731" i="2"/>
  <c r="R1732" i="2"/>
  <c r="R1733" i="2"/>
  <c r="R1734" i="2"/>
  <c r="R1735" i="2"/>
  <c r="R1736" i="2"/>
  <c r="R1737" i="2"/>
  <c r="R1738" i="2"/>
  <c r="R1739" i="2"/>
  <c r="R1740" i="2"/>
  <c r="R1741" i="2"/>
  <c r="R1742" i="2"/>
  <c r="R1743" i="2"/>
  <c r="R1744" i="2"/>
  <c r="R1745" i="2"/>
  <c r="R1746" i="2"/>
  <c r="R1747" i="2"/>
  <c r="R1748" i="2"/>
  <c r="R1749" i="2"/>
  <c r="R1750" i="2"/>
  <c r="R1751" i="2"/>
  <c r="R1752" i="2"/>
  <c r="R1753" i="2"/>
  <c r="R1754" i="2"/>
  <c r="R1755" i="2"/>
  <c r="R1756" i="2"/>
  <c r="R1757" i="2"/>
  <c r="R1758" i="2"/>
  <c r="R1759" i="2"/>
  <c r="R1760" i="2"/>
  <c r="R1761" i="2"/>
  <c r="R1762" i="2"/>
  <c r="R1763" i="2"/>
  <c r="R1764" i="2"/>
  <c r="R1765" i="2"/>
  <c r="R1766" i="2"/>
  <c r="R1767" i="2"/>
  <c r="R1768" i="2"/>
  <c r="R1769" i="2"/>
  <c r="R1770" i="2"/>
  <c r="R1771" i="2"/>
  <c r="R1772" i="2"/>
  <c r="R1773" i="2"/>
  <c r="R1774" i="2"/>
  <c r="R1775" i="2"/>
  <c r="R1776" i="2"/>
  <c r="R1777" i="2"/>
  <c r="R1778" i="2"/>
  <c r="R1779" i="2"/>
  <c r="R1780" i="2"/>
  <c r="R1781" i="2"/>
  <c r="R1782" i="2"/>
  <c r="R1783" i="2"/>
  <c r="R1784" i="2"/>
  <c r="R1785" i="2"/>
  <c r="R1786" i="2"/>
  <c r="R1787" i="2"/>
  <c r="R1788" i="2"/>
  <c r="R1789" i="2"/>
  <c r="R1790" i="2"/>
  <c r="R1791" i="2"/>
  <c r="R1792" i="2"/>
  <c r="R1793" i="2"/>
  <c r="R1794" i="2"/>
  <c r="R1795" i="2"/>
  <c r="R1796" i="2"/>
  <c r="R1797" i="2"/>
  <c r="R1798" i="2"/>
  <c r="R1799" i="2"/>
  <c r="R1800" i="2"/>
  <c r="R1801" i="2"/>
  <c r="R1802" i="2"/>
  <c r="R1803" i="2"/>
  <c r="R1804" i="2"/>
  <c r="R1805" i="2"/>
  <c r="R1806" i="2"/>
  <c r="R1807" i="2"/>
  <c r="R1808" i="2"/>
  <c r="R1809" i="2"/>
  <c r="R1810" i="2"/>
  <c r="R1811" i="2"/>
  <c r="R1812" i="2"/>
  <c r="R1813" i="2"/>
  <c r="R1814" i="2"/>
  <c r="R1815" i="2"/>
  <c r="R1816" i="2"/>
  <c r="R1817" i="2"/>
  <c r="R1818" i="2"/>
  <c r="R1819" i="2"/>
  <c r="R1820" i="2"/>
  <c r="R1821" i="2"/>
  <c r="R1822" i="2"/>
  <c r="R1823" i="2"/>
  <c r="R1824" i="2"/>
  <c r="R1825" i="2"/>
  <c r="R1826" i="2"/>
  <c r="R1827" i="2"/>
  <c r="R1828" i="2"/>
  <c r="R1829" i="2"/>
  <c r="R1830" i="2"/>
  <c r="R1831" i="2"/>
  <c r="R1832" i="2"/>
  <c r="R1833" i="2"/>
  <c r="R1834" i="2"/>
  <c r="R1835" i="2"/>
  <c r="R1836" i="2"/>
  <c r="R1837" i="2"/>
  <c r="R1838" i="2"/>
  <c r="R1839" i="2"/>
  <c r="R1840" i="2"/>
  <c r="R1841" i="2"/>
  <c r="R1842" i="2"/>
  <c r="R1843" i="2"/>
  <c r="R1844" i="2"/>
  <c r="R1845" i="2"/>
  <c r="R1846" i="2"/>
  <c r="R1847" i="2"/>
  <c r="R1848" i="2"/>
  <c r="R1849" i="2"/>
  <c r="R1850" i="2"/>
  <c r="R1851" i="2"/>
  <c r="R1852" i="2"/>
  <c r="R1853" i="2"/>
  <c r="R1854" i="2"/>
  <c r="R1855" i="2"/>
  <c r="R1856" i="2"/>
  <c r="R1857" i="2"/>
  <c r="R1858" i="2"/>
  <c r="R1859" i="2"/>
  <c r="R1860" i="2"/>
  <c r="R1861" i="2"/>
  <c r="R1862" i="2"/>
  <c r="R1863" i="2"/>
  <c r="R1864" i="2"/>
  <c r="R1865" i="2"/>
  <c r="R1866" i="2"/>
  <c r="R1867" i="2"/>
  <c r="R1868" i="2"/>
  <c r="R1869" i="2"/>
  <c r="R1870" i="2"/>
  <c r="R1871" i="2"/>
  <c r="R1872" i="2"/>
  <c r="R1873" i="2"/>
  <c r="R1874" i="2"/>
  <c r="R1875" i="2"/>
  <c r="R1876" i="2"/>
  <c r="R1877" i="2"/>
  <c r="R1878" i="2"/>
  <c r="R1879" i="2"/>
  <c r="R1880" i="2"/>
  <c r="R1881" i="2"/>
  <c r="R1882" i="2"/>
  <c r="R1883" i="2"/>
  <c r="R1884" i="2"/>
  <c r="R1885" i="2"/>
  <c r="R1886" i="2"/>
  <c r="R1887" i="2"/>
  <c r="R1888" i="2"/>
  <c r="R1889" i="2"/>
  <c r="R1890" i="2"/>
  <c r="R1891" i="2"/>
  <c r="R1892" i="2"/>
  <c r="R1893" i="2"/>
  <c r="R1894" i="2"/>
  <c r="R1895" i="2"/>
  <c r="R1896" i="2"/>
  <c r="R1897" i="2"/>
  <c r="R1898" i="2"/>
  <c r="R1899" i="2"/>
  <c r="R1900" i="2"/>
  <c r="R1901" i="2"/>
  <c r="R1902" i="2"/>
  <c r="R1903" i="2"/>
  <c r="R1904" i="2"/>
  <c r="R1905" i="2"/>
  <c r="R1906" i="2"/>
  <c r="R1907" i="2"/>
  <c r="R1908" i="2"/>
  <c r="R1909" i="2"/>
  <c r="R1910" i="2"/>
  <c r="R1911" i="2"/>
  <c r="R1912" i="2"/>
  <c r="R1913" i="2"/>
  <c r="R1914" i="2"/>
  <c r="R1915" i="2"/>
  <c r="R1916" i="2"/>
  <c r="R1917" i="2"/>
  <c r="R1918" i="2"/>
  <c r="R1919" i="2"/>
  <c r="R1920" i="2"/>
  <c r="R1921" i="2"/>
  <c r="R1922" i="2"/>
  <c r="R1923" i="2"/>
  <c r="R1924" i="2"/>
  <c r="R1925" i="2"/>
  <c r="R1926" i="2"/>
  <c r="R1927" i="2"/>
  <c r="R1928" i="2"/>
  <c r="R1929" i="2"/>
  <c r="R1930" i="2"/>
  <c r="R1931" i="2"/>
  <c r="R1932" i="2"/>
  <c r="R1933" i="2"/>
  <c r="R1934" i="2"/>
  <c r="R1935" i="2"/>
  <c r="R1936" i="2"/>
  <c r="R1937" i="2"/>
  <c r="R1938" i="2"/>
  <c r="R1939" i="2"/>
  <c r="R1940" i="2"/>
  <c r="R1941" i="2"/>
  <c r="R1942" i="2"/>
  <c r="R1943" i="2"/>
  <c r="R1944" i="2"/>
  <c r="R1945" i="2"/>
  <c r="R1946" i="2"/>
  <c r="R1947" i="2"/>
  <c r="R1948" i="2"/>
  <c r="R1949" i="2"/>
  <c r="R1950" i="2"/>
  <c r="R1951" i="2"/>
  <c r="R1952" i="2"/>
  <c r="R1953" i="2"/>
  <c r="R1954" i="2"/>
  <c r="R1955" i="2"/>
  <c r="R1956" i="2"/>
  <c r="R1957" i="2"/>
  <c r="R1958" i="2"/>
  <c r="R1959" i="2"/>
  <c r="R1960" i="2"/>
  <c r="R1961" i="2"/>
  <c r="R1962" i="2"/>
  <c r="R1963" i="2"/>
  <c r="R1964" i="2"/>
  <c r="R1965" i="2"/>
  <c r="R1966" i="2"/>
  <c r="R1967" i="2"/>
  <c r="R1968" i="2"/>
  <c r="R1969" i="2"/>
  <c r="R1970" i="2"/>
  <c r="R1971" i="2"/>
  <c r="R1972" i="2"/>
  <c r="R1973" i="2"/>
  <c r="R1974" i="2"/>
  <c r="R1975" i="2"/>
  <c r="R1976" i="2"/>
  <c r="R1977" i="2"/>
  <c r="R1978" i="2"/>
  <c r="R1979" i="2"/>
  <c r="R1980" i="2"/>
  <c r="R1981" i="2"/>
  <c r="R1982" i="2"/>
  <c r="R1983" i="2"/>
  <c r="R1984" i="2"/>
  <c r="R1985" i="2"/>
  <c r="R1986" i="2"/>
  <c r="R1987" i="2"/>
  <c r="R1988" i="2"/>
  <c r="R1989" i="2"/>
  <c r="R1990" i="2"/>
  <c r="R1991" i="2"/>
  <c r="R1992" i="2"/>
  <c r="R1993" i="2"/>
  <c r="R1994" i="2"/>
  <c r="R1995" i="2"/>
  <c r="R1996" i="2"/>
  <c r="R1997" i="2"/>
  <c r="R1998" i="2"/>
  <c r="R1999" i="2"/>
  <c r="R2000" i="2"/>
  <c r="R2001" i="2"/>
  <c r="R2002" i="2"/>
  <c r="R2003" i="2"/>
  <c r="R2004" i="2"/>
  <c r="R2005" i="2"/>
  <c r="R2006" i="2"/>
  <c r="R2007" i="2"/>
  <c r="R2008" i="2"/>
  <c r="R2009" i="2"/>
  <c r="R2010" i="2"/>
  <c r="R2011" i="2"/>
  <c r="R2012" i="2"/>
  <c r="R2013" i="2"/>
  <c r="R2014" i="2"/>
  <c r="R2015" i="2"/>
  <c r="R2016" i="2"/>
  <c r="R2017" i="2"/>
  <c r="R2018" i="2"/>
  <c r="R2019" i="2"/>
  <c r="R2020" i="2"/>
  <c r="R2021" i="2"/>
  <c r="R2022" i="2"/>
  <c r="R2023" i="2"/>
  <c r="R2024" i="2"/>
  <c r="R2025" i="2"/>
  <c r="R2026" i="2"/>
  <c r="R2027" i="2"/>
  <c r="R2028" i="2"/>
  <c r="R2029" i="2"/>
  <c r="R2030" i="2"/>
  <c r="R2031" i="2"/>
  <c r="R2032" i="2"/>
  <c r="R2033" i="2"/>
  <c r="R2034" i="2"/>
  <c r="R2035" i="2"/>
  <c r="R2036" i="2"/>
  <c r="R2037" i="2"/>
  <c r="R2038" i="2"/>
  <c r="R2039" i="2"/>
  <c r="R2040" i="2"/>
  <c r="R2041" i="2"/>
  <c r="R2042" i="2"/>
  <c r="R2043" i="2"/>
  <c r="R2044" i="2"/>
  <c r="R2045" i="2"/>
  <c r="R2046" i="2"/>
  <c r="R2047" i="2"/>
  <c r="R2048" i="2"/>
  <c r="R2049" i="2"/>
  <c r="R2050" i="2"/>
  <c r="R2051" i="2"/>
  <c r="R2052" i="2"/>
  <c r="R2053" i="2"/>
  <c r="R2054" i="2"/>
  <c r="R2055" i="2"/>
  <c r="R2056" i="2"/>
  <c r="R2057" i="2"/>
  <c r="R2058" i="2"/>
  <c r="R2059" i="2"/>
  <c r="R2060" i="2"/>
  <c r="R2061" i="2"/>
  <c r="R2062" i="2"/>
  <c r="R2063" i="2"/>
  <c r="R2064" i="2"/>
  <c r="R2065" i="2"/>
  <c r="R2066" i="2"/>
  <c r="R2067" i="2"/>
  <c r="R2068" i="2"/>
  <c r="R2069" i="2"/>
  <c r="R2070" i="2"/>
  <c r="R2071" i="2"/>
  <c r="R2072" i="2"/>
  <c r="R2073" i="2"/>
  <c r="R2074" i="2"/>
  <c r="R2075" i="2"/>
  <c r="R2076" i="2"/>
  <c r="R2077" i="2"/>
  <c r="R2078" i="2"/>
  <c r="R2079" i="2"/>
  <c r="R2080" i="2"/>
  <c r="R2081" i="2"/>
  <c r="R2082" i="2"/>
  <c r="R2083" i="2"/>
  <c r="R2084" i="2"/>
  <c r="R2085" i="2"/>
  <c r="R2086" i="2"/>
  <c r="R2087" i="2"/>
  <c r="R2088" i="2"/>
  <c r="R2089" i="2"/>
  <c r="R2090" i="2"/>
  <c r="R2091" i="2"/>
  <c r="R2092" i="2"/>
  <c r="R2093" i="2"/>
  <c r="R2094" i="2"/>
  <c r="R2095" i="2"/>
  <c r="R2096" i="2"/>
  <c r="R2097" i="2"/>
  <c r="R2098" i="2"/>
  <c r="R2099" i="2"/>
  <c r="R2100" i="2"/>
  <c r="R2101" i="2"/>
  <c r="R2102" i="2"/>
  <c r="R2103" i="2"/>
  <c r="R2104" i="2"/>
  <c r="R2105" i="2"/>
  <c r="R2106" i="2"/>
  <c r="R2107" i="2"/>
  <c r="R2108" i="2"/>
  <c r="R2109" i="2"/>
  <c r="R2110" i="2"/>
  <c r="R2111" i="2"/>
  <c r="R2112" i="2"/>
  <c r="R2113" i="2"/>
  <c r="R2114" i="2"/>
  <c r="R2115" i="2"/>
  <c r="R2116" i="2"/>
  <c r="R2117" i="2"/>
  <c r="R2118" i="2"/>
  <c r="R2119" i="2"/>
  <c r="R2120" i="2"/>
  <c r="R2121" i="2"/>
  <c r="R2122" i="2"/>
  <c r="R2123" i="2"/>
  <c r="R2124" i="2"/>
  <c r="R2125" i="2"/>
  <c r="R2126" i="2"/>
  <c r="R2127" i="2"/>
  <c r="R2128" i="2"/>
  <c r="R2129" i="2"/>
  <c r="R2130" i="2"/>
  <c r="R2131" i="2"/>
  <c r="R2132" i="2"/>
  <c r="R2133" i="2"/>
  <c r="R2134" i="2"/>
  <c r="R2135" i="2"/>
  <c r="R2136" i="2"/>
  <c r="R2137" i="2"/>
  <c r="R2138" i="2"/>
  <c r="R2139" i="2"/>
  <c r="R2140" i="2"/>
  <c r="R2141" i="2"/>
  <c r="R2142" i="2"/>
  <c r="R2143" i="2"/>
  <c r="R2144" i="2"/>
  <c r="R2145" i="2"/>
  <c r="R2146" i="2"/>
  <c r="R2147" i="2"/>
  <c r="R2148" i="2"/>
  <c r="R2149" i="2"/>
  <c r="R2150" i="2"/>
  <c r="R2151" i="2"/>
  <c r="R2152" i="2"/>
  <c r="R2153" i="2"/>
  <c r="R2154" i="2"/>
  <c r="R2155" i="2"/>
  <c r="R2156" i="2"/>
  <c r="R2157" i="2"/>
  <c r="R2158" i="2"/>
  <c r="R2159" i="2"/>
  <c r="R2160" i="2"/>
  <c r="R2161" i="2"/>
  <c r="R2162" i="2"/>
  <c r="R2163" i="2"/>
  <c r="R2164" i="2"/>
  <c r="R2165" i="2"/>
  <c r="R2166" i="2"/>
  <c r="R2167" i="2"/>
  <c r="R2168" i="2"/>
  <c r="R2169" i="2"/>
  <c r="R2170" i="2"/>
  <c r="R2171" i="2"/>
  <c r="R2172" i="2"/>
  <c r="R2173" i="2"/>
  <c r="R2174" i="2"/>
  <c r="R2175" i="2"/>
  <c r="R2176" i="2"/>
  <c r="R2177" i="2"/>
  <c r="R2178" i="2"/>
  <c r="R2179" i="2"/>
  <c r="R2180" i="2"/>
  <c r="R2181" i="2"/>
  <c r="R2182" i="2"/>
  <c r="R2183" i="2"/>
  <c r="R2184" i="2"/>
  <c r="R2185" i="2"/>
  <c r="R2186" i="2"/>
  <c r="R2187" i="2"/>
  <c r="R2188" i="2"/>
  <c r="R2189" i="2"/>
  <c r="R2190" i="2"/>
  <c r="R2191" i="2"/>
  <c r="R2192" i="2"/>
  <c r="R2193" i="2"/>
  <c r="R2194" i="2"/>
  <c r="R2195" i="2"/>
  <c r="R2196" i="2"/>
  <c r="R2197" i="2"/>
  <c r="R2198" i="2"/>
  <c r="R2199" i="2"/>
  <c r="R2200" i="2"/>
  <c r="R2201" i="2"/>
  <c r="R2202" i="2"/>
  <c r="R2203" i="2"/>
  <c r="R2204" i="2"/>
  <c r="R2205" i="2"/>
  <c r="R2206" i="2"/>
  <c r="R2207" i="2"/>
  <c r="R2208" i="2"/>
  <c r="R2209" i="2"/>
  <c r="R2210" i="2"/>
  <c r="R2211" i="2"/>
  <c r="R2212" i="2"/>
  <c r="R2213" i="2"/>
  <c r="R2214" i="2"/>
  <c r="R2215" i="2"/>
  <c r="R2216" i="2"/>
  <c r="R2217" i="2"/>
  <c r="R2218" i="2"/>
  <c r="R2219" i="2"/>
  <c r="R2220" i="2"/>
  <c r="R2221" i="2"/>
  <c r="R2222" i="2"/>
  <c r="R2223" i="2"/>
  <c r="R2224" i="2"/>
  <c r="R2225" i="2"/>
  <c r="R2226" i="2"/>
  <c r="R2227" i="2"/>
  <c r="R2228" i="2"/>
  <c r="R2229" i="2"/>
  <c r="R2230" i="2"/>
  <c r="R2231" i="2"/>
  <c r="R2232" i="2"/>
  <c r="R2233" i="2"/>
  <c r="R2234" i="2"/>
  <c r="R2235" i="2"/>
  <c r="R2236" i="2"/>
  <c r="R2237" i="2"/>
  <c r="R2238" i="2"/>
  <c r="R2239" i="2"/>
  <c r="R2240" i="2"/>
  <c r="R2241" i="2"/>
  <c r="R2242" i="2"/>
  <c r="R2243" i="2"/>
  <c r="R2244" i="2"/>
  <c r="R2245" i="2"/>
  <c r="R2246" i="2"/>
  <c r="R2247" i="2"/>
  <c r="R2248" i="2"/>
  <c r="R2249" i="2"/>
  <c r="R2250" i="2"/>
  <c r="R2251" i="2"/>
  <c r="R2252" i="2"/>
  <c r="R2253" i="2"/>
  <c r="R2254" i="2"/>
  <c r="R2255" i="2"/>
  <c r="R2256" i="2"/>
  <c r="R2257" i="2"/>
  <c r="R2258" i="2"/>
  <c r="R2259" i="2"/>
  <c r="R2260" i="2"/>
  <c r="R2261" i="2"/>
  <c r="R2262" i="2"/>
  <c r="R2263" i="2"/>
  <c r="R2264" i="2"/>
  <c r="R2265" i="2"/>
  <c r="R2266" i="2"/>
  <c r="R2267" i="2"/>
  <c r="R2268" i="2"/>
  <c r="R2269" i="2"/>
  <c r="R2270" i="2"/>
  <c r="R2271" i="2"/>
  <c r="R2272" i="2"/>
  <c r="R2273" i="2"/>
  <c r="R2274" i="2"/>
  <c r="R2275" i="2"/>
  <c r="R2276" i="2"/>
  <c r="R2277" i="2"/>
  <c r="R2278" i="2"/>
  <c r="R2279" i="2"/>
  <c r="R2280" i="2"/>
  <c r="R2281" i="2"/>
  <c r="R2282" i="2"/>
  <c r="R2283" i="2"/>
  <c r="R2284" i="2"/>
  <c r="R2285" i="2"/>
  <c r="R2286" i="2"/>
  <c r="R2287" i="2"/>
  <c r="R2288" i="2"/>
  <c r="R2289" i="2"/>
  <c r="R2290" i="2"/>
  <c r="R2291" i="2"/>
  <c r="R2292" i="2"/>
  <c r="R2293" i="2"/>
  <c r="R2294" i="2"/>
  <c r="R2295" i="2"/>
  <c r="R2296" i="2"/>
  <c r="R2297" i="2"/>
  <c r="R2298" i="2"/>
  <c r="R2299" i="2"/>
  <c r="R2300" i="2"/>
  <c r="R2301" i="2"/>
  <c r="R2302" i="2"/>
  <c r="R2303" i="2"/>
  <c r="R2304" i="2"/>
  <c r="R2305" i="2"/>
  <c r="R2306" i="2"/>
  <c r="R2307" i="2"/>
  <c r="R2308" i="2"/>
  <c r="R2309" i="2"/>
  <c r="R2310" i="2"/>
  <c r="R2311" i="2"/>
  <c r="R2312" i="2"/>
  <c r="R2313" i="2"/>
  <c r="R2314" i="2"/>
  <c r="R2315" i="2"/>
  <c r="R2316" i="2"/>
  <c r="R2317" i="2"/>
  <c r="R2318" i="2"/>
  <c r="R2319" i="2"/>
  <c r="R2320" i="2"/>
  <c r="R2321" i="2"/>
  <c r="R2322" i="2"/>
  <c r="R2323" i="2"/>
  <c r="R2324" i="2"/>
  <c r="R2325" i="2"/>
  <c r="R2326" i="2"/>
  <c r="R2327" i="2"/>
  <c r="R2328" i="2"/>
  <c r="R2329" i="2"/>
  <c r="R2330" i="2"/>
  <c r="R2331" i="2"/>
  <c r="R2332" i="2"/>
  <c r="R2333" i="2"/>
  <c r="R2334" i="2"/>
  <c r="R2335" i="2"/>
  <c r="R2336" i="2"/>
  <c r="R2337" i="2"/>
  <c r="R2338" i="2"/>
  <c r="R2339" i="2"/>
  <c r="R2340" i="2"/>
  <c r="R2341" i="2"/>
  <c r="R2342" i="2"/>
  <c r="R2343" i="2"/>
  <c r="R2344" i="2"/>
  <c r="R2345" i="2"/>
  <c r="R2346" i="2"/>
  <c r="R2347" i="2"/>
  <c r="R2348" i="2"/>
  <c r="R2349" i="2"/>
  <c r="R2350" i="2"/>
  <c r="R2351" i="2"/>
  <c r="R2352" i="2"/>
  <c r="R2353" i="2"/>
  <c r="R2354" i="2"/>
  <c r="R2355" i="2"/>
  <c r="R2356" i="2"/>
  <c r="R12" i="2"/>
  <c r="R13" i="2"/>
  <c r="R14" i="2"/>
  <c r="R15" i="2"/>
  <c r="R16" i="2"/>
  <c r="R17" i="2"/>
  <c r="R18" i="2"/>
  <c r="R19" i="2"/>
  <c r="R20" i="2"/>
  <c r="R11" i="2"/>
  <c r="U22" i="2" l="1"/>
  <c r="T22" i="2"/>
  <c r="S22" i="2"/>
  <c r="S23" i="2"/>
  <c r="U23" i="2"/>
  <c r="U24" i="2"/>
  <c r="T23" i="2"/>
  <c r="T24" i="2"/>
  <c r="S24" i="2"/>
  <c r="U20" i="2"/>
  <c r="T20" i="2"/>
  <c r="S20" i="2"/>
  <c r="T11" i="2"/>
  <c r="R2357" i="2"/>
  <c r="R2358" i="2"/>
  <c r="R2359" i="2"/>
  <c r="R2360" i="2"/>
  <c r="R2361" i="2"/>
  <c r="R2362" i="2"/>
  <c r="R2363" i="2"/>
  <c r="R2364" i="2"/>
  <c r="R2365" i="2"/>
  <c r="R2366" i="2"/>
  <c r="R2367" i="2"/>
  <c r="R2368" i="2"/>
  <c r="R2369" i="2"/>
  <c r="R2370" i="2"/>
  <c r="R2371" i="2"/>
  <c r="R2372" i="2"/>
  <c r="R2373" i="2"/>
  <c r="R2374" i="2"/>
  <c r="R2375" i="2"/>
  <c r="R2376" i="2"/>
  <c r="R2377" i="2"/>
  <c r="R2378" i="2"/>
  <c r="R2379" i="2"/>
  <c r="R2380" i="2"/>
  <c r="R2381" i="2"/>
  <c r="R2382" i="2"/>
  <c r="R2383" i="2"/>
  <c r="R2384" i="2"/>
  <c r="R2385" i="2"/>
  <c r="R2386" i="2"/>
  <c r="R2387" i="2"/>
  <c r="R2388" i="2"/>
  <c r="R2389" i="2"/>
  <c r="R2390" i="2"/>
  <c r="R2391" i="2"/>
  <c r="R2392" i="2"/>
  <c r="R2393" i="2"/>
  <c r="R2394" i="2"/>
  <c r="R2395" i="2"/>
  <c r="R2396" i="2"/>
  <c r="R2397" i="2"/>
  <c r="R2398" i="2"/>
  <c r="R2399" i="2"/>
  <c r="R2400" i="2"/>
  <c r="R2401" i="2"/>
  <c r="R2402" i="2"/>
  <c r="R2403" i="2"/>
  <c r="R2404" i="2"/>
  <c r="R2405" i="2"/>
  <c r="R2406" i="2"/>
  <c r="R2407" i="2"/>
  <c r="R2408" i="2"/>
  <c r="R2409" i="2"/>
  <c r="R2410" i="2"/>
  <c r="R2411" i="2"/>
  <c r="R2412" i="2"/>
  <c r="R2413" i="2"/>
  <c r="R2414" i="2"/>
  <c r="R2415" i="2"/>
  <c r="R2416" i="2"/>
  <c r="R2417" i="2"/>
  <c r="R2418" i="2"/>
  <c r="R2419" i="2"/>
  <c r="R2420" i="2"/>
  <c r="R2421" i="2"/>
  <c r="R2422" i="2"/>
  <c r="R2423" i="2"/>
  <c r="R2424" i="2"/>
  <c r="R2425" i="2"/>
  <c r="R2426" i="2"/>
  <c r="R2427" i="2"/>
  <c r="R2428" i="2"/>
  <c r="R2429" i="2"/>
  <c r="R2430" i="2"/>
  <c r="R2431" i="2"/>
  <c r="R2432" i="2"/>
  <c r="R2433" i="2"/>
  <c r="R2434" i="2"/>
  <c r="R2435" i="2"/>
  <c r="R2436" i="2"/>
  <c r="R2437" i="2"/>
  <c r="R2438" i="2"/>
  <c r="R2439" i="2"/>
  <c r="R2440" i="2"/>
  <c r="R2441" i="2"/>
  <c r="R2442" i="2"/>
  <c r="R2443" i="2"/>
  <c r="R2444" i="2"/>
  <c r="R2445" i="2"/>
  <c r="R2446" i="2"/>
  <c r="R2447" i="2"/>
  <c r="R2448" i="2"/>
  <c r="R2449" i="2"/>
  <c r="R2450" i="2"/>
  <c r="R2451" i="2"/>
  <c r="R2452" i="2"/>
  <c r="R2453" i="2"/>
  <c r="R2454" i="2"/>
  <c r="R2455" i="2"/>
  <c r="R2456" i="2"/>
  <c r="R2457" i="2"/>
  <c r="R2458" i="2"/>
  <c r="R2459" i="2"/>
  <c r="R2460" i="2"/>
  <c r="R2461" i="2"/>
  <c r="R2462" i="2"/>
  <c r="R2463" i="2"/>
  <c r="R2464" i="2"/>
  <c r="R2465" i="2"/>
  <c r="R2466" i="2"/>
  <c r="R2467" i="2"/>
  <c r="R2468" i="2"/>
  <c r="R2469" i="2"/>
  <c r="R2470" i="2"/>
  <c r="R2471" i="2"/>
  <c r="R2472" i="2"/>
  <c r="R2473" i="2"/>
  <c r="R2474" i="2"/>
  <c r="R2475" i="2"/>
  <c r="R2476" i="2"/>
  <c r="R2477" i="2"/>
  <c r="R2478" i="2"/>
  <c r="R2479" i="2"/>
  <c r="R2480" i="2"/>
  <c r="R2481" i="2"/>
  <c r="R2482" i="2"/>
  <c r="R2483" i="2"/>
  <c r="R2484" i="2"/>
  <c r="R2485" i="2"/>
  <c r="R2486" i="2"/>
  <c r="R2487" i="2"/>
  <c r="R2488" i="2"/>
  <c r="R2489" i="2"/>
  <c r="R2490" i="2"/>
  <c r="R2491" i="2"/>
  <c r="R2492" i="2"/>
  <c r="R2493" i="2"/>
  <c r="R2494" i="2"/>
  <c r="R2495" i="2"/>
  <c r="R2496" i="2"/>
  <c r="R2497" i="2"/>
  <c r="R2498" i="2"/>
  <c r="R2499" i="2"/>
  <c r="R2500" i="2"/>
  <c r="R2501" i="2"/>
  <c r="R2502" i="2"/>
  <c r="R2503" i="2"/>
  <c r="R2504" i="2"/>
  <c r="R2505" i="2"/>
  <c r="R2506" i="2"/>
  <c r="R2507" i="2"/>
  <c r="R2508" i="2"/>
  <c r="R2509" i="2"/>
  <c r="R2510" i="2"/>
  <c r="R2511" i="2"/>
  <c r="R2512" i="2"/>
  <c r="R2513" i="2"/>
  <c r="R2514" i="2"/>
  <c r="R2515" i="2"/>
  <c r="R2516" i="2"/>
  <c r="R2517" i="2"/>
  <c r="R2518" i="2"/>
  <c r="R2519" i="2"/>
  <c r="R2520" i="2"/>
  <c r="R2521" i="2"/>
  <c r="R2522" i="2"/>
  <c r="R2523" i="2"/>
  <c r="R2524" i="2"/>
  <c r="R2525" i="2"/>
  <c r="R2526" i="2"/>
  <c r="R2527" i="2"/>
  <c r="R2528" i="2"/>
  <c r="R2529" i="2"/>
  <c r="R2530" i="2"/>
  <c r="R2531" i="2"/>
  <c r="R2532" i="2"/>
  <c r="R2533" i="2"/>
  <c r="R2534" i="2"/>
  <c r="R2535" i="2"/>
  <c r="R2536" i="2"/>
  <c r="R2537" i="2"/>
  <c r="R2538" i="2"/>
  <c r="R2539" i="2"/>
  <c r="R2540" i="2"/>
  <c r="R2541" i="2"/>
  <c r="R2542" i="2"/>
  <c r="R2543" i="2"/>
  <c r="R2544" i="2"/>
  <c r="R2545" i="2"/>
  <c r="R2546" i="2"/>
  <c r="R2547" i="2"/>
  <c r="R2548" i="2"/>
  <c r="R2549" i="2"/>
  <c r="R2550" i="2"/>
  <c r="R2551" i="2"/>
  <c r="R2552" i="2"/>
  <c r="R2553" i="2"/>
  <c r="R2554" i="2"/>
  <c r="R2555" i="2"/>
  <c r="R2556" i="2"/>
  <c r="R2557" i="2"/>
  <c r="R2558" i="2"/>
  <c r="R2559" i="2"/>
  <c r="R2560" i="2"/>
  <c r="R2561" i="2"/>
  <c r="R2562" i="2"/>
  <c r="R2563" i="2"/>
  <c r="R2564" i="2"/>
  <c r="R2565" i="2"/>
  <c r="R2566" i="2"/>
  <c r="R2567" i="2"/>
  <c r="R2568" i="2"/>
  <c r="R2569" i="2"/>
  <c r="R2570" i="2"/>
  <c r="R2571" i="2"/>
  <c r="R2572" i="2"/>
  <c r="R2573" i="2"/>
  <c r="R2574" i="2"/>
  <c r="R2575" i="2"/>
  <c r="R2576" i="2"/>
  <c r="R2577" i="2"/>
  <c r="R2578" i="2"/>
  <c r="R2579" i="2"/>
  <c r="R2580" i="2"/>
  <c r="R2581" i="2"/>
  <c r="R2582" i="2"/>
  <c r="R2583" i="2"/>
  <c r="R2584" i="2"/>
  <c r="R2585" i="2"/>
  <c r="R2586" i="2"/>
  <c r="R2587" i="2"/>
  <c r="R2588" i="2"/>
  <c r="R2589" i="2"/>
  <c r="R2590" i="2"/>
  <c r="R2591" i="2"/>
  <c r="R2592" i="2"/>
  <c r="R2593" i="2"/>
  <c r="R2594" i="2"/>
  <c r="R2595" i="2"/>
  <c r="R2596" i="2"/>
  <c r="R2597" i="2"/>
  <c r="R2598" i="2"/>
  <c r="R2599" i="2"/>
  <c r="R2600" i="2"/>
  <c r="R2601" i="2"/>
  <c r="R2602" i="2"/>
  <c r="R2603" i="2"/>
  <c r="R2604" i="2"/>
  <c r="R2605" i="2"/>
  <c r="R2606" i="2"/>
  <c r="R2607" i="2"/>
  <c r="R2608" i="2"/>
  <c r="R2609" i="2"/>
  <c r="R2610" i="2"/>
  <c r="R2611" i="2"/>
  <c r="R2612" i="2"/>
  <c r="R2613" i="2"/>
  <c r="R2614" i="2"/>
  <c r="R2615" i="2"/>
  <c r="R2616" i="2"/>
  <c r="R2617" i="2"/>
  <c r="R2618" i="2"/>
  <c r="R2619" i="2"/>
  <c r="R2620" i="2"/>
  <c r="R2621" i="2"/>
  <c r="R2622" i="2"/>
  <c r="R2623" i="2"/>
  <c r="R2624" i="2"/>
  <c r="R2625" i="2"/>
  <c r="R2626" i="2"/>
  <c r="R2627" i="2"/>
  <c r="R2628" i="2"/>
  <c r="R2629" i="2"/>
  <c r="R2630" i="2"/>
  <c r="R2631" i="2"/>
  <c r="R2632" i="2"/>
  <c r="R2633" i="2"/>
  <c r="R2634" i="2"/>
  <c r="R2635" i="2"/>
  <c r="R2636" i="2"/>
  <c r="R2637" i="2"/>
  <c r="R2638" i="2"/>
  <c r="R2639" i="2"/>
  <c r="R2640" i="2"/>
  <c r="R2641" i="2"/>
  <c r="R2642" i="2"/>
  <c r="R2643" i="2"/>
  <c r="R2644" i="2"/>
  <c r="R2645" i="2"/>
  <c r="R2646" i="2"/>
  <c r="R2647" i="2"/>
  <c r="R2648" i="2"/>
  <c r="R2649" i="2"/>
  <c r="R2650" i="2"/>
  <c r="R2651" i="2"/>
  <c r="R2652" i="2"/>
  <c r="R2653" i="2"/>
  <c r="R2654" i="2"/>
  <c r="R2655" i="2"/>
  <c r="R2656" i="2"/>
  <c r="R2657" i="2"/>
  <c r="R2658" i="2"/>
  <c r="R2659" i="2"/>
  <c r="R2660" i="2"/>
  <c r="R2661" i="2"/>
  <c r="R2662" i="2"/>
  <c r="R2663" i="2"/>
  <c r="R2664" i="2"/>
  <c r="R2665" i="2"/>
  <c r="R2666" i="2"/>
  <c r="R2667" i="2"/>
  <c r="R2668" i="2"/>
  <c r="R2669" i="2"/>
  <c r="R2670" i="2"/>
  <c r="R2671" i="2"/>
  <c r="R2672" i="2"/>
  <c r="R2673" i="2"/>
  <c r="R2674" i="2"/>
  <c r="R2675" i="2"/>
  <c r="R2676" i="2"/>
  <c r="R2677" i="2"/>
  <c r="R2678" i="2"/>
  <c r="R2679" i="2"/>
  <c r="R2680" i="2"/>
  <c r="R2681" i="2"/>
  <c r="R2682" i="2"/>
  <c r="R2683" i="2"/>
  <c r="R2684" i="2"/>
  <c r="R2685" i="2"/>
  <c r="R2686" i="2"/>
  <c r="R2687" i="2"/>
  <c r="R2688" i="2"/>
  <c r="R2689" i="2"/>
  <c r="R2690" i="2"/>
  <c r="R2691" i="2"/>
  <c r="R2692" i="2"/>
  <c r="R2693" i="2"/>
  <c r="R2694" i="2"/>
  <c r="R2695" i="2"/>
  <c r="R2696" i="2"/>
  <c r="R2697" i="2"/>
  <c r="R2698" i="2"/>
  <c r="R2699" i="2"/>
  <c r="R2700" i="2"/>
  <c r="R2701" i="2"/>
  <c r="R2702" i="2"/>
  <c r="R2703" i="2"/>
  <c r="R2704" i="2"/>
  <c r="R2705" i="2"/>
  <c r="R2706" i="2"/>
  <c r="R2707" i="2"/>
  <c r="R2708" i="2"/>
  <c r="R2709" i="2"/>
  <c r="R2710" i="2"/>
  <c r="R2711" i="2"/>
  <c r="R2712" i="2"/>
  <c r="R2713" i="2"/>
  <c r="R2714" i="2"/>
  <c r="R2715" i="2"/>
  <c r="R2716" i="2"/>
  <c r="R2717" i="2"/>
  <c r="R2718" i="2"/>
  <c r="R2719" i="2"/>
  <c r="R2720" i="2"/>
  <c r="R2721" i="2"/>
  <c r="R2722" i="2"/>
  <c r="R2723" i="2"/>
  <c r="R2724" i="2"/>
  <c r="R2725" i="2"/>
  <c r="R2726" i="2"/>
  <c r="R2727" i="2"/>
  <c r="R2728" i="2"/>
  <c r="R2729" i="2"/>
  <c r="R2730" i="2"/>
  <c r="R2731" i="2"/>
  <c r="R2732" i="2"/>
  <c r="R2733" i="2"/>
  <c r="R2734" i="2"/>
  <c r="R2735" i="2"/>
  <c r="R2736" i="2"/>
  <c r="R2737" i="2"/>
  <c r="R2738" i="2"/>
  <c r="R2739" i="2"/>
  <c r="R2740" i="2"/>
  <c r="R2741" i="2"/>
  <c r="R2742" i="2"/>
  <c r="R2743" i="2"/>
  <c r="R2744" i="2"/>
  <c r="R2745" i="2"/>
  <c r="R2746" i="2"/>
  <c r="R2747" i="2"/>
  <c r="R2748" i="2"/>
  <c r="R2749" i="2"/>
  <c r="R2750" i="2"/>
  <c r="R2751" i="2"/>
  <c r="R2752" i="2"/>
  <c r="R2753" i="2"/>
  <c r="R2754" i="2"/>
  <c r="R2755" i="2"/>
  <c r="R2756" i="2"/>
  <c r="R2757" i="2"/>
  <c r="R2758" i="2"/>
  <c r="R2759" i="2"/>
  <c r="R2760" i="2"/>
  <c r="R2761" i="2"/>
  <c r="R2762" i="2"/>
  <c r="R2763" i="2"/>
  <c r="R2764" i="2"/>
  <c r="R2765" i="2"/>
  <c r="R2766" i="2"/>
  <c r="R2767" i="2"/>
  <c r="R2768" i="2"/>
  <c r="R2769" i="2"/>
  <c r="R2770" i="2"/>
  <c r="R2771" i="2"/>
  <c r="R2772" i="2"/>
  <c r="R2773" i="2"/>
  <c r="R2774" i="2"/>
  <c r="R2775" i="2"/>
  <c r="R2776" i="2"/>
  <c r="R2777" i="2"/>
  <c r="R2778" i="2"/>
  <c r="R2779" i="2"/>
  <c r="R2780" i="2"/>
  <c r="R2781" i="2"/>
  <c r="R2782" i="2"/>
  <c r="R2783" i="2"/>
  <c r="R2784" i="2"/>
  <c r="R2785" i="2"/>
  <c r="R2786" i="2"/>
  <c r="R2787" i="2"/>
  <c r="R2788" i="2"/>
  <c r="R2789" i="2"/>
  <c r="R2790" i="2"/>
  <c r="R2791" i="2"/>
  <c r="R2792" i="2"/>
  <c r="R2793" i="2"/>
  <c r="R2794" i="2"/>
  <c r="R2795" i="2"/>
  <c r="R2796" i="2"/>
  <c r="R2797" i="2"/>
  <c r="R2798" i="2"/>
  <c r="R2799" i="2"/>
  <c r="R2800" i="2"/>
  <c r="R2801" i="2"/>
  <c r="R2802" i="2"/>
  <c r="R2803" i="2"/>
  <c r="R2804" i="2"/>
  <c r="R2805" i="2"/>
  <c r="R2806" i="2"/>
  <c r="R2807" i="2"/>
  <c r="R2808" i="2"/>
  <c r="R2809" i="2"/>
  <c r="R2810" i="2"/>
  <c r="R2811" i="2"/>
  <c r="R2812" i="2"/>
  <c r="R2813" i="2"/>
  <c r="R2814" i="2"/>
  <c r="R2815" i="2"/>
  <c r="R2816" i="2"/>
  <c r="R2817" i="2"/>
  <c r="R2818" i="2"/>
  <c r="R2819" i="2"/>
  <c r="R2820" i="2"/>
  <c r="R2821" i="2"/>
  <c r="R2822" i="2"/>
  <c r="R2823" i="2"/>
  <c r="R2824" i="2"/>
  <c r="R2825" i="2"/>
  <c r="R2826" i="2"/>
  <c r="R2827" i="2"/>
  <c r="R2828" i="2"/>
  <c r="R2829" i="2"/>
  <c r="R2830" i="2"/>
  <c r="R2831" i="2"/>
  <c r="R2832" i="2"/>
  <c r="R2833" i="2"/>
  <c r="R2834" i="2"/>
  <c r="R2835" i="2"/>
  <c r="R2836" i="2"/>
  <c r="R2837" i="2"/>
  <c r="R2838" i="2"/>
  <c r="R2839" i="2"/>
  <c r="R2840" i="2"/>
  <c r="R2841" i="2"/>
  <c r="R2842" i="2"/>
  <c r="R2843" i="2"/>
  <c r="R2844" i="2"/>
  <c r="R2845" i="2"/>
  <c r="R2846" i="2"/>
  <c r="R2847" i="2"/>
  <c r="R2848" i="2"/>
  <c r="R2849" i="2"/>
  <c r="R2850" i="2"/>
  <c r="R2851" i="2"/>
  <c r="R2852" i="2"/>
  <c r="R2853" i="2"/>
  <c r="R2854" i="2"/>
  <c r="R2855" i="2"/>
  <c r="R2856" i="2"/>
  <c r="R2857" i="2"/>
  <c r="R2858" i="2"/>
  <c r="R2859" i="2"/>
  <c r="R2860" i="2"/>
  <c r="R2861" i="2"/>
  <c r="R2862" i="2"/>
  <c r="R2863" i="2"/>
  <c r="R2864" i="2"/>
  <c r="R2865" i="2"/>
  <c r="R2866" i="2"/>
  <c r="R2867" i="2"/>
  <c r="R2868" i="2"/>
  <c r="R2869" i="2"/>
  <c r="R2870" i="2"/>
  <c r="R2871" i="2"/>
  <c r="R2872" i="2"/>
  <c r="R2873" i="2"/>
  <c r="R2874" i="2"/>
  <c r="R2875" i="2"/>
  <c r="R2876" i="2"/>
  <c r="R2877" i="2"/>
  <c r="R2878" i="2"/>
  <c r="R2879" i="2"/>
  <c r="R2880" i="2"/>
  <c r="R2881" i="2"/>
  <c r="R2882" i="2"/>
  <c r="R2883" i="2"/>
  <c r="R2884" i="2"/>
  <c r="R2885" i="2"/>
  <c r="R2886" i="2"/>
  <c r="R2887" i="2"/>
  <c r="R2888" i="2"/>
  <c r="R2889" i="2"/>
  <c r="R2890" i="2"/>
  <c r="R2891" i="2"/>
  <c r="R2892" i="2"/>
  <c r="R2893" i="2"/>
  <c r="R2894" i="2"/>
  <c r="R2895" i="2"/>
  <c r="R2896" i="2"/>
  <c r="R2897" i="2"/>
  <c r="R2898" i="2"/>
  <c r="R2899" i="2"/>
  <c r="R2900" i="2"/>
  <c r="R2901" i="2"/>
  <c r="R2902" i="2"/>
  <c r="R2903" i="2"/>
  <c r="R2904" i="2"/>
  <c r="R2905" i="2"/>
  <c r="R2906" i="2"/>
  <c r="R2907" i="2"/>
  <c r="R2908" i="2"/>
  <c r="R2909" i="2"/>
  <c r="R2910" i="2"/>
  <c r="R2911" i="2"/>
  <c r="R2912" i="2"/>
  <c r="R2913" i="2"/>
  <c r="R2914" i="2"/>
  <c r="R2915" i="2"/>
  <c r="R2916" i="2"/>
  <c r="R2917" i="2"/>
  <c r="R2918" i="2"/>
  <c r="R2919" i="2"/>
  <c r="R2920" i="2"/>
  <c r="R2921" i="2"/>
  <c r="R2922" i="2"/>
  <c r="R2923" i="2"/>
  <c r="R2924" i="2"/>
  <c r="R2925" i="2"/>
  <c r="R2926" i="2"/>
  <c r="R2927" i="2"/>
  <c r="R2928" i="2"/>
  <c r="R2929" i="2"/>
  <c r="R2930" i="2"/>
  <c r="R2931" i="2"/>
  <c r="R2932" i="2"/>
  <c r="R2933" i="2"/>
  <c r="R2934" i="2"/>
  <c r="R2935" i="2"/>
  <c r="R2936" i="2"/>
  <c r="R2937" i="2"/>
  <c r="R2938" i="2"/>
  <c r="R2939" i="2"/>
  <c r="R2940" i="2"/>
  <c r="R2941" i="2"/>
  <c r="R2942" i="2"/>
  <c r="R2943" i="2"/>
  <c r="R2944" i="2"/>
  <c r="R2945" i="2"/>
  <c r="R2946" i="2"/>
  <c r="R2947" i="2"/>
  <c r="R2948" i="2"/>
  <c r="R2949" i="2"/>
  <c r="R2950" i="2"/>
  <c r="R2951" i="2"/>
  <c r="R2952" i="2"/>
  <c r="R2953" i="2"/>
  <c r="R2954" i="2"/>
  <c r="R2955" i="2"/>
  <c r="R2956" i="2"/>
  <c r="R2957" i="2"/>
  <c r="R2958" i="2"/>
  <c r="R2959" i="2"/>
  <c r="R2960" i="2"/>
  <c r="R2961" i="2"/>
  <c r="R2962" i="2"/>
  <c r="R2963" i="2"/>
  <c r="R2964" i="2"/>
  <c r="R2965" i="2"/>
  <c r="R2966" i="2"/>
  <c r="R2967" i="2"/>
  <c r="R2968" i="2"/>
  <c r="R2969" i="2"/>
  <c r="R2970" i="2"/>
  <c r="R2971" i="2"/>
  <c r="R2972" i="2"/>
  <c r="R2973" i="2"/>
  <c r="R2974" i="2"/>
  <c r="R2975" i="2"/>
  <c r="R2976" i="2"/>
  <c r="R2977" i="2"/>
  <c r="R2978" i="2"/>
  <c r="R2979" i="2"/>
  <c r="R2980" i="2"/>
  <c r="R2981" i="2"/>
  <c r="R2982" i="2"/>
  <c r="R2983" i="2"/>
  <c r="R2984" i="2"/>
  <c r="R2985" i="2"/>
  <c r="R2986" i="2"/>
  <c r="R2987" i="2"/>
  <c r="R2988" i="2"/>
  <c r="R2989" i="2"/>
  <c r="R2990" i="2"/>
  <c r="R2991" i="2"/>
  <c r="R2992" i="2"/>
  <c r="R2993" i="2"/>
  <c r="R2994" i="2"/>
  <c r="R2995" i="2"/>
  <c r="R2996" i="2"/>
  <c r="R2997" i="2"/>
  <c r="R2998" i="2"/>
  <c r="R2999" i="2"/>
  <c r="R3000" i="2"/>
  <c r="R3001" i="2"/>
  <c r="R3002" i="2"/>
  <c r="R3003" i="2"/>
  <c r="R3004" i="2"/>
  <c r="R3005" i="2"/>
  <c r="R3006" i="2"/>
  <c r="R3007" i="2"/>
  <c r="R3008" i="2"/>
  <c r="R3009" i="2"/>
  <c r="R3010" i="2"/>
  <c r="R3011" i="2"/>
  <c r="R3012" i="2"/>
  <c r="R3013" i="2"/>
  <c r="R3014" i="2"/>
  <c r="R3015" i="2"/>
  <c r="R3016" i="2"/>
  <c r="R3017" i="2"/>
  <c r="R3018" i="2"/>
  <c r="R3019" i="2"/>
  <c r="R3020" i="2"/>
  <c r="R3021" i="2"/>
  <c r="R3022" i="2"/>
  <c r="R3023" i="2"/>
  <c r="R3024" i="2"/>
  <c r="R3025" i="2"/>
  <c r="R3026" i="2"/>
  <c r="R3027" i="2"/>
  <c r="R3028" i="2"/>
  <c r="R3029" i="2"/>
  <c r="R3030" i="2"/>
  <c r="R3031" i="2"/>
  <c r="R3032" i="2"/>
  <c r="R3033" i="2"/>
  <c r="R3034" i="2"/>
  <c r="R3035" i="2"/>
  <c r="R3036" i="2"/>
  <c r="R3037" i="2"/>
  <c r="R3038" i="2"/>
  <c r="R3039" i="2"/>
  <c r="R3040" i="2"/>
  <c r="R3041" i="2"/>
  <c r="R3042" i="2"/>
  <c r="R3043" i="2"/>
  <c r="R3044" i="2"/>
  <c r="R3045" i="2"/>
  <c r="R3046" i="2"/>
  <c r="R3047" i="2"/>
  <c r="R3048" i="2"/>
  <c r="R3049" i="2"/>
  <c r="R3050" i="2"/>
  <c r="R3051" i="2"/>
  <c r="R3052" i="2"/>
  <c r="R3053" i="2"/>
  <c r="R3054" i="2"/>
  <c r="R3055" i="2"/>
  <c r="R3056" i="2"/>
  <c r="R3057" i="2"/>
  <c r="R3058" i="2"/>
  <c r="R3059" i="2"/>
  <c r="R3060" i="2"/>
  <c r="R3061" i="2"/>
  <c r="R3062" i="2"/>
  <c r="R3063" i="2"/>
  <c r="R3064" i="2"/>
  <c r="R3065" i="2"/>
  <c r="R3066" i="2"/>
  <c r="R3067" i="2"/>
  <c r="R3068" i="2"/>
  <c r="R3069" i="2"/>
  <c r="R3070" i="2"/>
  <c r="R3071" i="2"/>
  <c r="R3072" i="2"/>
  <c r="R3073" i="2"/>
  <c r="R3074" i="2"/>
  <c r="R3075" i="2"/>
  <c r="R3076" i="2"/>
  <c r="R3077" i="2"/>
  <c r="R3078" i="2"/>
  <c r="R3079" i="2"/>
  <c r="R3080" i="2"/>
  <c r="R3081" i="2"/>
  <c r="R3082" i="2"/>
  <c r="R3083" i="2"/>
  <c r="R3084" i="2"/>
  <c r="R3085" i="2"/>
  <c r="R3086" i="2"/>
  <c r="R3087" i="2"/>
  <c r="R3088" i="2"/>
  <c r="R3089" i="2"/>
  <c r="R3090" i="2"/>
  <c r="R3091" i="2"/>
  <c r="R3092" i="2"/>
  <c r="R3093" i="2"/>
  <c r="R3094" i="2"/>
  <c r="R3095" i="2"/>
  <c r="R3096" i="2"/>
  <c r="R3097" i="2"/>
  <c r="R3098" i="2"/>
  <c r="R3099" i="2"/>
  <c r="R3100" i="2"/>
  <c r="R3101" i="2"/>
  <c r="R3102" i="2"/>
  <c r="R3103" i="2"/>
  <c r="R3104" i="2"/>
  <c r="R3105" i="2"/>
  <c r="R3106" i="2"/>
  <c r="R3107" i="2"/>
  <c r="R3108" i="2"/>
  <c r="R3109" i="2"/>
  <c r="R3110" i="2"/>
  <c r="R3111" i="2"/>
  <c r="R3112" i="2"/>
  <c r="R3113" i="2"/>
  <c r="R3114" i="2"/>
  <c r="R3115" i="2"/>
  <c r="R3116" i="2"/>
  <c r="R3117" i="2"/>
  <c r="R3118" i="2"/>
  <c r="R3119" i="2"/>
  <c r="R3120" i="2"/>
  <c r="R3121" i="2"/>
  <c r="R3122" i="2"/>
  <c r="R3123" i="2"/>
  <c r="R3124" i="2"/>
  <c r="R3125" i="2"/>
  <c r="R3126" i="2"/>
  <c r="R3127" i="2"/>
  <c r="R3128" i="2"/>
  <c r="R3129" i="2"/>
  <c r="R3130" i="2"/>
  <c r="R3131" i="2"/>
  <c r="R3132" i="2"/>
  <c r="R3133" i="2"/>
  <c r="R3134" i="2"/>
  <c r="R3135" i="2"/>
  <c r="R3136" i="2"/>
  <c r="R3137" i="2"/>
  <c r="R3138" i="2"/>
  <c r="R3139" i="2"/>
  <c r="R3140" i="2"/>
  <c r="R3141" i="2"/>
  <c r="R3142" i="2"/>
  <c r="R3143" i="2"/>
  <c r="R3144" i="2"/>
  <c r="R3145" i="2"/>
  <c r="R3146" i="2"/>
  <c r="R3147" i="2"/>
  <c r="R3148" i="2"/>
  <c r="R3149" i="2"/>
  <c r="R3150" i="2"/>
  <c r="R3151" i="2"/>
  <c r="R3152" i="2"/>
  <c r="R3153" i="2"/>
  <c r="R3154" i="2"/>
  <c r="R3155" i="2"/>
  <c r="R3156" i="2"/>
  <c r="R3157" i="2"/>
  <c r="R3158" i="2"/>
  <c r="R3159" i="2"/>
  <c r="R3160" i="2"/>
  <c r="R3161" i="2"/>
  <c r="R3162" i="2"/>
  <c r="R3163" i="2"/>
  <c r="R3164" i="2"/>
  <c r="R3165" i="2"/>
  <c r="R3166" i="2"/>
  <c r="R3167" i="2"/>
  <c r="R3168" i="2"/>
  <c r="R3169" i="2"/>
  <c r="R3170" i="2"/>
  <c r="R3171" i="2"/>
  <c r="R3172" i="2"/>
  <c r="R3173" i="2"/>
  <c r="R3174" i="2"/>
  <c r="R3175" i="2"/>
  <c r="R3176" i="2"/>
  <c r="R3177" i="2"/>
  <c r="R3178" i="2"/>
  <c r="R3179" i="2"/>
  <c r="R3180" i="2"/>
  <c r="R3181" i="2"/>
  <c r="R3182" i="2"/>
  <c r="R3183" i="2"/>
  <c r="R3184" i="2"/>
  <c r="R3185" i="2"/>
  <c r="R3186" i="2"/>
  <c r="R3187" i="2"/>
  <c r="R3188" i="2"/>
  <c r="R3189" i="2"/>
  <c r="R3190" i="2"/>
  <c r="R3191" i="2"/>
  <c r="R3192" i="2"/>
  <c r="R3193" i="2"/>
  <c r="R3194" i="2"/>
  <c r="R3195" i="2"/>
  <c r="R3196" i="2"/>
  <c r="R3197" i="2"/>
  <c r="R3198" i="2"/>
  <c r="R3199" i="2"/>
  <c r="R3200" i="2"/>
  <c r="R3201" i="2"/>
  <c r="R3202" i="2"/>
  <c r="R3203" i="2"/>
  <c r="R3204" i="2"/>
  <c r="R3205" i="2"/>
  <c r="R3206" i="2"/>
  <c r="R3207" i="2"/>
  <c r="R3208" i="2"/>
  <c r="R3209" i="2"/>
  <c r="R3210" i="2"/>
  <c r="R3211" i="2"/>
  <c r="R3212" i="2"/>
  <c r="R3213" i="2"/>
  <c r="R3214" i="2"/>
  <c r="R3215" i="2"/>
  <c r="R3216" i="2"/>
  <c r="R3217" i="2"/>
  <c r="R3218" i="2"/>
  <c r="R3219" i="2"/>
  <c r="R3220" i="2"/>
  <c r="R3221" i="2"/>
  <c r="R3222" i="2"/>
  <c r="R3223" i="2"/>
  <c r="R3224" i="2"/>
  <c r="R3225" i="2"/>
  <c r="R3226" i="2"/>
  <c r="R3227" i="2"/>
  <c r="R3228" i="2"/>
  <c r="R3229" i="2"/>
  <c r="R3230" i="2"/>
  <c r="R3231" i="2"/>
  <c r="R3232" i="2"/>
  <c r="R3233" i="2"/>
  <c r="R3234" i="2"/>
  <c r="R3235" i="2"/>
  <c r="R3236" i="2"/>
  <c r="R3237" i="2"/>
  <c r="R3238" i="2"/>
  <c r="R3239" i="2"/>
  <c r="R3240" i="2"/>
  <c r="R3241" i="2"/>
  <c r="R3242" i="2"/>
  <c r="R3243" i="2"/>
  <c r="R3244" i="2"/>
  <c r="R3245" i="2"/>
  <c r="R3246" i="2"/>
  <c r="R3247" i="2"/>
  <c r="R3248" i="2"/>
  <c r="R3249" i="2"/>
  <c r="R3250" i="2"/>
  <c r="R3251" i="2"/>
  <c r="R3252" i="2"/>
  <c r="R3253" i="2"/>
  <c r="R3254" i="2"/>
  <c r="R3255" i="2"/>
  <c r="R3256" i="2"/>
  <c r="R3257" i="2"/>
  <c r="R3258" i="2"/>
  <c r="R3259" i="2"/>
  <c r="R3260" i="2"/>
  <c r="R3261" i="2"/>
  <c r="R3262" i="2"/>
  <c r="R3263" i="2"/>
  <c r="R3264" i="2"/>
  <c r="R3265" i="2"/>
  <c r="R3266" i="2"/>
  <c r="R3267" i="2"/>
  <c r="R3268" i="2"/>
  <c r="R3269" i="2"/>
  <c r="R3270" i="2"/>
  <c r="R3271" i="2"/>
  <c r="R3272" i="2"/>
  <c r="R3273" i="2"/>
  <c r="R3274" i="2"/>
  <c r="R3275" i="2"/>
  <c r="R3276" i="2"/>
  <c r="R3277" i="2"/>
  <c r="R3278" i="2"/>
  <c r="R3279" i="2"/>
  <c r="R3280" i="2"/>
  <c r="R3281" i="2"/>
  <c r="R3282" i="2"/>
  <c r="R3283" i="2"/>
  <c r="R3284" i="2"/>
  <c r="R3285" i="2"/>
  <c r="R3286" i="2"/>
  <c r="R3287" i="2"/>
  <c r="R3288" i="2"/>
  <c r="R3289" i="2"/>
  <c r="R3290" i="2"/>
  <c r="R3291" i="2"/>
  <c r="R3292" i="2"/>
  <c r="R3293" i="2"/>
  <c r="R3294" i="2"/>
  <c r="R3295" i="2"/>
  <c r="R3296" i="2"/>
  <c r="R3297" i="2"/>
  <c r="R3298" i="2"/>
  <c r="R3299" i="2"/>
  <c r="R3300" i="2"/>
  <c r="R3301" i="2"/>
  <c r="R3302" i="2"/>
  <c r="R3303" i="2"/>
  <c r="R3304" i="2"/>
  <c r="R3305" i="2"/>
  <c r="R3306" i="2"/>
  <c r="R3307" i="2"/>
  <c r="R3308" i="2"/>
  <c r="R3309" i="2"/>
  <c r="R3310" i="2"/>
  <c r="R3311" i="2"/>
  <c r="R3312" i="2"/>
  <c r="R3313" i="2"/>
  <c r="R3314" i="2"/>
  <c r="R3315" i="2"/>
  <c r="R3316" i="2"/>
  <c r="R3317" i="2"/>
  <c r="R3318" i="2"/>
  <c r="R3319" i="2"/>
  <c r="R3320" i="2"/>
  <c r="R3321" i="2"/>
  <c r="R3322" i="2"/>
  <c r="R3323" i="2"/>
  <c r="R3324" i="2"/>
  <c r="R3325" i="2"/>
  <c r="R3326" i="2"/>
  <c r="R3327" i="2"/>
  <c r="R3328" i="2"/>
  <c r="R3329" i="2"/>
  <c r="R3330" i="2"/>
  <c r="R3331" i="2"/>
  <c r="R3332" i="2"/>
  <c r="R3333" i="2"/>
  <c r="R3334" i="2"/>
  <c r="R3335" i="2"/>
  <c r="R3336" i="2"/>
  <c r="R3337" i="2"/>
  <c r="R3338" i="2"/>
  <c r="R3339" i="2"/>
  <c r="R3340" i="2"/>
  <c r="R3341" i="2"/>
  <c r="R3342" i="2"/>
  <c r="R3343" i="2"/>
  <c r="R3344" i="2"/>
  <c r="R3345" i="2"/>
  <c r="R3346" i="2"/>
  <c r="R3347" i="2"/>
  <c r="R3348" i="2"/>
  <c r="R3349" i="2"/>
  <c r="R3350" i="2"/>
  <c r="R3351" i="2"/>
  <c r="R3352" i="2"/>
  <c r="R3353" i="2"/>
  <c r="R3354" i="2"/>
  <c r="R3355" i="2"/>
  <c r="R3356" i="2"/>
  <c r="R3357" i="2"/>
  <c r="R3358" i="2"/>
  <c r="R3359" i="2"/>
  <c r="R3360" i="2"/>
  <c r="R3361" i="2"/>
  <c r="R3362" i="2"/>
  <c r="R3363" i="2"/>
  <c r="R3364" i="2"/>
  <c r="R3365" i="2"/>
  <c r="R3366" i="2"/>
  <c r="R3367" i="2"/>
  <c r="R3368" i="2"/>
  <c r="R3369" i="2"/>
  <c r="R3370" i="2"/>
  <c r="R3371" i="2"/>
  <c r="R3372" i="2"/>
  <c r="R3373" i="2"/>
  <c r="R3374" i="2"/>
  <c r="R3375" i="2"/>
  <c r="R3376" i="2"/>
  <c r="R3377" i="2"/>
  <c r="R3378" i="2"/>
  <c r="R3379" i="2"/>
  <c r="R3380" i="2"/>
  <c r="R3381" i="2"/>
  <c r="R3382" i="2"/>
  <c r="R3383" i="2"/>
  <c r="R3384" i="2"/>
  <c r="R3385" i="2"/>
  <c r="R3386" i="2"/>
  <c r="R3387" i="2"/>
  <c r="R3388" i="2"/>
  <c r="R3389" i="2"/>
  <c r="R3390" i="2"/>
  <c r="R3391" i="2"/>
  <c r="R3392" i="2"/>
  <c r="R3393" i="2"/>
  <c r="R3394" i="2"/>
  <c r="R3395" i="2"/>
  <c r="R3396" i="2"/>
  <c r="R3397" i="2"/>
  <c r="R3398" i="2"/>
  <c r="R3399" i="2"/>
  <c r="R3400" i="2"/>
  <c r="R3401" i="2"/>
  <c r="R3402" i="2"/>
  <c r="R3403" i="2"/>
  <c r="R3404" i="2"/>
  <c r="R3405" i="2"/>
  <c r="R3406" i="2"/>
  <c r="R3407" i="2"/>
  <c r="R3408" i="2"/>
  <c r="R3409" i="2"/>
  <c r="R3410" i="2"/>
  <c r="R3411" i="2"/>
  <c r="R3412" i="2"/>
  <c r="R3413" i="2"/>
  <c r="R3414" i="2"/>
  <c r="R3415" i="2"/>
  <c r="R3416" i="2"/>
  <c r="R3417" i="2"/>
  <c r="R3418" i="2"/>
  <c r="R3419" i="2"/>
  <c r="R3420" i="2"/>
  <c r="R3421" i="2"/>
  <c r="R3422" i="2"/>
  <c r="R3423" i="2"/>
  <c r="R3424" i="2"/>
  <c r="R3425" i="2"/>
  <c r="R3426" i="2"/>
  <c r="R3427" i="2"/>
  <c r="R3428" i="2"/>
  <c r="R3429" i="2"/>
  <c r="R3430" i="2"/>
  <c r="R3431" i="2"/>
  <c r="R3432" i="2"/>
  <c r="R3433" i="2"/>
  <c r="R3434" i="2"/>
  <c r="R3435" i="2"/>
  <c r="R3436" i="2"/>
  <c r="R3437" i="2"/>
  <c r="R3438" i="2"/>
  <c r="R3439" i="2"/>
  <c r="R3440" i="2"/>
  <c r="R3441" i="2"/>
  <c r="R3442" i="2"/>
  <c r="R3443" i="2"/>
  <c r="R3444" i="2"/>
  <c r="R3445" i="2"/>
  <c r="R3446" i="2"/>
  <c r="R3447" i="2"/>
  <c r="R3448" i="2"/>
  <c r="R3449" i="2"/>
  <c r="R3450" i="2"/>
  <c r="R3451" i="2"/>
  <c r="R3452" i="2"/>
  <c r="R3453" i="2"/>
  <c r="R3454" i="2"/>
  <c r="R3455" i="2"/>
  <c r="R3456" i="2"/>
  <c r="R3457" i="2"/>
  <c r="R3458" i="2"/>
  <c r="R3459" i="2"/>
  <c r="R3460" i="2"/>
  <c r="R3461" i="2"/>
  <c r="R3462" i="2"/>
  <c r="R3463" i="2"/>
  <c r="R3464" i="2"/>
  <c r="R3465" i="2"/>
  <c r="R3466" i="2"/>
  <c r="R3467" i="2"/>
  <c r="R3468" i="2"/>
  <c r="R3469" i="2"/>
  <c r="R3470" i="2"/>
  <c r="R3471" i="2"/>
  <c r="R3472" i="2"/>
  <c r="R3473" i="2"/>
  <c r="R3474" i="2"/>
  <c r="R3475" i="2"/>
  <c r="R3476" i="2"/>
  <c r="R3477" i="2"/>
  <c r="R3478" i="2"/>
  <c r="R3479" i="2"/>
  <c r="R3480" i="2"/>
  <c r="R3481" i="2"/>
  <c r="R3482" i="2"/>
  <c r="R3483" i="2"/>
  <c r="R3484" i="2"/>
  <c r="R3485" i="2"/>
  <c r="R3486" i="2"/>
  <c r="R3487" i="2"/>
  <c r="R3488" i="2"/>
  <c r="R3489" i="2"/>
  <c r="R3490" i="2"/>
  <c r="R3491" i="2"/>
  <c r="R3492" i="2"/>
  <c r="R3493" i="2"/>
  <c r="R3494" i="2"/>
  <c r="R3495" i="2"/>
  <c r="R3496" i="2"/>
  <c r="R3497" i="2"/>
  <c r="R3498" i="2"/>
  <c r="R3499" i="2"/>
  <c r="R3500" i="2"/>
  <c r="R3501" i="2"/>
  <c r="R3502" i="2"/>
  <c r="R3503" i="2"/>
  <c r="R3504" i="2"/>
  <c r="R3505" i="2"/>
  <c r="R3506" i="2"/>
  <c r="R3507" i="2"/>
  <c r="R3508" i="2"/>
  <c r="R3509" i="2"/>
  <c r="R3510" i="2"/>
  <c r="R3511" i="2"/>
  <c r="R3512" i="2"/>
  <c r="R3513" i="2"/>
  <c r="R3514" i="2"/>
  <c r="R3515" i="2"/>
  <c r="R3516" i="2"/>
  <c r="R3517" i="2"/>
  <c r="R3518" i="2"/>
  <c r="R3519" i="2"/>
  <c r="R3520" i="2"/>
  <c r="R3521" i="2"/>
  <c r="R3522" i="2"/>
  <c r="R3523" i="2"/>
  <c r="R3524" i="2"/>
  <c r="R3525" i="2"/>
  <c r="R3526" i="2"/>
  <c r="R3527" i="2"/>
  <c r="R3528" i="2"/>
  <c r="R3529" i="2"/>
  <c r="R3530" i="2"/>
  <c r="R3531" i="2"/>
  <c r="R3532" i="2"/>
  <c r="R3533" i="2"/>
  <c r="R3534" i="2"/>
  <c r="R3535" i="2"/>
  <c r="R3536" i="2"/>
  <c r="R3537" i="2"/>
  <c r="R3538" i="2"/>
  <c r="R3539" i="2"/>
  <c r="R3540" i="2"/>
  <c r="R3541" i="2"/>
  <c r="R3542" i="2"/>
  <c r="R3543" i="2"/>
  <c r="R3544" i="2"/>
  <c r="R3545" i="2"/>
  <c r="R3546" i="2"/>
  <c r="R3547" i="2"/>
  <c r="R3548" i="2"/>
  <c r="R3549" i="2"/>
  <c r="R3550" i="2"/>
  <c r="R3551" i="2"/>
  <c r="R3552" i="2"/>
  <c r="R3553" i="2"/>
  <c r="R3554" i="2"/>
  <c r="R3555" i="2"/>
  <c r="R3556" i="2"/>
  <c r="R3557" i="2"/>
  <c r="R3558" i="2"/>
  <c r="R3559" i="2"/>
  <c r="R3560" i="2"/>
  <c r="R3561" i="2"/>
  <c r="R3562" i="2"/>
  <c r="R3563" i="2"/>
  <c r="R3564" i="2"/>
  <c r="R3565" i="2"/>
  <c r="R3566" i="2"/>
  <c r="R3567" i="2"/>
  <c r="R3568" i="2"/>
  <c r="R3569" i="2"/>
  <c r="R3570" i="2"/>
  <c r="R3571" i="2"/>
  <c r="R3572" i="2"/>
  <c r="R3573" i="2"/>
  <c r="R3574" i="2"/>
  <c r="R3575" i="2"/>
  <c r="R3576" i="2"/>
  <c r="R3577" i="2"/>
  <c r="R3578" i="2"/>
  <c r="R3579" i="2"/>
  <c r="R3580" i="2"/>
  <c r="R3581" i="2"/>
  <c r="R3582" i="2"/>
  <c r="R3583" i="2"/>
  <c r="R3584" i="2"/>
  <c r="R3585" i="2"/>
  <c r="R3586" i="2"/>
  <c r="R3587" i="2"/>
  <c r="R3588" i="2"/>
  <c r="R3589" i="2"/>
  <c r="R3590" i="2"/>
  <c r="R3591" i="2"/>
  <c r="R3592" i="2"/>
  <c r="R3593" i="2"/>
  <c r="R3594" i="2"/>
  <c r="R3595" i="2"/>
  <c r="R3596" i="2"/>
  <c r="R3597" i="2"/>
  <c r="R3598" i="2"/>
  <c r="R3599" i="2"/>
  <c r="R3600" i="2"/>
  <c r="R3601" i="2"/>
  <c r="R3602" i="2"/>
  <c r="R3603" i="2"/>
  <c r="R3604" i="2"/>
  <c r="R3605" i="2"/>
  <c r="R3606" i="2"/>
  <c r="R3607" i="2"/>
  <c r="R3608" i="2"/>
  <c r="R3609" i="2"/>
  <c r="R3610" i="2"/>
  <c r="R3611" i="2"/>
  <c r="R3612" i="2"/>
  <c r="R3613" i="2"/>
  <c r="R3614" i="2"/>
  <c r="R3615" i="2"/>
  <c r="R3616" i="2"/>
  <c r="R3617" i="2"/>
  <c r="R3618" i="2"/>
  <c r="R3619" i="2"/>
  <c r="R3620" i="2"/>
  <c r="R3621" i="2"/>
  <c r="R3622" i="2"/>
  <c r="R3623" i="2"/>
  <c r="R3624" i="2"/>
  <c r="R3625" i="2"/>
  <c r="R3626" i="2"/>
  <c r="R3627" i="2"/>
  <c r="R3628" i="2"/>
  <c r="R3629" i="2"/>
  <c r="R3630" i="2"/>
  <c r="R3631" i="2"/>
  <c r="R3632" i="2"/>
  <c r="R3633" i="2"/>
  <c r="R3634" i="2"/>
  <c r="R3635" i="2"/>
  <c r="R3636" i="2"/>
  <c r="R3637" i="2"/>
  <c r="R3638" i="2"/>
  <c r="R3639" i="2"/>
  <c r="R3640" i="2"/>
  <c r="R3641" i="2"/>
  <c r="R3642" i="2"/>
  <c r="R3643" i="2"/>
  <c r="R3644" i="2"/>
  <c r="R3645" i="2"/>
  <c r="R3646" i="2"/>
  <c r="R3647" i="2"/>
  <c r="R3648" i="2"/>
  <c r="R3649" i="2"/>
  <c r="R3650" i="2"/>
  <c r="R3651" i="2"/>
  <c r="R3652" i="2"/>
  <c r="R3653" i="2"/>
  <c r="R3654" i="2"/>
  <c r="R3655" i="2"/>
  <c r="R3656" i="2"/>
  <c r="R3657" i="2"/>
  <c r="R3658" i="2"/>
  <c r="R3659" i="2"/>
  <c r="R3660" i="2"/>
  <c r="R3661" i="2"/>
  <c r="R3662" i="2"/>
  <c r="R3663" i="2"/>
  <c r="R3664" i="2"/>
  <c r="R3665" i="2"/>
  <c r="R3666" i="2"/>
  <c r="R3667" i="2"/>
  <c r="R3668" i="2"/>
  <c r="R3669" i="2"/>
  <c r="R3670" i="2"/>
  <c r="R3671" i="2"/>
  <c r="R3672" i="2"/>
  <c r="R3673" i="2"/>
  <c r="R3674" i="2"/>
  <c r="R3675" i="2"/>
  <c r="R3676" i="2"/>
  <c r="R3677" i="2"/>
  <c r="R3678" i="2"/>
  <c r="R3679" i="2"/>
  <c r="R3680" i="2"/>
  <c r="R3681" i="2"/>
  <c r="R3682" i="2"/>
  <c r="R3683" i="2"/>
  <c r="R3684" i="2"/>
  <c r="R3685" i="2"/>
  <c r="R3686" i="2"/>
  <c r="R3687" i="2"/>
  <c r="R3688" i="2"/>
  <c r="R3689" i="2"/>
  <c r="R3690" i="2"/>
  <c r="R3691" i="2"/>
  <c r="R3692" i="2"/>
  <c r="R3693" i="2"/>
  <c r="R3694" i="2"/>
  <c r="R3695" i="2"/>
  <c r="R3696" i="2"/>
  <c r="R3697" i="2"/>
  <c r="R3698" i="2"/>
  <c r="R3699" i="2"/>
  <c r="R3700" i="2"/>
  <c r="R3701" i="2"/>
  <c r="R3702" i="2"/>
  <c r="R3703" i="2"/>
  <c r="R3704" i="2"/>
  <c r="R3705" i="2"/>
  <c r="R3706" i="2"/>
  <c r="R3707" i="2"/>
  <c r="R3708" i="2"/>
  <c r="R3709" i="2"/>
  <c r="R3710" i="2"/>
  <c r="R3711" i="2"/>
  <c r="R3712" i="2"/>
  <c r="R3713" i="2"/>
  <c r="R3714" i="2"/>
  <c r="R3715" i="2"/>
  <c r="R3716" i="2"/>
  <c r="R3717" i="2"/>
  <c r="R3718" i="2"/>
  <c r="R3719" i="2"/>
  <c r="R3720" i="2"/>
  <c r="R3721" i="2"/>
  <c r="R3722" i="2"/>
  <c r="R3723" i="2"/>
  <c r="R3724" i="2"/>
  <c r="R3725" i="2"/>
  <c r="R3726" i="2"/>
  <c r="R3727" i="2"/>
  <c r="R3728" i="2"/>
  <c r="R3729" i="2"/>
  <c r="R3730" i="2"/>
  <c r="R3731" i="2"/>
  <c r="R3732" i="2"/>
  <c r="R3733" i="2"/>
  <c r="R3734" i="2"/>
  <c r="R3735" i="2"/>
  <c r="R3736" i="2"/>
  <c r="R3737" i="2"/>
  <c r="R3738" i="2"/>
  <c r="R3739" i="2"/>
  <c r="R3740" i="2"/>
  <c r="R3741" i="2"/>
  <c r="R3742" i="2"/>
  <c r="R3743" i="2"/>
  <c r="R3744" i="2"/>
  <c r="R3745" i="2"/>
  <c r="R3746" i="2"/>
  <c r="R3747" i="2"/>
  <c r="R3748" i="2"/>
  <c r="R3749" i="2"/>
  <c r="R3750" i="2"/>
  <c r="R3751" i="2"/>
  <c r="R3752" i="2"/>
  <c r="R3753" i="2"/>
  <c r="R3754" i="2"/>
  <c r="R3755" i="2"/>
  <c r="R3756" i="2"/>
  <c r="R3757" i="2"/>
  <c r="R3758" i="2"/>
  <c r="R3759" i="2"/>
  <c r="R3760" i="2"/>
  <c r="R3761" i="2"/>
  <c r="R3762" i="2"/>
  <c r="R3763" i="2"/>
  <c r="R3764" i="2"/>
  <c r="R3765" i="2"/>
  <c r="R3766" i="2"/>
  <c r="R3767" i="2"/>
  <c r="R3768" i="2"/>
  <c r="R3769" i="2"/>
  <c r="R3770" i="2"/>
  <c r="R3771" i="2"/>
  <c r="R3772" i="2"/>
  <c r="R3773" i="2"/>
  <c r="R3774" i="2"/>
  <c r="R3775" i="2"/>
  <c r="R3776" i="2"/>
  <c r="R3777" i="2"/>
  <c r="R3778" i="2"/>
  <c r="R3779" i="2"/>
  <c r="R3780" i="2"/>
  <c r="R3781" i="2"/>
  <c r="R3782" i="2"/>
  <c r="R3783" i="2"/>
  <c r="R3784" i="2"/>
  <c r="R3785" i="2"/>
  <c r="R3786" i="2"/>
  <c r="R3787" i="2"/>
  <c r="R3788" i="2"/>
  <c r="R3789" i="2"/>
  <c r="R3790" i="2"/>
  <c r="R3791" i="2"/>
  <c r="R3792" i="2"/>
  <c r="R3793" i="2"/>
  <c r="R3794" i="2"/>
  <c r="R3795"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502" i="2"/>
  <c r="U503" i="2"/>
  <c r="U504" i="2"/>
  <c r="U505" i="2"/>
  <c r="U506" i="2"/>
  <c r="U507" i="2"/>
  <c r="U508" i="2"/>
  <c r="U509" i="2"/>
  <c r="U510" i="2"/>
  <c r="U511" i="2"/>
  <c r="U512" i="2"/>
  <c r="U513" i="2"/>
  <c r="U514" i="2"/>
  <c r="U515" i="2"/>
  <c r="U516" i="2"/>
  <c r="U517" i="2"/>
  <c r="U518" i="2"/>
  <c r="U519" i="2"/>
  <c r="U520" i="2"/>
  <c r="U521" i="2"/>
  <c r="U522" i="2"/>
  <c r="U523" i="2"/>
  <c r="U524" i="2"/>
  <c r="U525" i="2"/>
  <c r="U526" i="2"/>
  <c r="U527" i="2"/>
  <c r="U528" i="2"/>
  <c r="U529" i="2"/>
  <c r="U530" i="2"/>
  <c r="U531" i="2"/>
  <c r="U532" i="2"/>
  <c r="U533" i="2"/>
  <c r="U534" i="2"/>
  <c r="U535" i="2"/>
  <c r="U536" i="2"/>
  <c r="U537" i="2"/>
  <c r="U538" i="2"/>
  <c r="U539" i="2"/>
  <c r="U540" i="2"/>
  <c r="U541" i="2"/>
  <c r="U542" i="2"/>
  <c r="U543" i="2"/>
  <c r="U544" i="2"/>
  <c r="U545" i="2"/>
  <c r="U546" i="2"/>
  <c r="U547" i="2"/>
  <c r="U548" i="2"/>
  <c r="U549" i="2"/>
  <c r="U550" i="2"/>
  <c r="U551" i="2"/>
  <c r="U552" i="2"/>
  <c r="U553" i="2"/>
  <c r="U554" i="2"/>
  <c r="U555" i="2"/>
  <c r="U556" i="2"/>
  <c r="U557" i="2"/>
  <c r="U558" i="2"/>
  <c r="U559" i="2"/>
  <c r="U560" i="2"/>
  <c r="U561" i="2"/>
  <c r="U562" i="2"/>
  <c r="U563" i="2"/>
  <c r="U564" i="2"/>
  <c r="U565" i="2"/>
  <c r="U566" i="2"/>
  <c r="U567" i="2"/>
  <c r="U568" i="2"/>
  <c r="U569" i="2"/>
  <c r="U570" i="2"/>
  <c r="U571" i="2"/>
  <c r="U572" i="2"/>
  <c r="U573" i="2"/>
  <c r="U574" i="2"/>
  <c r="U575" i="2"/>
  <c r="U576" i="2"/>
  <c r="U577" i="2"/>
  <c r="U578" i="2"/>
  <c r="U579" i="2"/>
  <c r="U580" i="2"/>
  <c r="U581" i="2"/>
  <c r="U582" i="2"/>
  <c r="U583" i="2"/>
  <c r="U584" i="2"/>
  <c r="U585" i="2"/>
  <c r="U586" i="2"/>
  <c r="U587" i="2"/>
  <c r="U588" i="2"/>
  <c r="U589" i="2"/>
  <c r="U590" i="2"/>
  <c r="U591" i="2"/>
  <c r="U592" i="2"/>
  <c r="U593" i="2"/>
  <c r="U594" i="2"/>
  <c r="U595" i="2"/>
  <c r="U596" i="2"/>
  <c r="U597" i="2"/>
  <c r="U598" i="2"/>
  <c r="U599" i="2"/>
  <c r="U600" i="2"/>
  <c r="U601" i="2"/>
  <c r="U602" i="2"/>
  <c r="U603" i="2"/>
  <c r="U604" i="2"/>
  <c r="U605" i="2"/>
  <c r="U606" i="2"/>
  <c r="U607" i="2"/>
  <c r="U608" i="2"/>
  <c r="U609" i="2"/>
  <c r="U610" i="2"/>
  <c r="U611" i="2"/>
  <c r="U612" i="2"/>
  <c r="U613" i="2"/>
  <c r="U614" i="2"/>
  <c r="U615" i="2"/>
  <c r="U616" i="2"/>
  <c r="U617" i="2"/>
  <c r="U618" i="2"/>
  <c r="U619" i="2"/>
  <c r="U620" i="2"/>
  <c r="U621" i="2"/>
  <c r="U622" i="2"/>
  <c r="U623" i="2"/>
  <c r="U624" i="2"/>
  <c r="U625" i="2"/>
  <c r="U626" i="2"/>
  <c r="U627" i="2"/>
  <c r="U628" i="2"/>
  <c r="U629" i="2"/>
  <c r="U630" i="2"/>
  <c r="U631" i="2"/>
  <c r="U632" i="2"/>
  <c r="U633" i="2"/>
  <c r="U634" i="2"/>
  <c r="U635" i="2"/>
  <c r="U636" i="2"/>
  <c r="U637" i="2"/>
  <c r="U638" i="2"/>
  <c r="U639" i="2"/>
  <c r="U640" i="2"/>
  <c r="U641" i="2"/>
  <c r="U642" i="2"/>
  <c r="U643" i="2"/>
  <c r="U644" i="2"/>
  <c r="U645" i="2"/>
  <c r="U646" i="2"/>
  <c r="U647" i="2"/>
  <c r="U648" i="2"/>
  <c r="U649" i="2"/>
  <c r="U650" i="2"/>
  <c r="U651" i="2"/>
  <c r="U652" i="2"/>
  <c r="U653" i="2"/>
  <c r="U654" i="2"/>
  <c r="U655" i="2"/>
  <c r="U656" i="2"/>
  <c r="U657" i="2"/>
  <c r="U658" i="2"/>
  <c r="U659" i="2"/>
  <c r="U660" i="2"/>
  <c r="U661" i="2"/>
  <c r="U662" i="2"/>
  <c r="U663" i="2"/>
  <c r="U664" i="2"/>
  <c r="U665" i="2"/>
  <c r="U666" i="2"/>
  <c r="U667" i="2"/>
  <c r="U668" i="2"/>
  <c r="U669" i="2"/>
  <c r="U670" i="2"/>
  <c r="U671" i="2"/>
  <c r="U672" i="2"/>
  <c r="U673" i="2"/>
  <c r="U674" i="2"/>
  <c r="U675" i="2"/>
  <c r="U676" i="2"/>
  <c r="U677" i="2"/>
  <c r="U678" i="2"/>
  <c r="U679" i="2"/>
  <c r="U680" i="2"/>
  <c r="U681" i="2"/>
  <c r="U682" i="2"/>
  <c r="U683" i="2"/>
  <c r="U684" i="2"/>
  <c r="U685" i="2"/>
  <c r="U686" i="2"/>
  <c r="U687" i="2"/>
  <c r="U688" i="2"/>
  <c r="U689" i="2"/>
  <c r="U690" i="2"/>
  <c r="U691" i="2"/>
  <c r="U692" i="2"/>
  <c r="U693" i="2"/>
  <c r="U694" i="2"/>
  <c r="U695" i="2"/>
  <c r="U696" i="2"/>
  <c r="U697" i="2"/>
  <c r="U698" i="2"/>
  <c r="U699" i="2"/>
  <c r="U700" i="2"/>
  <c r="U701" i="2"/>
  <c r="U702" i="2"/>
  <c r="U703" i="2"/>
  <c r="U704" i="2"/>
  <c r="U705" i="2"/>
  <c r="U706" i="2"/>
  <c r="U707" i="2"/>
  <c r="U708" i="2"/>
  <c r="U709" i="2"/>
  <c r="U710" i="2"/>
  <c r="U711" i="2"/>
  <c r="U712" i="2"/>
  <c r="U713" i="2"/>
  <c r="U714" i="2"/>
  <c r="U715" i="2"/>
  <c r="U716" i="2"/>
  <c r="U717" i="2"/>
  <c r="U718" i="2"/>
  <c r="U719" i="2"/>
  <c r="U720" i="2"/>
  <c r="U721" i="2"/>
  <c r="U722" i="2"/>
  <c r="U723" i="2"/>
  <c r="U724" i="2"/>
  <c r="U725" i="2"/>
  <c r="U726" i="2"/>
  <c r="U727" i="2"/>
  <c r="U728" i="2"/>
  <c r="U729" i="2"/>
  <c r="U730" i="2"/>
  <c r="U731" i="2"/>
  <c r="U732" i="2"/>
  <c r="U733" i="2"/>
  <c r="U734" i="2"/>
  <c r="U735" i="2"/>
  <c r="U736" i="2"/>
  <c r="U737" i="2"/>
  <c r="U738" i="2"/>
  <c r="U739" i="2"/>
  <c r="U740" i="2"/>
  <c r="U741" i="2"/>
  <c r="U742" i="2"/>
  <c r="U743" i="2"/>
  <c r="U744" i="2"/>
  <c r="U745" i="2"/>
  <c r="U746" i="2"/>
  <c r="U747" i="2"/>
  <c r="U748" i="2"/>
  <c r="U749" i="2"/>
  <c r="U750" i="2"/>
  <c r="U751" i="2"/>
  <c r="U752" i="2"/>
  <c r="U753" i="2"/>
  <c r="U754" i="2"/>
  <c r="U755" i="2"/>
  <c r="U756" i="2"/>
  <c r="U757" i="2"/>
  <c r="U758" i="2"/>
  <c r="U759" i="2"/>
  <c r="U760" i="2"/>
  <c r="U761" i="2"/>
  <c r="U762" i="2"/>
  <c r="U763" i="2"/>
  <c r="U764" i="2"/>
  <c r="U765" i="2"/>
  <c r="U766" i="2"/>
  <c r="U767" i="2"/>
  <c r="U768" i="2"/>
  <c r="U769" i="2"/>
  <c r="U770" i="2"/>
  <c r="U771" i="2"/>
  <c r="U772" i="2"/>
  <c r="U773" i="2"/>
  <c r="U774" i="2"/>
  <c r="U775" i="2"/>
  <c r="U776" i="2"/>
  <c r="U777" i="2"/>
  <c r="U778" i="2"/>
  <c r="U779" i="2"/>
  <c r="U780" i="2"/>
  <c r="U781" i="2"/>
  <c r="U782" i="2"/>
  <c r="U783" i="2"/>
  <c r="U784" i="2"/>
  <c r="U785" i="2"/>
  <c r="U786" i="2"/>
  <c r="U787" i="2"/>
  <c r="U788" i="2"/>
  <c r="U789" i="2"/>
  <c r="U790" i="2"/>
  <c r="U791" i="2"/>
  <c r="U792" i="2"/>
  <c r="U793" i="2"/>
  <c r="U794" i="2"/>
  <c r="U795" i="2"/>
  <c r="U796" i="2"/>
  <c r="U797" i="2"/>
  <c r="U798" i="2"/>
  <c r="U799" i="2"/>
  <c r="U800" i="2"/>
  <c r="U801" i="2"/>
  <c r="U802" i="2"/>
  <c r="U803" i="2"/>
  <c r="U804" i="2"/>
  <c r="U805" i="2"/>
  <c r="U806" i="2"/>
  <c r="U807" i="2"/>
  <c r="U808" i="2"/>
  <c r="U809" i="2"/>
  <c r="U810" i="2"/>
  <c r="U811" i="2"/>
  <c r="U812" i="2"/>
  <c r="U813" i="2"/>
  <c r="U814" i="2"/>
  <c r="U815" i="2"/>
  <c r="U816" i="2"/>
  <c r="U817" i="2"/>
  <c r="U818" i="2"/>
  <c r="U819" i="2"/>
  <c r="U820" i="2"/>
  <c r="U821" i="2"/>
  <c r="U822" i="2"/>
  <c r="U823" i="2"/>
  <c r="U824" i="2"/>
  <c r="U825" i="2"/>
  <c r="U826" i="2"/>
  <c r="U827" i="2"/>
  <c r="U828" i="2"/>
  <c r="U829" i="2"/>
  <c r="U830" i="2"/>
  <c r="U831" i="2"/>
  <c r="U832" i="2"/>
  <c r="U833" i="2"/>
  <c r="U834" i="2"/>
  <c r="U835" i="2"/>
  <c r="U836" i="2"/>
  <c r="U837" i="2"/>
  <c r="U838" i="2"/>
  <c r="U839" i="2"/>
  <c r="U840" i="2"/>
  <c r="U841" i="2"/>
  <c r="U842" i="2"/>
  <c r="U843" i="2"/>
  <c r="U844" i="2"/>
  <c r="U845" i="2"/>
  <c r="U846" i="2"/>
  <c r="U847" i="2"/>
  <c r="U848" i="2"/>
  <c r="U849" i="2"/>
  <c r="U850" i="2"/>
  <c r="U851" i="2"/>
  <c r="U852" i="2"/>
  <c r="U853" i="2"/>
  <c r="U854" i="2"/>
  <c r="U855" i="2"/>
  <c r="U856" i="2"/>
  <c r="U857" i="2"/>
  <c r="U858" i="2"/>
  <c r="U859" i="2"/>
  <c r="U860" i="2"/>
  <c r="U861" i="2"/>
  <c r="U862" i="2"/>
  <c r="U863" i="2"/>
  <c r="U864" i="2"/>
  <c r="U865" i="2"/>
  <c r="U866" i="2"/>
  <c r="U867" i="2"/>
  <c r="U868" i="2"/>
  <c r="U869" i="2"/>
  <c r="U870" i="2"/>
  <c r="U871" i="2"/>
  <c r="U872" i="2"/>
  <c r="U873" i="2"/>
  <c r="U874" i="2"/>
  <c r="U875" i="2"/>
  <c r="U876" i="2"/>
  <c r="U877" i="2"/>
  <c r="U878" i="2"/>
  <c r="U879" i="2"/>
  <c r="U880" i="2"/>
  <c r="U881" i="2"/>
  <c r="U882" i="2"/>
  <c r="U883" i="2"/>
  <c r="U884" i="2"/>
  <c r="U885" i="2"/>
  <c r="U886" i="2"/>
  <c r="U887" i="2"/>
  <c r="U888" i="2"/>
  <c r="U889" i="2"/>
  <c r="U890" i="2"/>
  <c r="U891" i="2"/>
  <c r="U892" i="2"/>
  <c r="U893" i="2"/>
  <c r="U894" i="2"/>
  <c r="U895" i="2"/>
  <c r="U896" i="2"/>
  <c r="U897" i="2"/>
  <c r="U898" i="2"/>
  <c r="U899" i="2"/>
  <c r="U900" i="2"/>
  <c r="U901" i="2"/>
  <c r="U902" i="2"/>
  <c r="U903" i="2"/>
  <c r="U904" i="2"/>
  <c r="U905" i="2"/>
  <c r="U906" i="2"/>
  <c r="U907" i="2"/>
  <c r="U908" i="2"/>
  <c r="U909" i="2"/>
  <c r="U910" i="2"/>
  <c r="U911" i="2"/>
  <c r="U912" i="2"/>
  <c r="U913" i="2"/>
  <c r="U914" i="2"/>
  <c r="U915" i="2"/>
  <c r="U916" i="2"/>
  <c r="U917" i="2"/>
  <c r="U918" i="2"/>
  <c r="U919" i="2"/>
  <c r="U920" i="2"/>
  <c r="U921" i="2"/>
  <c r="U922" i="2"/>
  <c r="U923" i="2"/>
  <c r="U924" i="2"/>
  <c r="U925" i="2"/>
  <c r="U926" i="2"/>
  <c r="U927" i="2"/>
  <c r="U928" i="2"/>
  <c r="U929" i="2"/>
  <c r="U930" i="2"/>
  <c r="U931" i="2"/>
  <c r="U932" i="2"/>
  <c r="U933" i="2"/>
  <c r="U934" i="2"/>
  <c r="U935" i="2"/>
  <c r="U936" i="2"/>
  <c r="U937" i="2"/>
  <c r="U938" i="2"/>
  <c r="U939" i="2"/>
  <c r="U940" i="2"/>
  <c r="U941" i="2"/>
  <c r="U942" i="2"/>
  <c r="U943" i="2"/>
  <c r="U944" i="2"/>
  <c r="U945" i="2"/>
  <c r="U946" i="2"/>
  <c r="U947" i="2"/>
  <c r="U948" i="2"/>
  <c r="U949" i="2"/>
  <c r="U950" i="2"/>
  <c r="U951" i="2"/>
  <c r="U952" i="2"/>
  <c r="U953" i="2"/>
  <c r="U954" i="2"/>
  <c r="U955" i="2"/>
  <c r="U956" i="2"/>
  <c r="U957" i="2"/>
  <c r="U958" i="2"/>
  <c r="U959" i="2"/>
  <c r="U960" i="2"/>
  <c r="U961" i="2"/>
  <c r="U962" i="2"/>
  <c r="U963" i="2"/>
  <c r="U964" i="2"/>
  <c r="U965" i="2"/>
  <c r="U966" i="2"/>
  <c r="U967" i="2"/>
  <c r="U968" i="2"/>
  <c r="U969" i="2"/>
  <c r="U970" i="2"/>
  <c r="U971" i="2"/>
  <c r="U972" i="2"/>
  <c r="U973" i="2"/>
  <c r="U974" i="2"/>
  <c r="U975" i="2"/>
  <c r="U976" i="2"/>
  <c r="U977" i="2"/>
  <c r="U978" i="2"/>
  <c r="U979" i="2"/>
  <c r="U980" i="2"/>
  <c r="U981" i="2"/>
  <c r="U982" i="2"/>
  <c r="U983" i="2"/>
  <c r="U984" i="2"/>
  <c r="U985" i="2"/>
  <c r="U986" i="2"/>
  <c r="U987" i="2"/>
  <c r="U988" i="2"/>
  <c r="U989" i="2"/>
  <c r="U990" i="2"/>
  <c r="U991" i="2"/>
  <c r="U992" i="2"/>
  <c r="U993" i="2"/>
  <c r="U994" i="2"/>
  <c r="U995" i="2"/>
  <c r="U996" i="2"/>
  <c r="U997" i="2"/>
  <c r="U998" i="2"/>
  <c r="U999" i="2"/>
  <c r="U1000" i="2"/>
  <c r="U1001" i="2"/>
  <c r="U1002" i="2"/>
  <c r="U1003" i="2"/>
  <c r="U1004" i="2"/>
  <c r="U1005" i="2"/>
  <c r="U1006" i="2"/>
  <c r="U1007" i="2"/>
  <c r="U1008" i="2"/>
  <c r="U1009" i="2"/>
  <c r="U1010" i="2"/>
  <c r="U1011" i="2"/>
  <c r="U1012" i="2"/>
  <c r="U1013" i="2"/>
  <c r="U1014" i="2"/>
  <c r="U1015" i="2"/>
  <c r="U1016" i="2"/>
  <c r="U1017" i="2"/>
  <c r="U1018" i="2"/>
  <c r="U1019" i="2"/>
  <c r="U1020" i="2"/>
  <c r="U1021" i="2"/>
  <c r="U1022" i="2"/>
  <c r="U1023" i="2"/>
  <c r="U1024" i="2"/>
  <c r="U1025" i="2"/>
  <c r="U1026" i="2"/>
  <c r="U1027" i="2"/>
  <c r="U1028" i="2"/>
  <c r="U1029" i="2"/>
  <c r="U1030" i="2"/>
  <c r="U1031" i="2"/>
  <c r="U1032" i="2"/>
  <c r="U1033" i="2"/>
  <c r="U1034" i="2"/>
  <c r="U1035" i="2"/>
  <c r="U1036" i="2"/>
  <c r="U1037" i="2"/>
  <c r="U1038" i="2"/>
  <c r="U1039" i="2"/>
  <c r="U1040" i="2"/>
  <c r="U1041" i="2"/>
  <c r="U1042" i="2"/>
  <c r="U1043" i="2"/>
  <c r="U1044" i="2"/>
  <c r="U1045" i="2"/>
  <c r="U1046" i="2"/>
  <c r="U1047" i="2"/>
  <c r="U1048" i="2"/>
  <c r="U1049" i="2"/>
  <c r="U1050" i="2"/>
  <c r="U1051" i="2"/>
  <c r="U1052" i="2"/>
  <c r="U1053" i="2"/>
  <c r="U1054" i="2"/>
  <c r="U1055" i="2"/>
  <c r="U1056" i="2"/>
  <c r="U1057" i="2"/>
  <c r="U1058" i="2"/>
  <c r="U1059" i="2"/>
  <c r="U1060" i="2"/>
  <c r="U1061" i="2"/>
  <c r="U1062" i="2"/>
  <c r="U1063" i="2"/>
  <c r="U1064" i="2"/>
  <c r="U1065" i="2"/>
  <c r="U1066" i="2"/>
  <c r="U1067" i="2"/>
  <c r="U1068" i="2"/>
  <c r="U1069" i="2"/>
  <c r="U1070" i="2"/>
  <c r="U1071" i="2"/>
  <c r="U1072" i="2"/>
  <c r="U1073" i="2"/>
  <c r="U1074" i="2"/>
  <c r="U1075" i="2"/>
  <c r="U1076" i="2"/>
  <c r="U1077" i="2"/>
  <c r="U1078" i="2"/>
  <c r="U1079" i="2"/>
  <c r="U1080" i="2"/>
  <c r="U1081" i="2"/>
  <c r="U1082" i="2"/>
  <c r="U1083" i="2"/>
  <c r="U1084" i="2"/>
  <c r="U1085" i="2"/>
  <c r="U1086" i="2"/>
  <c r="U1087" i="2"/>
  <c r="U1088" i="2"/>
  <c r="U1089" i="2"/>
  <c r="U1090" i="2"/>
  <c r="U1091" i="2"/>
  <c r="U1092" i="2"/>
  <c r="U1093" i="2"/>
  <c r="U1094" i="2"/>
  <c r="U1095" i="2"/>
  <c r="U1096" i="2"/>
  <c r="U1097" i="2"/>
  <c r="U1098" i="2"/>
  <c r="U1099" i="2"/>
  <c r="U1100" i="2"/>
  <c r="U1101" i="2"/>
  <c r="U1102" i="2"/>
  <c r="U1103" i="2"/>
  <c r="U1104" i="2"/>
  <c r="U1105" i="2"/>
  <c r="U1106" i="2"/>
  <c r="U1107" i="2"/>
  <c r="U1108" i="2"/>
  <c r="U1109" i="2"/>
  <c r="U1110" i="2"/>
  <c r="U1111" i="2"/>
  <c r="U1112" i="2"/>
  <c r="U1113" i="2"/>
  <c r="U1114" i="2"/>
  <c r="U1115" i="2"/>
  <c r="U1116" i="2"/>
  <c r="U1117" i="2"/>
  <c r="U1118" i="2"/>
  <c r="U1119" i="2"/>
  <c r="U1120" i="2"/>
  <c r="U1121" i="2"/>
  <c r="U1122" i="2"/>
  <c r="U1123" i="2"/>
  <c r="U1124" i="2"/>
  <c r="U1125" i="2"/>
  <c r="U1126" i="2"/>
  <c r="U1127" i="2"/>
  <c r="U1128" i="2"/>
  <c r="U1129" i="2"/>
  <c r="U1130" i="2"/>
  <c r="U1131" i="2"/>
  <c r="U1132" i="2"/>
  <c r="U1133" i="2"/>
  <c r="U1134" i="2"/>
  <c r="U1135" i="2"/>
  <c r="U1136" i="2"/>
  <c r="U1137" i="2"/>
  <c r="U1138" i="2"/>
  <c r="U1139" i="2"/>
  <c r="U1140" i="2"/>
  <c r="U1141" i="2"/>
  <c r="U1142" i="2"/>
  <c r="U1143" i="2"/>
  <c r="U1144" i="2"/>
  <c r="U1145" i="2"/>
  <c r="U1146" i="2"/>
  <c r="U1147" i="2"/>
  <c r="U1148" i="2"/>
  <c r="U1149" i="2"/>
  <c r="U1150" i="2"/>
  <c r="U1151" i="2"/>
  <c r="U1152" i="2"/>
  <c r="U1153" i="2"/>
  <c r="U1154" i="2"/>
  <c r="U1155" i="2"/>
  <c r="U1156" i="2"/>
  <c r="U1157" i="2"/>
  <c r="U1158" i="2"/>
  <c r="U1159" i="2"/>
  <c r="U1160" i="2"/>
  <c r="U1161" i="2"/>
  <c r="U1162" i="2"/>
  <c r="U1163" i="2"/>
  <c r="U1164" i="2"/>
  <c r="U1165" i="2"/>
  <c r="U1166" i="2"/>
  <c r="U1167" i="2"/>
  <c r="U1168" i="2"/>
  <c r="U1169" i="2"/>
  <c r="U1170" i="2"/>
  <c r="U1171" i="2"/>
  <c r="U1172" i="2"/>
  <c r="U1173" i="2"/>
  <c r="U1174" i="2"/>
  <c r="U1175" i="2"/>
  <c r="U1176" i="2"/>
  <c r="U1177" i="2"/>
  <c r="U1178" i="2"/>
  <c r="U1179" i="2"/>
  <c r="U1180" i="2"/>
  <c r="U1181" i="2"/>
  <c r="U1182" i="2"/>
  <c r="U1183" i="2"/>
  <c r="U1184" i="2"/>
  <c r="U1185" i="2"/>
  <c r="U1186" i="2"/>
  <c r="U1187" i="2"/>
  <c r="U1188" i="2"/>
  <c r="U1189" i="2"/>
  <c r="U1190" i="2"/>
  <c r="U1191" i="2"/>
  <c r="U1192" i="2"/>
  <c r="U1193" i="2"/>
  <c r="U1194" i="2"/>
  <c r="U1195" i="2"/>
  <c r="U1196" i="2"/>
  <c r="U1197" i="2"/>
  <c r="U1198" i="2"/>
  <c r="U1199" i="2"/>
  <c r="U1200" i="2"/>
  <c r="U1201" i="2"/>
  <c r="U1202" i="2"/>
  <c r="U1203" i="2"/>
  <c r="U1204" i="2"/>
  <c r="U1205" i="2"/>
  <c r="U1206" i="2"/>
  <c r="U1207" i="2"/>
  <c r="U1208" i="2"/>
  <c r="U1209" i="2"/>
  <c r="U1210" i="2"/>
  <c r="U1211" i="2"/>
  <c r="U1212" i="2"/>
  <c r="U1213" i="2"/>
  <c r="U1214" i="2"/>
  <c r="U1215" i="2"/>
  <c r="U1216" i="2"/>
  <c r="U1217" i="2"/>
  <c r="U1218" i="2"/>
  <c r="U1219" i="2"/>
  <c r="U1220" i="2"/>
  <c r="U1221" i="2"/>
  <c r="U1222" i="2"/>
  <c r="U1223" i="2"/>
  <c r="U1224" i="2"/>
  <c r="U1225" i="2"/>
  <c r="U1226" i="2"/>
  <c r="U1227" i="2"/>
  <c r="U1228" i="2"/>
  <c r="U1229" i="2"/>
  <c r="U1230" i="2"/>
  <c r="U1231" i="2"/>
  <c r="U1232" i="2"/>
  <c r="U1233" i="2"/>
  <c r="U1234" i="2"/>
  <c r="U1235" i="2"/>
  <c r="U1236" i="2"/>
  <c r="U1237" i="2"/>
  <c r="U1238" i="2"/>
  <c r="U1239" i="2"/>
  <c r="U1240" i="2"/>
  <c r="U1241" i="2"/>
  <c r="U1242" i="2"/>
  <c r="U1243" i="2"/>
  <c r="U1244" i="2"/>
  <c r="U1245" i="2"/>
  <c r="U1246" i="2"/>
  <c r="U1247" i="2"/>
  <c r="U1248" i="2"/>
  <c r="U1249" i="2"/>
  <c r="U1250" i="2"/>
  <c r="U1251" i="2"/>
  <c r="U1252" i="2"/>
  <c r="U1253" i="2"/>
  <c r="U1254" i="2"/>
  <c r="U1255" i="2"/>
  <c r="U1256" i="2"/>
  <c r="U1257" i="2"/>
  <c r="U1258" i="2"/>
  <c r="U1259" i="2"/>
  <c r="U1260" i="2"/>
  <c r="U1261" i="2"/>
  <c r="U1262" i="2"/>
  <c r="U1263" i="2"/>
  <c r="U1264" i="2"/>
  <c r="U1265" i="2"/>
  <c r="U1266" i="2"/>
  <c r="U1267" i="2"/>
  <c r="U1268" i="2"/>
  <c r="U1269" i="2"/>
  <c r="U1270" i="2"/>
  <c r="U1271" i="2"/>
  <c r="U1272" i="2"/>
  <c r="U1273" i="2"/>
  <c r="U1274" i="2"/>
  <c r="U1275" i="2"/>
  <c r="U1276" i="2"/>
  <c r="U1277" i="2"/>
  <c r="U1278" i="2"/>
  <c r="U1279" i="2"/>
  <c r="U1280" i="2"/>
  <c r="U1281" i="2"/>
  <c r="U1282" i="2"/>
  <c r="U1283" i="2"/>
  <c r="U1284" i="2"/>
  <c r="U1285" i="2"/>
  <c r="U1286" i="2"/>
  <c r="U1287" i="2"/>
  <c r="U1288" i="2"/>
  <c r="U1289" i="2"/>
  <c r="U1290" i="2"/>
  <c r="U1291" i="2"/>
  <c r="U1292" i="2"/>
  <c r="U1293" i="2"/>
  <c r="U1294" i="2"/>
  <c r="U1295" i="2"/>
  <c r="U1296" i="2"/>
  <c r="U1297" i="2"/>
  <c r="U1298" i="2"/>
  <c r="U1299" i="2"/>
  <c r="U1300" i="2"/>
  <c r="U1301" i="2"/>
  <c r="U1302" i="2"/>
  <c r="U1303" i="2"/>
  <c r="U1304" i="2"/>
  <c r="U1305" i="2"/>
  <c r="U1306" i="2"/>
  <c r="U1307" i="2"/>
  <c r="U1308" i="2"/>
  <c r="U1309" i="2"/>
  <c r="U1310" i="2"/>
  <c r="U1311" i="2"/>
  <c r="U1312" i="2"/>
  <c r="U1313" i="2"/>
  <c r="U1314" i="2"/>
  <c r="U1315" i="2"/>
  <c r="U1316" i="2"/>
  <c r="U1317" i="2"/>
  <c r="U1318" i="2"/>
  <c r="U1319" i="2"/>
  <c r="U1320" i="2"/>
  <c r="U1321" i="2"/>
  <c r="U1322" i="2"/>
  <c r="U1323" i="2"/>
  <c r="U1324" i="2"/>
  <c r="U1325" i="2"/>
  <c r="U1326" i="2"/>
  <c r="U1327" i="2"/>
  <c r="U1328" i="2"/>
  <c r="U1329" i="2"/>
  <c r="U1330" i="2"/>
  <c r="U1331" i="2"/>
  <c r="U1332" i="2"/>
  <c r="U1333" i="2"/>
  <c r="U1334" i="2"/>
  <c r="U1335" i="2"/>
  <c r="U1336" i="2"/>
  <c r="U1337" i="2"/>
  <c r="U1338" i="2"/>
  <c r="U1339" i="2"/>
  <c r="U1340" i="2"/>
  <c r="U1341" i="2"/>
  <c r="U1342" i="2"/>
  <c r="U1343" i="2"/>
  <c r="U1344" i="2"/>
  <c r="U1345" i="2"/>
  <c r="U1346" i="2"/>
  <c r="U1347" i="2"/>
  <c r="U1348" i="2"/>
  <c r="U1349" i="2"/>
  <c r="U1350" i="2"/>
  <c r="U1351" i="2"/>
  <c r="U1352" i="2"/>
  <c r="U1353" i="2"/>
  <c r="U1354" i="2"/>
  <c r="U1355" i="2"/>
  <c r="U1356" i="2"/>
  <c r="U1357" i="2"/>
  <c r="U1358" i="2"/>
  <c r="U1359" i="2"/>
  <c r="U1360" i="2"/>
  <c r="U1361" i="2"/>
  <c r="U1362" i="2"/>
  <c r="U1363" i="2"/>
  <c r="U1364" i="2"/>
  <c r="U1365" i="2"/>
  <c r="U1366" i="2"/>
  <c r="U1367" i="2"/>
  <c r="U1368" i="2"/>
  <c r="U1369" i="2"/>
  <c r="U1370" i="2"/>
  <c r="U1371" i="2"/>
  <c r="U1372" i="2"/>
  <c r="U1373" i="2"/>
  <c r="U1374" i="2"/>
  <c r="U1375" i="2"/>
  <c r="U1376" i="2"/>
  <c r="U1377" i="2"/>
  <c r="U1378" i="2"/>
  <c r="U1379" i="2"/>
  <c r="U1380" i="2"/>
  <c r="U1381" i="2"/>
  <c r="U1382" i="2"/>
  <c r="U1383" i="2"/>
  <c r="U1384" i="2"/>
  <c r="U1385" i="2"/>
  <c r="U1386" i="2"/>
  <c r="U1387" i="2"/>
  <c r="U1388" i="2"/>
  <c r="U1389" i="2"/>
  <c r="U1390" i="2"/>
  <c r="U1391" i="2"/>
  <c r="U1392" i="2"/>
  <c r="U1393" i="2"/>
  <c r="U1394" i="2"/>
  <c r="U1395" i="2"/>
  <c r="U1396" i="2"/>
  <c r="U1397" i="2"/>
  <c r="U1398" i="2"/>
  <c r="U1399" i="2"/>
  <c r="U1400" i="2"/>
  <c r="U1401" i="2"/>
  <c r="U1402" i="2"/>
  <c r="U1403" i="2"/>
  <c r="U1404" i="2"/>
  <c r="U1405" i="2"/>
  <c r="U1406" i="2"/>
  <c r="U1407" i="2"/>
  <c r="U1408" i="2"/>
  <c r="U1409" i="2"/>
  <c r="U1410" i="2"/>
  <c r="U1411" i="2"/>
  <c r="U1412" i="2"/>
  <c r="U1413" i="2"/>
  <c r="U1414" i="2"/>
  <c r="U1415" i="2"/>
  <c r="U1416" i="2"/>
  <c r="U1417" i="2"/>
  <c r="U1418" i="2"/>
  <c r="U1419" i="2"/>
  <c r="U1420" i="2"/>
  <c r="U1421" i="2"/>
  <c r="U1422" i="2"/>
  <c r="U1423" i="2"/>
  <c r="U1424" i="2"/>
  <c r="U1425" i="2"/>
  <c r="U1426" i="2"/>
  <c r="U1427" i="2"/>
  <c r="U1428" i="2"/>
  <c r="U1429" i="2"/>
  <c r="U1430" i="2"/>
  <c r="U1431" i="2"/>
  <c r="U1432" i="2"/>
  <c r="U1433" i="2"/>
  <c r="U1434" i="2"/>
  <c r="U1435" i="2"/>
  <c r="U1436" i="2"/>
  <c r="U1437" i="2"/>
  <c r="U1438" i="2"/>
  <c r="U1439" i="2"/>
  <c r="U1440" i="2"/>
  <c r="U1441" i="2"/>
  <c r="U1442" i="2"/>
  <c r="U1443" i="2"/>
  <c r="U1444" i="2"/>
  <c r="U1445" i="2"/>
  <c r="U1446" i="2"/>
  <c r="U1447" i="2"/>
  <c r="U1448" i="2"/>
  <c r="U1449" i="2"/>
  <c r="U1450" i="2"/>
  <c r="U1451" i="2"/>
  <c r="U1452" i="2"/>
  <c r="U1453" i="2"/>
  <c r="U1454" i="2"/>
  <c r="U1455" i="2"/>
  <c r="U1456" i="2"/>
  <c r="U1457" i="2"/>
  <c r="U1458" i="2"/>
  <c r="U1459" i="2"/>
  <c r="U1460" i="2"/>
  <c r="U1461" i="2"/>
  <c r="U1462" i="2"/>
  <c r="U1463" i="2"/>
  <c r="U1464" i="2"/>
  <c r="U1465" i="2"/>
  <c r="U1466" i="2"/>
  <c r="U1467" i="2"/>
  <c r="U1468" i="2"/>
  <c r="U1469" i="2"/>
  <c r="U1470" i="2"/>
  <c r="U1471" i="2"/>
  <c r="U1472" i="2"/>
  <c r="U1473" i="2"/>
  <c r="U1474" i="2"/>
  <c r="U1475" i="2"/>
  <c r="U1476" i="2"/>
  <c r="U1477" i="2"/>
  <c r="U1478" i="2"/>
  <c r="U1479" i="2"/>
  <c r="U1480" i="2"/>
  <c r="U1481" i="2"/>
  <c r="U1482" i="2"/>
  <c r="U1483" i="2"/>
  <c r="U1484" i="2"/>
  <c r="U1485" i="2"/>
  <c r="U1486" i="2"/>
  <c r="U1487" i="2"/>
  <c r="U1488" i="2"/>
  <c r="U1489" i="2"/>
  <c r="U1490" i="2"/>
  <c r="U1491" i="2"/>
  <c r="U1492" i="2"/>
  <c r="U1493" i="2"/>
  <c r="U1494" i="2"/>
  <c r="U1495" i="2"/>
  <c r="U1496" i="2"/>
  <c r="U1497" i="2"/>
  <c r="U1498" i="2"/>
  <c r="U1499" i="2"/>
  <c r="U1500" i="2"/>
  <c r="U1501" i="2"/>
  <c r="U1502" i="2"/>
  <c r="U1503" i="2"/>
  <c r="U1504" i="2"/>
  <c r="U1505" i="2"/>
  <c r="U1506" i="2"/>
  <c r="U1507" i="2"/>
  <c r="U1508" i="2"/>
  <c r="U1509" i="2"/>
  <c r="U1510" i="2"/>
  <c r="U1511" i="2"/>
  <c r="U1512" i="2"/>
  <c r="U1513" i="2"/>
  <c r="U1514" i="2"/>
  <c r="U1515" i="2"/>
  <c r="U1516" i="2"/>
  <c r="U1517" i="2"/>
  <c r="U1518" i="2"/>
  <c r="U1519" i="2"/>
  <c r="U1520" i="2"/>
  <c r="U1521" i="2"/>
  <c r="U1522" i="2"/>
  <c r="U1523" i="2"/>
  <c r="U1524" i="2"/>
  <c r="U1525" i="2"/>
  <c r="U1526" i="2"/>
  <c r="U1527" i="2"/>
  <c r="U1528" i="2"/>
  <c r="U1529" i="2"/>
  <c r="U1530" i="2"/>
  <c r="U1531" i="2"/>
  <c r="U1532" i="2"/>
  <c r="U1533" i="2"/>
  <c r="U1534" i="2"/>
  <c r="U1535" i="2"/>
  <c r="U1536" i="2"/>
  <c r="U1537" i="2"/>
  <c r="U1538" i="2"/>
  <c r="U1539" i="2"/>
  <c r="U1540" i="2"/>
  <c r="U1541" i="2"/>
  <c r="U1542" i="2"/>
  <c r="U1543" i="2"/>
  <c r="U1544" i="2"/>
  <c r="U1545" i="2"/>
  <c r="U1546" i="2"/>
  <c r="U1547" i="2"/>
  <c r="U1548" i="2"/>
  <c r="U1549" i="2"/>
  <c r="U1550" i="2"/>
  <c r="U1551" i="2"/>
  <c r="U1552" i="2"/>
  <c r="U1553" i="2"/>
  <c r="U1554" i="2"/>
  <c r="U1555" i="2"/>
  <c r="U1556" i="2"/>
  <c r="U1557" i="2"/>
  <c r="U1558" i="2"/>
  <c r="U1559" i="2"/>
  <c r="U1560" i="2"/>
  <c r="U1561" i="2"/>
  <c r="U1562" i="2"/>
  <c r="U1563" i="2"/>
  <c r="U1564" i="2"/>
  <c r="U1565" i="2"/>
  <c r="U1566" i="2"/>
  <c r="U1567" i="2"/>
  <c r="U1568" i="2"/>
  <c r="U1569" i="2"/>
  <c r="U1570" i="2"/>
  <c r="U1571" i="2"/>
  <c r="U1572" i="2"/>
  <c r="U1573" i="2"/>
  <c r="U1574" i="2"/>
  <c r="U1575" i="2"/>
  <c r="U1576" i="2"/>
  <c r="U1577" i="2"/>
  <c r="U1578" i="2"/>
  <c r="U1579" i="2"/>
  <c r="U1580" i="2"/>
  <c r="U1581" i="2"/>
  <c r="U1582" i="2"/>
  <c r="U1583" i="2"/>
  <c r="U1584" i="2"/>
  <c r="U1585" i="2"/>
  <c r="U1586" i="2"/>
  <c r="U1587" i="2"/>
  <c r="U1588" i="2"/>
  <c r="U1589" i="2"/>
  <c r="U1590" i="2"/>
  <c r="U1591" i="2"/>
  <c r="U1592" i="2"/>
  <c r="U1593" i="2"/>
  <c r="U1594" i="2"/>
  <c r="U1595" i="2"/>
  <c r="U1596" i="2"/>
  <c r="U1597" i="2"/>
  <c r="U1598" i="2"/>
  <c r="U1599" i="2"/>
  <c r="U1600" i="2"/>
  <c r="U1601" i="2"/>
  <c r="U1602" i="2"/>
  <c r="U1603" i="2"/>
  <c r="U1604" i="2"/>
  <c r="U1605" i="2"/>
  <c r="U1606" i="2"/>
  <c r="U1607" i="2"/>
  <c r="U1608" i="2"/>
  <c r="U1609" i="2"/>
  <c r="U1610" i="2"/>
  <c r="U1611" i="2"/>
  <c r="U1612" i="2"/>
  <c r="U1613" i="2"/>
  <c r="U1614" i="2"/>
  <c r="U1615" i="2"/>
  <c r="U1616" i="2"/>
  <c r="U1617" i="2"/>
  <c r="U1618" i="2"/>
  <c r="U1619" i="2"/>
  <c r="U1620" i="2"/>
  <c r="U1621" i="2"/>
  <c r="U1622" i="2"/>
  <c r="U1623" i="2"/>
  <c r="U1624" i="2"/>
  <c r="U1625" i="2"/>
  <c r="U1626" i="2"/>
  <c r="U1627" i="2"/>
  <c r="U1628" i="2"/>
  <c r="U1629" i="2"/>
  <c r="U1630" i="2"/>
  <c r="U1631" i="2"/>
  <c r="U1632" i="2"/>
  <c r="U1633" i="2"/>
  <c r="U1634" i="2"/>
  <c r="U1635" i="2"/>
  <c r="U1636" i="2"/>
  <c r="U1637" i="2"/>
  <c r="U1638" i="2"/>
  <c r="U1639" i="2"/>
  <c r="U1640" i="2"/>
  <c r="U1641" i="2"/>
  <c r="U1642" i="2"/>
  <c r="U1643" i="2"/>
  <c r="U1644" i="2"/>
  <c r="U1645" i="2"/>
  <c r="U1646" i="2"/>
  <c r="U1647" i="2"/>
  <c r="U1648" i="2"/>
  <c r="U1649" i="2"/>
  <c r="U1650" i="2"/>
  <c r="U1651" i="2"/>
  <c r="U1652" i="2"/>
  <c r="U1653" i="2"/>
  <c r="U1654" i="2"/>
  <c r="U1655" i="2"/>
  <c r="U1656" i="2"/>
  <c r="U1657" i="2"/>
  <c r="U1658" i="2"/>
  <c r="U1659" i="2"/>
  <c r="U1660" i="2"/>
  <c r="U1661" i="2"/>
  <c r="U1662" i="2"/>
  <c r="U1663" i="2"/>
  <c r="U1664" i="2"/>
  <c r="U1665" i="2"/>
  <c r="U1666" i="2"/>
  <c r="U1667" i="2"/>
  <c r="U1668" i="2"/>
  <c r="U1669" i="2"/>
  <c r="U1670" i="2"/>
  <c r="U1671" i="2"/>
  <c r="U1672" i="2"/>
  <c r="U1673" i="2"/>
  <c r="U1674" i="2"/>
  <c r="U1675" i="2"/>
  <c r="U1676" i="2"/>
  <c r="U1677" i="2"/>
  <c r="U1678" i="2"/>
  <c r="U1679" i="2"/>
  <c r="U1680" i="2"/>
  <c r="U1681" i="2"/>
  <c r="U1682" i="2"/>
  <c r="U1683" i="2"/>
  <c r="U1684" i="2"/>
  <c r="U1685" i="2"/>
  <c r="U1686" i="2"/>
  <c r="U1687" i="2"/>
  <c r="U1688" i="2"/>
  <c r="U1689" i="2"/>
  <c r="U1690" i="2"/>
  <c r="U1691" i="2"/>
  <c r="U1692" i="2"/>
  <c r="U1693" i="2"/>
  <c r="U1694" i="2"/>
  <c r="U1695" i="2"/>
  <c r="U1696" i="2"/>
  <c r="U1697" i="2"/>
  <c r="U1698" i="2"/>
  <c r="U1699" i="2"/>
  <c r="U1700" i="2"/>
  <c r="U1701" i="2"/>
  <c r="U1702" i="2"/>
  <c r="U1703" i="2"/>
  <c r="U1704" i="2"/>
  <c r="U1705" i="2"/>
  <c r="U1706" i="2"/>
  <c r="U1707" i="2"/>
  <c r="U1708" i="2"/>
  <c r="U1709" i="2"/>
  <c r="U1710" i="2"/>
  <c r="U1711" i="2"/>
  <c r="U1712" i="2"/>
  <c r="U1713" i="2"/>
  <c r="U1714" i="2"/>
  <c r="U1715" i="2"/>
  <c r="U1716" i="2"/>
  <c r="U1717" i="2"/>
  <c r="U1718" i="2"/>
  <c r="U1719" i="2"/>
  <c r="U1720" i="2"/>
  <c r="U1721" i="2"/>
  <c r="U1722" i="2"/>
  <c r="U1723" i="2"/>
  <c r="U1724" i="2"/>
  <c r="U1725" i="2"/>
  <c r="U1726" i="2"/>
  <c r="U1727" i="2"/>
  <c r="U1728" i="2"/>
  <c r="U1729" i="2"/>
  <c r="U1730" i="2"/>
  <c r="U1731" i="2"/>
  <c r="U1732" i="2"/>
  <c r="U1733" i="2"/>
  <c r="U1734" i="2"/>
  <c r="U1735" i="2"/>
  <c r="U1736" i="2"/>
  <c r="U1737" i="2"/>
  <c r="U1738" i="2"/>
  <c r="U1739" i="2"/>
  <c r="U1740" i="2"/>
  <c r="U1741" i="2"/>
  <c r="U1742" i="2"/>
  <c r="U1743" i="2"/>
  <c r="U1744" i="2"/>
  <c r="U1745" i="2"/>
  <c r="U1746" i="2"/>
  <c r="U1747" i="2"/>
  <c r="U1748" i="2"/>
  <c r="U1749" i="2"/>
  <c r="U1750" i="2"/>
  <c r="U1751" i="2"/>
  <c r="U1752" i="2"/>
  <c r="U1753" i="2"/>
  <c r="U1754" i="2"/>
  <c r="U1755" i="2"/>
  <c r="U1756" i="2"/>
  <c r="U1757" i="2"/>
  <c r="U1758" i="2"/>
  <c r="U1759" i="2"/>
  <c r="U1760" i="2"/>
  <c r="U1761" i="2"/>
  <c r="U1762" i="2"/>
  <c r="U1763" i="2"/>
  <c r="U1764" i="2"/>
  <c r="U1765" i="2"/>
  <c r="U1766" i="2"/>
  <c r="U1767" i="2"/>
  <c r="U1768" i="2"/>
  <c r="U1769" i="2"/>
  <c r="U1770" i="2"/>
  <c r="U1771" i="2"/>
  <c r="U1772" i="2"/>
  <c r="U1773" i="2"/>
  <c r="U1774" i="2"/>
  <c r="U1775" i="2"/>
  <c r="U1776" i="2"/>
  <c r="U1777" i="2"/>
  <c r="U1778" i="2"/>
  <c r="U1779" i="2"/>
  <c r="U1780" i="2"/>
  <c r="U1781" i="2"/>
  <c r="U1782" i="2"/>
  <c r="U1783" i="2"/>
  <c r="U1784" i="2"/>
  <c r="U1785" i="2"/>
  <c r="U1786" i="2"/>
  <c r="U1787" i="2"/>
  <c r="U1788" i="2"/>
  <c r="U1789" i="2"/>
  <c r="U1790" i="2"/>
  <c r="U1791" i="2"/>
  <c r="U1792" i="2"/>
  <c r="U1793" i="2"/>
  <c r="U1794" i="2"/>
  <c r="U1795" i="2"/>
  <c r="U1796" i="2"/>
  <c r="U1797" i="2"/>
  <c r="U1798" i="2"/>
  <c r="U1799" i="2"/>
  <c r="U1800" i="2"/>
  <c r="U1801" i="2"/>
  <c r="U1802" i="2"/>
  <c r="U1803" i="2"/>
  <c r="U1804" i="2"/>
  <c r="U1805" i="2"/>
  <c r="U1806" i="2"/>
  <c r="U1807" i="2"/>
  <c r="U1808" i="2"/>
  <c r="U1809" i="2"/>
  <c r="U1810" i="2"/>
  <c r="U1811" i="2"/>
  <c r="U1812" i="2"/>
  <c r="U1813" i="2"/>
  <c r="U1814" i="2"/>
  <c r="U1815" i="2"/>
  <c r="U1816" i="2"/>
  <c r="U1817" i="2"/>
  <c r="U1818" i="2"/>
  <c r="U1819" i="2"/>
  <c r="U1820" i="2"/>
  <c r="U1821" i="2"/>
  <c r="U1822" i="2"/>
  <c r="U1823" i="2"/>
  <c r="U1824" i="2"/>
  <c r="U1825" i="2"/>
  <c r="U1826" i="2"/>
  <c r="U1827" i="2"/>
  <c r="U1828" i="2"/>
  <c r="U1829" i="2"/>
  <c r="U1830" i="2"/>
  <c r="U1831" i="2"/>
  <c r="U1832" i="2"/>
  <c r="U1833" i="2"/>
  <c r="U1834" i="2"/>
  <c r="U1835" i="2"/>
  <c r="U1836" i="2"/>
  <c r="U1837" i="2"/>
  <c r="U1838" i="2"/>
  <c r="U1839" i="2"/>
  <c r="U1840" i="2"/>
  <c r="U1841" i="2"/>
  <c r="U1842" i="2"/>
  <c r="U1843" i="2"/>
  <c r="U1844" i="2"/>
  <c r="U1845" i="2"/>
  <c r="U1846" i="2"/>
  <c r="U1847" i="2"/>
  <c r="U1848" i="2"/>
  <c r="U1849" i="2"/>
  <c r="U1850" i="2"/>
  <c r="U1851" i="2"/>
  <c r="U1852" i="2"/>
  <c r="U1853" i="2"/>
  <c r="U1854" i="2"/>
  <c r="U1855" i="2"/>
  <c r="U1856" i="2"/>
  <c r="U1857" i="2"/>
  <c r="U1858" i="2"/>
  <c r="U1859" i="2"/>
  <c r="U1860" i="2"/>
  <c r="U1861" i="2"/>
  <c r="U1862" i="2"/>
  <c r="U1863" i="2"/>
  <c r="U1864" i="2"/>
  <c r="U1865" i="2"/>
  <c r="U1866" i="2"/>
  <c r="U1867" i="2"/>
  <c r="U1868" i="2"/>
  <c r="U1869" i="2"/>
  <c r="U1870" i="2"/>
  <c r="U1871" i="2"/>
  <c r="U1872" i="2"/>
  <c r="U1873" i="2"/>
  <c r="U1874" i="2"/>
  <c r="U1875" i="2"/>
  <c r="U1876" i="2"/>
  <c r="U1877" i="2"/>
  <c r="U1878" i="2"/>
  <c r="U1879" i="2"/>
  <c r="U1880" i="2"/>
  <c r="U1881" i="2"/>
  <c r="U1882" i="2"/>
  <c r="U1883" i="2"/>
  <c r="U1884" i="2"/>
  <c r="U1885" i="2"/>
  <c r="U1886" i="2"/>
  <c r="U1887" i="2"/>
  <c r="U1888" i="2"/>
  <c r="U1889" i="2"/>
  <c r="U1890" i="2"/>
  <c r="U1891" i="2"/>
  <c r="U1892" i="2"/>
  <c r="U1893" i="2"/>
  <c r="U1894" i="2"/>
  <c r="U1895" i="2"/>
  <c r="U1896" i="2"/>
  <c r="U1897" i="2"/>
  <c r="U1898" i="2"/>
  <c r="U1899" i="2"/>
  <c r="U1900" i="2"/>
  <c r="U1901" i="2"/>
  <c r="U1902" i="2"/>
  <c r="U1903" i="2"/>
  <c r="U1904" i="2"/>
  <c r="U1905" i="2"/>
  <c r="U1906" i="2"/>
  <c r="U1907" i="2"/>
  <c r="U1908" i="2"/>
  <c r="U1909" i="2"/>
  <c r="U1910" i="2"/>
  <c r="U1911" i="2"/>
  <c r="U1912" i="2"/>
  <c r="U1913" i="2"/>
  <c r="U1914" i="2"/>
  <c r="U1915" i="2"/>
  <c r="U1916" i="2"/>
  <c r="U1917" i="2"/>
  <c r="U1918" i="2"/>
  <c r="U1919" i="2"/>
  <c r="U1920" i="2"/>
  <c r="U1921" i="2"/>
  <c r="U1922" i="2"/>
  <c r="U1923" i="2"/>
  <c r="U1924" i="2"/>
  <c r="U1925" i="2"/>
  <c r="U1926" i="2"/>
  <c r="U1927" i="2"/>
  <c r="U1928" i="2"/>
  <c r="U1929" i="2"/>
  <c r="U1930" i="2"/>
  <c r="U1931" i="2"/>
  <c r="U1932" i="2"/>
  <c r="U1933" i="2"/>
  <c r="U1934" i="2"/>
  <c r="U1935" i="2"/>
  <c r="U1936" i="2"/>
  <c r="U1937" i="2"/>
  <c r="U1938" i="2"/>
  <c r="U1939" i="2"/>
  <c r="U1940" i="2"/>
  <c r="U1941" i="2"/>
  <c r="U1942" i="2"/>
  <c r="U1943" i="2"/>
  <c r="U1944" i="2"/>
  <c r="U1945" i="2"/>
  <c r="U1946" i="2"/>
  <c r="U1947" i="2"/>
  <c r="U1948" i="2"/>
  <c r="U1949" i="2"/>
  <c r="U1950" i="2"/>
  <c r="U1951" i="2"/>
  <c r="U1952" i="2"/>
  <c r="U1953" i="2"/>
  <c r="U1954" i="2"/>
  <c r="U1955" i="2"/>
  <c r="U1956" i="2"/>
  <c r="U1957" i="2"/>
  <c r="U1958" i="2"/>
  <c r="U1959" i="2"/>
  <c r="U1960" i="2"/>
  <c r="U1961" i="2"/>
  <c r="U1962" i="2"/>
  <c r="U1963" i="2"/>
  <c r="U1964" i="2"/>
  <c r="U1965" i="2"/>
  <c r="U1966" i="2"/>
  <c r="U1967" i="2"/>
  <c r="U1968" i="2"/>
  <c r="U1969" i="2"/>
  <c r="U1970" i="2"/>
  <c r="U1971" i="2"/>
  <c r="U1972" i="2"/>
  <c r="U1973" i="2"/>
  <c r="U1974" i="2"/>
  <c r="U1975" i="2"/>
  <c r="U1976" i="2"/>
  <c r="U1977" i="2"/>
  <c r="U1978" i="2"/>
  <c r="U1979" i="2"/>
  <c r="U1980" i="2"/>
  <c r="U1981" i="2"/>
  <c r="U1982" i="2"/>
  <c r="U1983" i="2"/>
  <c r="U1984" i="2"/>
  <c r="U1985" i="2"/>
  <c r="U1986" i="2"/>
  <c r="U1987" i="2"/>
  <c r="U1988" i="2"/>
  <c r="U1989" i="2"/>
  <c r="U1990" i="2"/>
  <c r="U1991" i="2"/>
  <c r="U1992" i="2"/>
  <c r="U1993" i="2"/>
  <c r="U1994" i="2"/>
  <c r="U1995" i="2"/>
  <c r="U1996" i="2"/>
  <c r="U1997" i="2"/>
  <c r="U1998" i="2"/>
  <c r="U1999" i="2"/>
  <c r="U2000" i="2"/>
  <c r="U2001" i="2"/>
  <c r="U2002" i="2"/>
  <c r="U2003" i="2"/>
  <c r="U2004" i="2"/>
  <c r="U2005" i="2"/>
  <c r="U2006" i="2"/>
  <c r="U2007" i="2"/>
  <c r="U2008" i="2"/>
  <c r="U2009" i="2"/>
  <c r="U2010" i="2"/>
  <c r="U2011" i="2"/>
  <c r="U2012" i="2"/>
  <c r="U2013" i="2"/>
  <c r="U2014" i="2"/>
  <c r="U2015" i="2"/>
  <c r="U2016" i="2"/>
  <c r="U2017" i="2"/>
  <c r="U2018" i="2"/>
  <c r="U2019" i="2"/>
  <c r="U2020" i="2"/>
  <c r="U2021" i="2"/>
  <c r="U2022" i="2"/>
  <c r="U2023" i="2"/>
  <c r="U2024" i="2"/>
  <c r="U2025" i="2"/>
  <c r="U2026" i="2"/>
  <c r="U2027" i="2"/>
  <c r="U2028" i="2"/>
  <c r="U2029" i="2"/>
  <c r="U2030" i="2"/>
  <c r="U2031" i="2"/>
  <c r="U2032" i="2"/>
  <c r="U2033" i="2"/>
  <c r="U2034" i="2"/>
  <c r="U2035" i="2"/>
  <c r="U2036" i="2"/>
  <c r="U2037" i="2"/>
  <c r="U2038" i="2"/>
  <c r="U2039" i="2"/>
  <c r="U2040" i="2"/>
  <c r="U2041" i="2"/>
  <c r="U2042" i="2"/>
  <c r="U2043" i="2"/>
  <c r="U2044" i="2"/>
  <c r="U2045" i="2"/>
  <c r="U2046" i="2"/>
  <c r="U2047" i="2"/>
  <c r="U2048" i="2"/>
  <c r="U2049" i="2"/>
  <c r="U2050" i="2"/>
  <c r="U2051" i="2"/>
  <c r="U2052" i="2"/>
  <c r="U2053" i="2"/>
  <c r="U2054" i="2"/>
  <c r="U2055" i="2"/>
  <c r="U2056" i="2"/>
  <c r="U2057" i="2"/>
  <c r="U2058" i="2"/>
  <c r="U2059" i="2"/>
  <c r="U2060" i="2"/>
  <c r="U2061" i="2"/>
  <c r="U2062" i="2"/>
  <c r="U2063" i="2"/>
  <c r="U2064" i="2"/>
  <c r="U2065" i="2"/>
  <c r="U2066" i="2"/>
  <c r="U2067" i="2"/>
  <c r="U2068" i="2"/>
  <c r="U2069" i="2"/>
  <c r="U2070" i="2"/>
  <c r="U2071" i="2"/>
  <c r="U2072" i="2"/>
  <c r="U2073" i="2"/>
  <c r="U2074" i="2"/>
  <c r="U2075" i="2"/>
  <c r="U2076" i="2"/>
  <c r="U2077" i="2"/>
  <c r="U2078" i="2"/>
  <c r="U2079" i="2"/>
  <c r="U2080" i="2"/>
  <c r="U2081" i="2"/>
  <c r="U2082" i="2"/>
  <c r="U2083" i="2"/>
  <c r="U2084" i="2"/>
  <c r="U2085" i="2"/>
  <c r="U2086" i="2"/>
  <c r="U2087" i="2"/>
  <c r="U2088" i="2"/>
  <c r="U2089" i="2"/>
  <c r="U2090" i="2"/>
  <c r="U2091" i="2"/>
  <c r="U2092" i="2"/>
  <c r="U2093" i="2"/>
  <c r="U2094" i="2"/>
  <c r="U2095" i="2"/>
  <c r="U2096" i="2"/>
  <c r="U2097" i="2"/>
  <c r="U2098" i="2"/>
  <c r="U2099" i="2"/>
  <c r="U2100" i="2"/>
  <c r="U2101" i="2"/>
  <c r="U2102" i="2"/>
  <c r="U2103" i="2"/>
  <c r="U2104" i="2"/>
  <c r="U2105" i="2"/>
  <c r="U2106" i="2"/>
  <c r="U2107" i="2"/>
  <c r="U2108" i="2"/>
  <c r="U2109" i="2"/>
  <c r="U2110" i="2"/>
  <c r="U2111" i="2"/>
  <c r="U2112" i="2"/>
  <c r="U2113" i="2"/>
  <c r="U2114" i="2"/>
  <c r="U2115" i="2"/>
  <c r="U2116" i="2"/>
  <c r="U2117" i="2"/>
  <c r="U2118" i="2"/>
  <c r="U2119" i="2"/>
  <c r="U2120" i="2"/>
  <c r="U2121" i="2"/>
  <c r="U2122" i="2"/>
  <c r="U2123" i="2"/>
  <c r="U2124" i="2"/>
  <c r="U2125" i="2"/>
  <c r="U2126" i="2"/>
  <c r="U2127" i="2"/>
  <c r="U2128" i="2"/>
  <c r="U2129" i="2"/>
  <c r="U2130" i="2"/>
  <c r="U2131" i="2"/>
  <c r="U2132" i="2"/>
  <c r="U2133" i="2"/>
  <c r="U2134" i="2"/>
  <c r="U2135" i="2"/>
  <c r="U2136" i="2"/>
  <c r="U2137" i="2"/>
  <c r="U2138" i="2"/>
  <c r="U2139" i="2"/>
  <c r="U2140" i="2"/>
  <c r="U2141" i="2"/>
  <c r="U2142" i="2"/>
  <c r="U2143" i="2"/>
  <c r="U2144" i="2"/>
  <c r="U2145" i="2"/>
  <c r="U2146" i="2"/>
  <c r="U2147" i="2"/>
  <c r="U2148" i="2"/>
  <c r="U2149" i="2"/>
  <c r="U2150" i="2"/>
  <c r="U2151" i="2"/>
  <c r="U2152" i="2"/>
  <c r="U2153" i="2"/>
  <c r="U2154" i="2"/>
  <c r="U2155" i="2"/>
  <c r="U2156" i="2"/>
  <c r="U2157" i="2"/>
  <c r="U2158" i="2"/>
  <c r="U2159" i="2"/>
  <c r="U2160" i="2"/>
  <c r="U2161" i="2"/>
  <c r="U2162" i="2"/>
  <c r="U2163" i="2"/>
  <c r="U2164" i="2"/>
  <c r="U2165" i="2"/>
  <c r="U2166" i="2"/>
  <c r="U2167" i="2"/>
  <c r="U2168" i="2"/>
  <c r="U2169" i="2"/>
  <c r="U2170" i="2"/>
  <c r="U2171" i="2"/>
  <c r="U2172" i="2"/>
  <c r="U2173" i="2"/>
  <c r="U2174" i="2"/>
  <c r="U2175" i="2"/>
  <c r="U2176" i="2"/>
  <c r="U2177" i="2"/>
  <c r="U2178" i="2"/>
  <c r="U2179" i="2"/>
  <c r="U2180" i="2"/>
  <c r="U2181" i="2"/>
  <c r="U2182" i="2"/>
  <c r="U2183" i="2"/>
  <c r="U2184" i="2"/>
  <c r="U2185" i="2"/>
  <c r="U2186" i="2"/>
  <c r="U2187" i="2"/>
  <c r="U2188" i="2"/>
  <c r="U2189" i="2"/>
  <c r="U2190" i="2"/>
  <c r="U2191" i="2"/>
  <c r="U2192" i="2"/>
  <c r="U2193" i="2"/>
  <c r="U2194" i="2"/>
  <c r="U2195" i="2"/>
  <c r="U2196" i="2"/>
  <c r="U2197" i="2"/>
  <c r="U2198" i="2"/>
  <c r="U2199" i="2"/>
  <c r="U2200" i="2"/>
  <c r="U2201" i="2"/>
  <c r="U2202" i="2"/>
  <c r="U2203" i="2"/>
  <c r="U2204" i="2"/>
  <c r="U2205" i="2"/>
  <c r="U2206" i="2"/>
  <c r="U2207" i="2"/>
  <c r="U2208" i="2"/>
  <c r="U2209" i="2"/>
  <c r="U2210" i="2"/>
  <c r="U2211" i="2"/>
  <c r="U2212" i="2"/>
  <c r="U2213" i="2"/>
  <c r="U2214" i="2"/>
  <c r="U2215" i="2"/>
  <c r="U2216" i="2"/>
  <c r="U2217" i="2"/>
  <c r="U2218" i="2"/>
  <c r="U2219" i="2"/>
  <c r="U2220" i="2"/>
  <c r="U2221" i="2"/>
  <c r="U2222" i="2"/>
  <c r="U2223" i="2"/>
  <c r="U2224" i="2"/>
  <c r="U2225" i="2"/>
  <c r="U2226" i="2"/>
  <c r="U2227" i="2"/>
  <c r="U2228" i="2"/>
  <c r="U2229" i="2"/>
  <c r="U2230" i="2"/>
  <c r="U2231" i="2"/>
  <c r="U2232" i="2"/>
  <c r="U2233" i="2"/>
  <c r="U2234" i="2"/>
  <c r="U2235" i="2"/>
  <c r="U2236" i="2"/>
  <c r="U2237" i="2"/>
  <c r="U2238" i="2"/>
  <c r="U2239" i="2"/>
  <c r="U2240" i="2"/>
  <c r="U2241" i="2"/>
  <c r="U2242" i="2"/>
  <c r="U2243" i="2"/>
  <c r="U2244" i="2"/>
  <c r="U2245" i="2"/>
  <c r="U2246" i="2"/>
  <c r="U2247" i="2"/>
  <c r="U2248" i="2"/>
  <c r="U2249" i="2"/>
  <c r="U2250" i="2"/>
  <c r="U2251" i="2"/>
  <c r="U2252" i="2"/>
  <c r="U2253" i="2"/>
  <c r="U2254" i="2"/>
  <c r="U2255" i="2"/>
  <c r="U2256" i="2"/>
  <c r="U2257" i="2"/>
  <c r="U2258" i="2"/>
  <c r="U2259" i="2"/>
  <c r="U2260" i="2"/>
  <c r="U2261" i="2"/>
  <c r="U2262" i="2"/>
  <c r="U2263" i="2"/>
  <c r="U2264" i="2"/>
  <c r="U2265" i="2"/>
  <c r="U2266" i="2"/>
  <c r="U2267" i="2"/>
  <c r="U2268" i="2"/>
  <c r="U2269" i="2"/>
  <c r="U2270" i="2"/>
  <c r="U2271" i="2"/>
  <c r="U2272" i="2"/>
  <c r="U2273" i="2"/>
  <c r="U2274" i="2"/>
  <c r="U2275" i="2"/>
  <c r="U2276" i="2"/>
  <c r="U2277" i="2"/>
  <c r="U2278" i="2"/>
  <c r="U2279" i="2"/>
  <c r="U2280" i="2"/>
  <c r="U2281" i="2"/>
  <c r="U2282" i="2"/>
  <c r="U2283" i="2"/>
  <c r="U2284" i="2"/>
  <c r="U2285" i="2"/>
  <c r="U2286" i="2"/>
  <c r="U2287" i="2"/>
  <c r="U2288" i="2"/>
  <c r="U2289" i="2"/>
  <c r="U2290" i="2"/>
  <c r="U2291" i="2"/>
  <c r="U2292" i="2"/>
  <c r="U2293" i="2"/>
  <c r="U2294" i="2"/>
  <c r="U2295" i="2"/>
  <c r="U2296" i="2"/>
  <c r="U2297" i="2"/>
  <c r="U2298" i="2"/>
  <c r="U2299" i="2"/>
  <c r="U2300" i="2"/>
  <c r="U2301" i="2"/>
  <c r="U2302" i="2"/>
  <c r="U2303" i="2"/>
  <c r="U2304" i="2"/>
  <c r="U2305" i="2"/>
  <c r="U2306" i="2"/>
  <c r="U2307" i="2"/>
  <c r="U2308" i="2"/>
  <c r="U2309" i="2"/>
  <c r="U2310" i="2"/>
  <c r="U2311" i="2"/>
  <c r="U2312" i="2"/>
  <c r="U2313" i="2"/>
  <c r="U2314" i="2"/>
  <c r="U2315" i="2"/>
  <c r="U2316" i="2"/>
  <c r="U2317" i="2"/>
  <c r="U2318" i="2"/>
  <c r="U2319" i="2"/>
  <c r="U2320" i="2"/>
  <c r="U2321" i="2"/>
  <c r="U2322" i="2"/>
  <c r="U2323" i="2"/>
  <c r="U2324" i="2"/>
  <c r="U2325" i="2"/>
  <c r="U2326" i="2"/>
  <c r="U2327" i="2"/>
  <c r="U2328" i="2"/>
  <c r="U2329" i="2"/>
  <c r="U2330" i="2"/>
  <c r="U2331" i="2"/>
  <c r="U2332" i="2"/>
  <c r="U2333" i="2"/>
  <c r="U2334" i="2"/>
  <c r="U2335" i="2"/>
  <c r="U2336" i="2"/>
  <c r="U2337" i="2"/>
  <c r="U2338" i="2"/>
  <c r="U2339" i="2"/>
  <c r="U2340" i="2"/>
  <c r="U2341" i="2"/>
  <c r="U2342" i="2"/>
  <c r="U2343" i="2"/>
  <c r="U2344" i="2"/>
  <c r="U2345" i="2"/>
  <c r="U2346" i="2"/>
  <c r="U2347" i="2"/>
  <c r="U2348" i="2"/>
  <c r="U2349" i="2"/>
  <c r="U2350" i="2"/>
  <c r="U2351" i="2"/>
  <c r="U2352" i="2"/>
  <c r="U2353" i="2"/>
  <c r="U2354" i="2"/>
  <c r="U2355" i="2"/>
  <c r="U2356" i="2"/>
  <c r="U2357" i="2"/>
  <c r="U2358" i="2"/>
  <c r="U2359" i="2"/>
  <c r="U2360" i="2"/>
  <c r="U2361" i="2"/>
  <c r="U2362" i="2"/>
  <c r="U2363" i="2"/>
  <c r="U2364" i="2"/>
  <c r="U2365" i="2"/>
  <c r="U2366" i="2"/>
  <c r="U2367" i="2"/>
  <c r="U2368" i="2"/>
  <c r="U2369" i="2"/>
  <c r="U2370" i="2"/>
  <c r="U2371" i="2"/>
  <c r="U2372" i="2"/>
  <c r="U2373" i="2"/>
  <c r="U2374" i="2"/>
  <c r="U2375" i="2"/>
  <c r="U2376" i="2"/>
  <c r="U2377" i="2"/>
  <c r="U2378" i="2"/>
  <c r="U2379" i="2"/>
  <c r="U2380" i="2"/>
  <c r="U2381" i="2"/>
  <c r="U2382" i="2"/>
  <c r="U2383" i="2"/>
  <c r="U2384" i="2"/>
  <c r="U2385" i="2"/>
  <c r="U2386" i="2"/>
  <c r="U2387" i="2"/>
  <c r="U2388" i="2"/>
  <c r="U2389" i="2"/>
  <c r="U2390" i="2"/>
  <c r="U2391" i="2"/>
  <c r="U2392" i="2"/>
  <c r="U2393" i="2"/>
  <c r="U2394" i="2"/>
  <c r="U2395" i="2"/>
  <c r="U2396" i="2"/>
  <c r="U2397" i="2"/>
  <c r="U2398" i="2"/>
  <c r="U2399" i="2"/>
  <c r="U2400" i="2"/>
  <c r="U2401" i="2"/>
  <c r="U2402" i="2"/>
  <c r="U2403" i="2"/>
  <c r="U2404" i="2"/>
  <c r="U2405" i="2"/>
  <c r="U2406" i="2"/>
  <c r="U2407" i="2"/>
  <c r="U2408" i="2"/>
  <c r="U2409" i="2"/>
  <c r="U2410" i="2"/>
  <c r="U2411" i="2"/>
  <c r="U2412" i="2"/>
  <c r="U2413" i="2"/>
  <c r="U2414" i="2"/>
  <c r="U2415" i="2"/>
  <c r="U2416" i="2"/>
  <c r="U2417" i="2"/>
  <c r="U2418" i="2"/>
  <c r="U2419" i="2"/>
  <c r="U2420" i="2"/>
  <c r="U2421" i="2"/>
  <c r="U2422" i="2"/>
  <c r="U2423" i="2"/>
  <c r="U2424" i="2"/>
  <c r="U2425" i="2"/>
  <c r="U2426" i="2"/>
  <c r="U2427" i="2"/>
  <c r="U2428" i="2"/>
  <c r="U2429" i="2"/>
  <c r="U2430" i="2"/>
  <c r="U2431" i="2"/>
  <c r="U2432" i="2"/>
  <c r="U2433" i="2"/>
  <c r="U2434" i="2"/>
  <c r="U2435" i="2"/>
  <c r="U2436" i="2"/>
  <c r="U2437" i="2"/>
  <c r="U2438" i="2"/>
  <c r="U2439" i="2"/>
  <c r="U2440" i="2"/>
  <c r="U2441" i="2"/>
  <c r="U2442" i="2"/>
  <c r="U2443" i="2"/>
  <c r="U2444" i="2"/>
  <c r="U2445" i="2"/>
  <c r="U2446" i="2"/>
  <c r="U2447" i="2"/>
  <c r="U2448" i="2"/>
  <c r="U2449" i="2"/>
  <c r="U2450" i="2"/>
  <c r="U2451" i="2"/>
  <c r="U2452" i="2"/>
  <c r="U2453" i="2"/>
  <c r="U2454" i="2"/>
  <c r="U2455" i="2"/>
  <c r="U2456" i="2"/>
  <c r="U2457" i="2"/>
  <c r="U2458" i="2"/>
  <c r="U2459" i="2"/>
  <c r="U2460" i="2"/>
  <c r="U2461" i="2"/>
  <c r="U2462" i="2"/>
  <c r="U2463" i="2"/>
  <c r="U2464" i="2"/>
  <c r="U2465" i="2"/>
  <c r="U2466" i="2"/>
  <c r="U2467" i="2"/>
  <c r="U2468" i="2"/>
  <c r="U2469" i="2"/>
  <c r="U2470" i="2"/>
  <c r="U2471" i="2"/>
  <c r="U2472" i="2"/>
  <c r="U2473" i="2"/>
  <c r="U2474" i="2"/>
  <c r="U2475" i="2"/>
  <c r="U2476" i="2"/>
  <c r="U2477" i="2"/>
  <c r="U2478" i="2"/>
  <c r="U2479" i="2"/>
  <c r="U2480" i="2"/>
  <c r="U2481" i="2"/>
  <c r="U2482" i="2"/>
  <c r="U2483" i="2"/>
  <c r="U2484" i="2"/>
  <c r="U2485" i="2"/>
  <c r="U2486" i="2"/>
  <c r="U2487" i="2"/>
  <c r="U2488" i="2"/>
  <c r="U2489" i="2"/>
  <c r="U2490" i="2"/>
  <c r="U2491" i="2"/>
  <c r="U2492" i="2"/>
  <c r="U2493" i="2"/>
  <c r="U2494" i="2"/>
  <c r="U2495" i="2"/>
  <c r="U2496" i="2"/>
  <c r="U2497" i="2"/>
  <c r="U2498" i="2"/>
  <c r="U2499" i="2"/>
  <c r="U2500" i="2"/>
  <c r="U2501" i="2"/>
  <c r="U2502" i="2"/>
  <c r="U2503" i="2"/>
  <c r="U2504" i="2"/>
  <c r="U2505" i="2"/>
  <c r="U2506" i="2"/>
  <c r="U2507" i="2"/>
  <c r="U2508" i="2"/>
  <c r="U2509" i="2"/>
  <c r="U2510" i="2"/>
  <c r="U2511" i="2"/>
  <c r="U2512" i="2"/>
  <c r="U2513" i="2"/>
  <c r="U2514" i="2"/>
  <c r="U2515" i="2"/>
  <c r="U2516" i="2"/>
  <c r="U2517" i="2"/>
  <c r="U2518" i="2"/>
  <c r="U2519" i="2"/>
  <c r="U2520" i="2"/>
  <c r="U2521" i="2"/>
  <c r="U2522" i="2"/>
  <c r="U2523" i="2"/>
  <c r="U2524" i="2"/>
  <c r="U2525" i="2"/>
  <c r="U2526" i="2"/>
  <c r="U2527" i="2"/>
  <c r="U2528" i="2"/>
  <c r="U2529" i="2"/>
  <c r="U2530" i="2"/>
  <c r="U2531" i="2"/>
  <c r="U2532" i="2"/>
  <c r="U2533" i="2"/>
  <c r="U2534" i="2"/>
  <c r="U2535" i="2"/>
  <c r="U2536" i="2"/>
  <c r="U2537" i="2"/>
  <c r="U2538" i="2"/>
  <c r="U2539" i="2"/>
  <c r="U2540" i="2"/>
  <c r="U2541" i="2"/>
  <c r="U2542" i="2"/>
  <c r="U2543" i="2"/>
  <c r="U2544" i="2"/>
  <c r="U2545" i="2"/>
  <c r="U2546" i="2"/>
  <c r="U2547" i="2"/>
  <c r="U2548" i="2"/>
  <c r="U2549" i="2"/>
  <c r="U2550" i="2"/>
  <c r="U2551" i="2"/>
  <c r="U2552" i="2"/>
  <c r="U2553" i="2"/>
  <c r="U2554" i="2"/>
  <c r="U2555" i="2"/>
  <c r="U2556" i="2"/>
  <c r="U2557" i="2"/>
  <c r="U2558" i="2"/>
  <c r="U2559" i="2"/>
  <c r="U2560" i="2"/>
  <c r="U2561" i="2"/>
  <c r="U2562" i="2"/>
  <c r="U2563" i="2"/>
  <c r="U2564" i="2"/>
  <c r="U2565" i="2"/>
  <c r="U2566" i="2"/>
  <c r="U2567" i="2"/>
  <c r="U2568" i="2"/>
  <c r="U2569" i="2"/>
  <c r="U2570" i="2"/>
  <c r="U2571" i="2"/>
  <c r="U2572" i="2"/>
  <c r="U2573" i="2"/>
  <c r="U2574" i="2"/>
  <c r="U2575" i="2"/>
  <c r="U2576" i="2"/>
  <c r="U2577" i="2"/>
  <c r="U2578" i="2"/>
  <c r="U2579" i="2"/>
  <c r="U2580" i="2"/>
  <c r="U2581" i="2"/>
  <c r="U2582" i="2"/>
  <c r="U2583" i="2"/>
  <c r="U2584" i="2"/>
  <c r="U2585" i="2"/>
  <c r="U2586" i="2"/>
  <c r="U2587" i="2"/>
  <c r="U2588" i="2"/>
  <c r="U2589" i="2"/>
  <c r="U2590" i="2"/>
  <c r="U2591" i="2"/>
  <c r="U2592" i="2"/>
  <c r="U2593" i="2"/>
  <c r="U2594" i="2"/>
  <c r="U2595" i="2"/>
  <c r="U2596" i="2"/>
  <c r="U2597" i="2"/>
  <c r="U2598" i="2"/>
  <c r="U2599" i="2"/>
  <c r="U2600" i="2"/>
  <c r="U2601" i="2"/>
  <c r="U2602" i="2"/>
  <c r="U2603" i="2"/>
  <c r="U2604" i="2"/>
  <c r="U2605" i="2"/>
  <c r="U2606" i="2"/>
  <c r="U2607" i="2"/>
  <c r="U2608" i="2"/>
  <c r="U2609" i="2"/>
  <c r="U2610" i="2"/>
  <c r="U2611" i="2"/>
  <c r="U2612" i="2"/>
  <c r="U2613" i="2"/>
  <c r="U2614" i="2"/>
  <c r="U2615" i="2"/>
  <c r="U2616" i="2"/>
  <c r="U2617" i="2"/>
  <c r="U2618" i="2"/>
  <c r="U2619" i="2"/>
  <c r="U2620" i="2"/>
  <c r="U2621" i="2"/>
  <c r="U2622" i="2"/>
  <c r="U2623" i="2"/>
  <c r="U2624" i="2"/>
  <c r="U2625" i="2"/>
  <c r="U2626" i="2"/>
  <c r="U2627" i="2"/>
  <c r="U2628" i="2"/>
  <c r="U2629" i="2"/>
  <c r="U2630" i="2"/>
  <c r="U2631" i="2"/>
  <c r="U2632" i="2"/>
  <c r="U2633" i="2"/>
  <c r="U2634" i="2"/>
  <c r="U2635" i="2"/>
  <c r="U2636" i="2"/>
  <c r="U2637" i="2"/>
  <c r="U2638" i="2"/>
  <c r="U2639" i="2"/>
  <c r="U2640" i="2"/>
  <c r="U2641" i="2"/>
  <c r="U2642" i="2"/>
  <c r="U2643" i="2"/>
  <c r="U2644" i="2"/>
  <c r="U2645" i="2"/>
  <c r="U2646" i="2"/>
  <c r="U2647" i="2"/>
  <c r="U2648" i="2"/>
  <c r="U2649" i="2"/>
  <c r="U2650" i="2"/>
  <c r="U2651" i="2"/>
  <c r="U2652" i="2"/>
  <c r="U2653" i="2"/>
  <c r="U2654" i="2"/>
  <c r="U2655" i="2"/>
  <c r="U2656" i="2"/>
  <c r="U2657" i="2"/>
  <c r="U2658" i="2"/>
  <c r="U2659" i="2"/>
  <c r="U2660" i="2"/>
  <c r="U2661" i="2"/>
  <c r="U2662" i="2"/>
  <c r="U2663" i="2"/>
  <c r="U2664" i="2"/>
  <c r="U2665" i="2"/>
  <c r="U2666" i="2"/>
  <c r="U2667" i="2"/>
  <c r="U2668" i="2"/>
  <c r="U2669" i="2"/>
  <c r="U2670" i="2"/>
  <c r="U2671" i="2"/>
  <c r="U2672" i="2"/>
  <c r="U2673" i="2"/>
  <c r="U2674" i="2"/>
  <c r="U2675" i="2"/>
  <c r="U2676" i="2"/>
  <c r="U2677" i="2"/>
  <c r="U2678" i="2"/>
  <c r="U2679" i="2"/>
  <c r="U2680" i="2"/>
  <c r="U2681" i="2"/>
  <c r="U2682" i="2"/>
  <c r="U2683" i="2"/>
  <c r="U2684" i="2"/>
  <c r="U2685" i="2"/>
  <c r="U2686" i="2"/>
  <c r="U2687" i="2"/>
  <c r="U2688" i="2"/>
  <c r="U2689" i="2"/>
  <c r="U2690" i="2"/>
  <c r="U2691" i="2"/>
  <c r="U2692" i="2"/>
  <c r="U2693" i="2"/>
  <c r="U2694" i="2"/>
  <c r="U2695" i="2"/>
  <c r="U2696" i="2"/>
  <c r="U2697" i="2"/>
  <c r="U2698" i="2"/>
  <c r="U2699" i="2"/>
  <c r="U2700" i="2"/>
  <c r="U2701" i="2"/>
  <c r="U2702" i="2"/>
  <c r="U2703" i="2"/>
  <c r="U2704" i="2"/>
  <c r="U2705" i="2"/>
  <c r="U2706" i="2"/>
  <c r="U2707" i="2"/>
  <c r="U2708" i="2"/>
  <c r="U2709" i="2"/>
  <c r="U2710" i="2"/>
  <c r="U2711" i="2"/>
  <c r="U2712" i="2"/>
  <c r="U2713" i="2"/>
  <c r="U2714" i="2"/>
  <c r="U2715" i="2"/>
  <c r="U2716" i="2"/>
  <c r="U2717" i="2"/>
  <c r="U2718" i="2"/>
  <c r="U2719" i="2"/>
  <c r="U2720" i="2"/>
  <c r="U2721" i="2"/>
  <c r="U2722" i="2"/>
  <c r="U2723" i="2"/>
  <c r="U2724" i="2"/>
  <c r="U2725" i="2"/>
  <c r="U2726" i="2"/>
  <c r="U2727" i="2"/>
  <c r="U2728" i="2"/>
  <c r="U2729" i="2"/>
  <c r="U2730" i="2"/>
  <c r="U2731" i="2"/>
  <c r="U2732" i="2"/>
  <c r="U2733" i="2"/>
  <c r="U2734" i="2"/>
  <c r="U2735" i="2"/>
  <c r="U2736" i="2"/>
  <c r="U2737" i="2"/>
  <c r="U2738" i="2"/>
  <c r="U2739" i="2"/>
  <c r="U2740" i="2"/>
  <c r="U2741" i="2"/>
  <c r="U2742" i="2"/>
  <c r="U2743" i="2"/>
  <c r="U2744" i="2"/>
  <c r="U2745" i="2"/>
  <c r="U2746" i="2"/>
  <c r="U2747" i="2"/>
  <c r="U2748" i="2"/>
  <c r="U2749" i="2"/>
  <c r="U2750" i="2"/>
  <c r="U2751" i="2"/>
  <c r="U2752" i="2"/>
  <c r="U2753" i="2"/>
  <c r="U2754" i="2"/>
  <c r="U2755" i="2"/>
  <c r="U2756" i="2"/>
  <c r="U2757" i="2"/>
  <c r="U2758" i="2"/>
  <c r="U2759" i="2"/>
  <c r="U2760" i="2"/>
  <c r="U2761" i="2"/>
  <c r="U2762" i="2"/>
  <c r="U2763" i="2"/>
  <c r="U2764" i="2"/>
  <c r="U2765" i="2"/>
  <c r="U2766" i="2"/>
  <c r="U2767" i="2"/>
  <c r="U2768" i="2"/>
  <c r="U2769" i="2"/>
  <c r="U2770" i="2"/>
  <c r="U2771" i="2"/>
  <c r="U2772" i="2"/>
  <c r="U2773" i="2"/>
  <c r="U2774" i="2"/>
  <c r="U2775" i="2"/>
  <c r="U2776" i="2"/>
  <c r="U2777" i="2"/>
  <c r="U2778" i="2"/>
  <c r="U2779" i="2"/>
  <c r="U2780" i="2"/>
  <c r="U2781" i="2"/>
  <c r="U2782" i="2"/>
  <c r="U2783" i="2"/>
  <c r="U2784" i="2"/>
  <c r="U2785" i="2"/>
  <c r="U2786" i="2"/>
  <c r="U2787" i="2"/>
  <c r="U2788" i="2"/>
  <c r="U2789" i="2"/>
  <c r="U2790" i="2"/>
  <c r="U2791" i="2"/>
  <c r="U2792" i="2"/>
  <c r="U2793" i="2"/>
  <c r="U2794" i="2"/>
  <c r="U2795" i="2"/>
  <c r="U2796" i="2"/>
  <c r="U2797" i="2"/>
  <c r="U2798" i="2"/>
  <c r="U2799" i="2"/>
  <c r="U2800" i="2"/>
  <c r="U2801" i="2"/>
  <c r="U2802" i="2"/>
  <c r="U2803" i="2"/>
  <c r="U2804" i="2"/>
  <c r="U2805" i="2"/>
  <c r="U2806" i="2"/>
  <c r="U2807" i="2"/>
  <c r="U2808" i="2"/>
  <c r="U2809" i="2"/>
  <c r="U2810" i="2"/>
  <c r="U2811" i="2"/>
  <c r="U2812" i="2"/>
  <c r="U2813" i="2"/>
  <c r="U2814" i="2"/>
  <c r="U2815" i="2"/>
  <c r="U2816" i="2"/>
  <c r="U2817" i="2"/>
  <c r="U2818" i="2"/>
  <c r="U2819" i="2"/>
  <c r="U2820" i="2"/>
  <c r="U2821" i="2"/>
  <c r="U2822" i="2"/>
  <c r="U2823" i="2"/>
  <c r="U2824" i="2"/>
  <c r="U2825" i="2"/>
  <c r="U2826" i="2"/>
  <c r="U2827" i="2"/>
  <c r="U2828" i="2"/>
  <c r="U2829" i="2"/>
  <c r="U2830" i="2"/>
  <c r="U2831" i="2"/>
  <c r="U2832" i="2"/>
  <c r="U2833" i="2"/>
  <c r="U2834" i="2"/>
  <c r="U2835" i="2"/>
  <c r="U2836" i="2"/>
  <c r="U2837" i="2"/>
  <c r="U2838" i="2"/>
  <c r="U2839" i="2"/>
  <c r="U2840" i="2"/>
  <c r="U2841" i="2"/>
  <c r="U2842" i="2"/>
  <c r="U2843" i="2"/>
  <c r="U2844" i="2"/>
  <c r="U2845" i="2"/>
  <c r="U2846" i="2"/>
  <c r="U2847" i="2"/>
  <c r="U2848" i="2"/>
  <c r="U2849" i="2"/>
  <c r="U2850" i="2"/>
  <c r="U2851" i="2"/>
  <c r="U2852" i="2"/>
  <c r="U2853" i="2"/>
  <c r="U2854" i="2"/>
  <c r="U2855" i="2"/>
  <c r="U2856" i="2"/>
  <c r="U2857" i="2"/>
  <c r="U2858" i="2"/>
  <c r="U2859" i="2"/>
  <c r="U2860" i="2"/>
  <c r="U2861" i="2"/>
  <c r="U2862" i="2"/>
  <c r="U2863" i="2"/>
  <c r="U2864" i="2"/>
  <c r="U2865" i="2"/>
  <c r="U2866" i="2"/>
  <c r="U2867" i="2"/>
  <c r="U2868" i="2"/>
  <c r="U2869" i="2"/>
  <c r="U2870" i="2"/>
  <c r="U2871" i="2"/>
  <c r="U2872" i="2"/>
  <c r="U2873" i="2"/>
  <c r="U2874" i="2"/>
  <c r="U2875" i="2"/>
  <c r="U2876" i="2"/>
  <c r="U2877" i="2"/>
  <c r="U2878" i="2"/>
  <c r="U2879" i="2"/>
  <c r="U2880" i="2"/>
  <c r="U2881" i="2"/>
  <c r="U2882" i="2"/>
  <c r="U2883" i="2"/>
  <c r="U2884" i="2"/>
  <c r="U2885" i="2"/>
  <c r="U2886" i="2"/>
  <c r="U2887" i="2"/>
  <c r="U2888" i="2"/>
  <c r="U2889" i="2"/>
  <c r="U2890" i="2"/>
  <c r="U2891" i="2"/>
  <c r="U2892" i="2"/>
  <c r="U2893" i="2"/>
  <c r="U2894" i="2"/>
  <c r="U2895" i="2"/>
  <c r="U2896" i="2"/>
  <c r="U2897" i="2"/>
  <c r="U2898" i="2"/>
  <c r="U2899" i="2"/>
  <c r="U2900" i="2"/>
  <c r="U2901" i="2"/>
  <c r="U2902" i="2"/>
  <c r="U2903" i="2"/>
  <c r="U2904" i="2"/>
  <c r="U2905" i="2"/>
  <c r="U2906" i="2"/>
  <c r="U2907" i="2"/>
  <c r="U2908" i="2"/>
  <c r="U2909" i="2"/>
  <c r="U2910" i="2"/>
  <c r="U2911" i="2"/>
  <c r="U2912" i="2"/>
  <c r="U2913" i="2"/>
  <c r="U2914" i="2"/>
  <c r="U2915" i="2"/>
  <c r="U2916" i="2"/>
  <c r="U2917" i="2"/>
  <c r="U2918" i="2"/>
  <c r="U2919" i="2"/>
  <c r="U2920" i="2"/>
  <c r="U2921" i="2"/>
  <c r="U2922" i="2"/>
  <c r="U2923" i="2"/>
  <c r="U2924" i="2"/>
  <c r="U2925" i="2"/>
  <c r="U2926" i="2"/>
  <c r="U2927" i="2"/>
  <c r="U2928" i="2"/>
  <c r="U2929" i="2"/>
  <c r="U2930" i="2"/>
  <c r="U2931" i="2"/>
  <c r="U2932" i="2"/>
  <c r="U2933" i="2"/>
  <c r="U2934" i="2"/>
  <c r="U2935" i="2"/>
  <c r="U2936" i="2"/>
  <c r="U2937" i="2"/>
  <c r="U2938" i="2"/>
  <c r="U2939" i="2"/>
  <c r="U2940" i="2"/>
  <c r="U2941" i="2"/>
  <c r="U2942" i="2"/>
  <c r="U2943" i="2"/>
  <c r="U2944" i="2"/>
  <c r="U2945" i="2"/>
  <c r="U2946" i="2"/>
  <c r="U2947" i="2"/>
  <c r="U2948" i="2"/>
  <c r="U2949" i="2"/>
  <c r="U2950" i="2"/>
  <c r="U2951" i="2"/>
  <c r="U2952" i="2"/>
  <c r="U2953" i="2"/>
  <c r="U2954" i="2"/>
  <c r="U2955" i="2"/>
  <c r="U2956" i="2"/>
  <c r="U2957" i="2"/>
  <c r="U2958" i="2"/>
  <c r="U2959" i="2"/>
  <c r="U2960" i="2"/>
  <c r="U2961" i="2"/>
  <c r="U2962" i="2"/>
  <c r="U2963" i="2"/>
  <c r="U2964" i="2"/>
  <c r="U2965" i="2"/>
  <c r="U2966" i="2"/>
  <c r="U2967" i="2"/>
  <c r="U2968" i="2"/>
  <c r="U2969" i="2"/>
  <c r="U2970" i="2"/>
  <c r="U2971" i="2"/>
  <c r="U2972" i="2"/>
  <c r="U2973" i="2"/>
  <c r="U2974" i="2"/>
  <c r="U2975" i="2"/>
  <c r="U2976" i="2"/>
  <c r="U2977" i="2"/>
  <c r="U2978" i="2"/>
  <c r="U2979" i="2"/>
  <c r="U2980" i="2"/>
  <c r="U2981" i="2"/>
  <c r="U2982" i="2"/>
  <c r="U2983" i="2"/>
  <c r="U2984" i="2"/>
  <c r="U2985" i="2"/>
  <c r="U2986" i="2"/>
  <c r="U2987" i="2"/>
  <c r="U2988" i="2"/>
  <c r="U2989" i="2"/>
  <c r="U2990" i="2"/>
  <c r="U2991" i="2"/>
  <c r="U2992" i="2"/>
  <c r="U2993" i="2"/>
  <c r="U2994" i="2"/>
  <c r="U2995" i="2"/>
  <c r="U2996" i="2"/>
  <c r="U2997" i="2"/>
  <c r="U2998" i="2"/>
  <c r="U2999" i="2"/>
  <c r="U3000" i="2"/>
  <c r="U3001" i="2"/>
  <c r="U3002" i="2"/>
  <c r="U3003" i="2"/>
  <c r="U3004" i="2"/>
  <c r="U3005" i="2"/>
  <c r="U3006" i="2"/>
  <c r="U3007" i="2"/>
  <c r="U3008" i="2"/>
  <c r="U3009" i="2"/>
  <c r="U3010" i="2"/>
  <c r="U3011" i="2"/>
  <c r="U3012" i="2"/>
  <c r="U3013" i="2"/>
  <c r="U3014" i="2"/>
  <c r="U3015" i="2"/>
  <c r="U3016" i="2"/>
  <c r="U3017" i="2"/>
  <c r="U3018" i="2"/>
  <c r="U3019" i="2"/>
  <c r="U3020" i="2"/>
  <c r="U3021" i="2"/>
  <c r="U3022" i="2"/>
  <c r="U3023" i="2"/>
  <c r="U3024" i="2"/>
  <c r="U3025" i="2"/>
  <c r="U3026" i="2"/>
  <c r="U3027" i="2"/>
  <c r="U3028" i="2"/>
  <c r="U3029" i="2"/>
  <c r="U3030" i="2"/>
  <c r="U3031" i="2"/>
  <c r="U3032" i="2"/>
  <c r="U3033" i="2"/>
  <c r="U3034" i="2"/>
  <c r="U3035" i="2"/>
  <c r="U3036" i="2"/>
  <c r="U3037" i="2"/>
  <c r="U3038" i="2"/>
  <c r="U3039" i="2"/>
  <c r="U3040" i="2"/>
  <c r="U3041" i="2"/>
  <c r="U3042" i="2"/>
  <c r="U3043" i="2"/>
  <c r="U3044" i="2"/>
  <c r="U3045" i="2"/>
  <c r="U3046" i="2"/>
  <c r="U3047" i="2"/>
  <c r="U3048" i="2"/>
  <c r="U3049" i="2"/>
  <c r="U3050" i="2"/>
  <c r="U3051" i="2"/>
  <c r="U3052" i="2"/>
  <c r="U3053" i="2"/>
  <c r="U3054" i="2"/>
  <c r="U3055" i="2"/>
  <c r="U3056" i="2"/>
  <c r="U3057" i="2"/>
  <c r="U3058" i="2"/>
  <c r="U3059" i="2"/>
  <c r="U3060" i="2"/>
  <c r="U3061" i="2"/>
  <c r="U3062" i="2"/>
  <c r="U3063" i="2"/>
  <c r="U3064" i="2"/>
  <c r="U3065" i="2"/>
  <c r="U3066" i="2"/>
  <c r="U3067" i="2"/>
  <c r="U3068" i="2"/>
  <c r="U3069" i="2"/>
  <c r="U3070" i="2"/>
  <c r="U3071" i="2"/>
  <c r="U3072" i="2"/>
  <c r="U3073" i="2"/>
  <c r="U3074" i="2"/>
  <c r="U3075" i="2"/>
  <c r="U3076" i="2"/>
  <c r="U3077" i="2"/>
  <c r="U3078" i="2"/>
  <c r="U3079" i="2"/>
  <c r="U3080" i="2"/>
  <c r="U3081" i="2"/>
  <c r="U3082" i="2"/>
  <c r="U3083" i="2"/>
  <c r="U3084" i="2"/>
  <c r="U3085" i="2"/>
  <c r="U3086" i="2"/>
  <c r="U3087" i="2"/>
  <c r="U3088" i="2"/>
  <c r="U3089" i="2"/>
  <c r="U3090" i="2"/>
  <c r="U3091" i="2"/>
  <c r="U3092" i="2"/>
  <c r="U3093" i="2"/>
  <c r="U3094" i="2"/>
  <c r="U3095" i="2"/>
  <c r="U3096" i="2"/>
  <c r="U3097" i="2"/>
  <c r="U3098" i="2"/>
  <c r="U3099" i="2"/>
  <c r="U3100" i="2"/>
  <c r="U3101" i="2"/>
  <c r="U3102" i="2"/>
  <c r="U3103" i="2"/>
  <c r="U3104" i="2"/>
  <c r="U3105" i="2"/>
  <c r="U3106" i="2"/>
  <c r="U3107" i="2"/>
  <c r="U3108" i="2"/>
  <c r="U3109" i="2"/>
  <c r="U3110" i="2"/>
  <c r="U3111" i="2"/>
  <c r="U3112" i="2"/>
  <c r="U3113" i="2"/>
  <c r="U3114" i="2"/>
  <c r="U3115" i="2"/>
  <c r="U3116" i="2"/>
  <c r="U3117" i="2"/>
  <c r="U3118" i="2"/>
  <c r="U3119" i="2"/>
  <c r="U3120" i="2"/>
  <c r="U3121" i="2"/>
  <c r="U3122" i="2"/>
  <c r="U3123" i="2"/>
  <c r="U3124" i="2"/>
  <c r="U3125" i="2"/>
  <c r="U3126" i="2"/>
  <c r="U3127" i="2"/>
  <c r="U3128" i="2"/>
  <c r="U3129" i="2"/>
  <c r="U3130" i="2"/>
  <c r="U3131" i="2"/>
  <c r="U3132" i="2"/>
  <c r="U3133" i="2"/>
  <c r="U3134" i="2"/>
  <c r="U3135" i="2"/>
  <c r="U3136" i="2"/>
  <c r="U3137" i="2"/>
  <c r="U3138" i="2"/>
  <c r="U3139" i="2"/>
  <c r="U3140" i="2"/>
  <c r="U3141" i="2"/>
  <c r="U3142" i="2"/>
  <c r="U3143" i="2"/>
  <c r="U3144" i="2"/>
  <c r="U3145" i="2"/>
  <c r="U3146" i="2"/>
  <c r="U3147" i="2"/>
  <c r="U3148" i="2"/>
  <c r="U3149" i="2"/>
  <c r="U3150" i="2"/>
  <c r="U3151" i="2"/>
  <c r="U3152" i="2"/>
  <c r="U3153" i="2"/>
  <c r="U3154" i="2"/>
  <c r="U3155" i="2"/>
  <c r="U3156" i="2"/>
  <c r="U3157" i="2"/>
  <c r="U3158" i="2"/>
  <c r="U3159" i="2"/>
  <c r="U3160" i="2"/>
  <c r="U3161" i="2"/>
  <c r="U3162" i="2"/>
  <c r="U3163" i="2"/>
  <c r="U3164" i="2"/>
  <c r="U3165" i="2"/>
  <c r="U3166" i="2"/>
  <c r="U3167" i="2"/>
  <c r="U3168" i="2"/>
  <c r="U3169" i="2"/>
  <c r="U3170" i="2"/>
  <c r="U3171" i="2"/>
  <c r="U3172" i="2"/>
  <c r="U3173" i="2"/>
  <c r="U3174" i="2"/>
  <c r="U3175" i="2"/>
  <c r="U3176" i="2"/>
  <c r="U3177" i="2"/>
  <c r="U3178" i="2"/>
  <c r="U3179" i="2"/>
  <c r="U3180" i="2"/>
  <c r="U3181" i="2"/>
  <c r="U3182" i="2"/>
  <c r="U3183" i="2"/>
  <c r="U3184" i="2"/>
  <c r="U3185" i="2"/>
  <c r="U3186" i="2"/>
  <c r="U3187" i="2"/>
  <c r="U3188" i="2"/>
  <c r="U3189" i="2"/>
  <c r="U3190" i="2"/>
  <c r="U3191" i="2"/>
  <c r="U3192" i="2"/>
  <c r="U3193" i="2"/>
  <c r="U3194" i="2"/>
  <c r="U3195" i="2"/>
  <c r="U3196" i="2"/>
  <c r="U3197" i="2"/>
  <c r="U3198" i="2"/>
  <c r="U3199" i="2"/>
  <c r="U3200" i="2"/>
  <c r="U3201" i="2"/>
  <c r="U3202" i="2"/>
  <c r="U3203" i="2"/>
  <c r="U3204" i="2"/>
  <c r="U3205" i="2"/>
  <c r="U3206" i="2"/>
  <c r="U3207" i="2"/>
  <c r="U3208" i="2"/>
  <c r="U3209" i="2"/>
  <c r="U3210" i="2"/>
  <c r="U3211" i="2"/>
  <c r="U3212" i="2"/>
  <c r="U3213" i="2"/>
  <c r="U3214" i="2"/>
  <c r="U3215" i="2"/>
  <c r="U3216" i="2"/>
  <c r="U3217" i="2"/>
  <c r="U3218" i="2"/>
  <c r="U3219" i="2"/>
  <c r="U3220" i="2"/>
  <c r="U3221" i="2"/>
  <c r="U3222" i="2"/>
  <c r="U3223" i="2"/>
  <c r="U3224" i="2"/>
  <c r="U3225" i="2"/>
  <c r="U3226" i="2"/>
  <c r="U3227" i="2"/>
  <c r="U3228" i="2"/>
  <c r="U3229" i="2"/>
  <c r="U3230" i="2"/>
  <c r="U3231" i="2"/>
  <c r="U3232" i="2"/>
  <c r="U3233" i="2"/>
  <c r="U3234" i="2"/>
  <c r="U3235" i="2"/>
  <c r="U3236" i="2"/>
  <c r="U3237" i="2"/>
  <c r="U3238" i="2"/>
  <c r="U3239" i="2"/>
  <c r="U3240" i="2"/>
  <c r="U3241" i="2"/>
  <c r="U3242" i="2"/>
  <c r="U3243" i="2"/>
  <c r="U3244" i="2"/>
  <c r="U3245" i="2"/>
  <c r="U3246" i="2"/>
  <c r="U3247" i="2"/>
  <c r="U3248" i="2"/>
  <c r="U3249" i="2"/>
  <c r="U3250" i="2"/>
  <c r="U3251" i="2"/>
  <c r="U3252" i="2"/>
  <c r="U3253" i="2"/>
  <c r="U3254" i="2"/>
  <c r="U3255" i="2"/>
  <c r="U3256" i="2"/>
  <c r="U3257" i="2"/>
  <c r="U3258" i="2"/>
  <c r="U3259" i="2"/>
  <c r="U3260" i="2"/>
  <c r="U3261" i="2"/>
  <c r="U3262" i="2"/>
  <c r="U3263" i="2"/>
  <c r="U3264" i="2"/>
  <c r="U3265" i="2"/>
  <c r="U3266" i="2"/>
  <c r="U3267" i="2"/>
  <c r="U3268" i="2"/>
  <c r="U3269" i="2"/>
  <c r="U3270" i="2"/>
  <c r="U3271" i="2"/>
  <c r="U3272" i="2"/>
  <c r="U3273" i="2"/>
  <c r="U3274" i="2"/>
  <c r="U3275" i="2"/>
  <c r="U3276" i="2"/>
  <c r="U3277" i="2"/>
  <c r="U3278" i="2"/>
  <c r="U3279" i="2"/>
  <c r="U3280" i="2"/>
  <c r="U3281" i="2"/>
  <c r="U3282" i="2"/>
  <c r="U3283" i="2"/>
  <c r="U3284" i="2"/>
  <c r="U3285" i="2"/>
  <c r="U3286" i="2"/>
  <c r="U3287" i="2"/>
  <c r="U3288" i="2"/>
  <c r="U3289" i="2"/>
  <c r="U3290" i="2"/>
  <c r="U3291" i="2"/>
  <c r="U3292" i="2"/>
  <c r="U3293" i="2"/>
  <c r="U3294" i="2"/>
  <c r="U3295" i="2"/>
  <c r="U3296" i="2"/>
  <c r="U3297" i="2"/>
  <c r="U3298" i="2"/>
  <c r="U3299" i="2"/>
  <c r="U3300" i="2"/>
  <c r="U3301" i="2"/>
  <c r="U3302" i="2"/>
  <c r="U3303" i="2"/>
  <c r="U3304" i="2"/>
  <c r="U3305" i="2"/>
  <c r="U3306" i="2"/>
  <c r="U3307" i="2"/>
  <c r="U3308" i="2"/>
  <c r="U3309" i="2"/>
  <c r="U3310" i="2"/>
  <c r="U3311" i="2"/>
  <c r="U3312" i="2"/>
  <c r="U3313" i="2"/>
  <c r="U3314" i="2"/>
  <c r="U3315" i="2"/>
  <c r="U3316" i="2"/>
  <c r="U3317" i="2"/>
  <c r="U3318" i="2"/>
  <c r="U3319" i="2"/>
  <c r="U3320" i="2"/>
  <c r="U3321" i="2"/>
  <c r="U3322" i="2"/>
  <c r="U3323" i="2"/>
  <c r="U3324" i="2"/>
  <c r="U3325" i="2"/>
  <c r="U3326" i="2"/>
  <c r="U3327" i="2"/>
  <c r="U3328" i="2"/>
  <c r="U3329" i="2"/>
  <c r="U3330" i="2"/>
  <c r="U3331" i="2"/>
  <c r="U3332" i="2"/>
  <c r="U3333" i="2"/>
  <c r="U3334" i="2"/>
  <c r="U3335" i="2"/>
  <c r="U3336" i="2"/>
  <c r="U3337" i="2"/>
  <c r="U3338" i="2"/>
  <c r="U3339" i="2"/>
  <c r="U3340" i="2"/>
  <c r="U3341" i="2"/>
  <c r="U3342" i="2"/>
  <c r="U3343" i="2"/>
  <c r="U3344" i="2"/>
  <c r="U3345" i="2"/>
  <c r="U3346" i="2"/>
  <c r="U3347" i="2"/>
  <c r="U3348" i="2"/>
  <c r="U3349" i="2"/>
  <c r="U3350" i="2"/>
  <c r="U3351" i="2"/>
  <c r="U3352" i="2"/>
  <c r="U3353" i="2"/>
  <c r="U3354" i="2"/>
  <c r="U3355" i="2"/>
  <c r="U3356" i="2"/>
  <c r="U3357" i="2"/>
  <c r="U3358" i="2"/>
  <c r="U3359" i="2"/>
  <c r="U3360" i="2"/>
  <c r="U3361" i="2"/>
  <c r="U3362" i="2"/>
  <c r="U3363" i="2"/>
  <c r="U3364" i="2"/>
  <c r="U3365" i="2"/>
  <c r="U3366" i="2"/>
  <c r="U3367" i="2"/>
  <c r="U3368" i="2"/>
  <c r="U3369" i="2"/>
  <c r="U3370" i="2"/>
  <c r="U3371" i="2"/>
  <c r="U3372" i="2"/>
  <c r="U3373" i="2"/>
  <c r="U3374" i="2"/>
  <c r="U3375" i="2"/>
  <c r="U3376" i="2"/>
  <c r="U3377" i="2"/>
  <c r="U3378" i="2"/>
  <c r="U3379" i="2"/>
  <c r="U3380" i="2"/>
  <c r="U3381" i="2"/>
  <c r="U3382" i="2"/>
  <c r="U3383" i="2"/>
  <c r="U3384" i="2"/>
  <c r="U3385" i="2"/>
  <c r="U3386" i="2"/>
  <c r="U3387" i="2"/>
  <c r="U3388" i="2"/>
  <c r="U3389" i="2"/>
  <c r="U3390" i="2"/>
  <c r="U3391" i="2"/>
  <c r="U3392" i="2"/>
  <c r="U3393" i="2"/>
  <c r="U3394" i="2"/>
  <c r="U3395" i="2"/>
  <c r="U3396" i="2"/>
  <c r="U3397" i="2"/>
  <c r="U3398" i="2"/>
  <c r="U3399" i="2"/>
  <c r="U3400" i="2"/>
  <c r="U3401" i="2"/>
  <c r="U3402" i="2"/>
  <c r="U3403" i="2"/>
  <c r="U3404" i="2"/>
  <c r="U3405" i="2"/>
  <c r="U3406" i="2"/>
  <c r="U3407" i="2"/>
  <c r="U3408" i="2"/>
  <c r="U3409" i="2"/>
  <c r="U3410" i="2"/>
  <c r="U3411" i="2"/>
  <c r="U3412" i="2"/>
  <c r="U3413" i="2"/>
  <c r="U3414" i="2"/>
  <c r="U3415" i="2"/>
  <c r="U3416" i="2"/>
  <c r="U3417" i="2"/>
  <c r="U3418" i="2"/>
  <c r="U3419" i="2"/>
  <c r="U3420" i="2"/>
  <c r="U3421" i="2"/>
  <c r="U3422" i="2"/>
  <c r="U3423" i="2"/>
  <c r="U3424" i="2"/>
  <c r="U3425" i="2"/>
  <c r="U3426" i="2"/>
  <c r="U3427" i="2"/>
  <c r="U3428" i="2"/>
  <c r="U3429" i="2"/>
  <c r="U3430" i="2"/>
  <c r="U3431" i="2"/>
  <c r="U3432" i="2"/>
  <c r="U3433" i="2"/>
  <c r="U3434" i="2"/>
  <c r="U3435" i="2"/>
  <c r="U3436" i="2"/>
  <c r="U3437" i="2"/>
  <c r="U3438" i="2"/>
  <c r="U3439" i="2"/>
  <c r="U3440" i="2"/>
  <c r="U3441" i="2"/>
  <c r="U3442" i="2"/>
  <c r="U3443" i="2"/>
  <c r="U3444" i="2"/>
  <c r="U3445" i="2"/>
  <c r="U3446" i="2"/>
  <c r="U3447" i="2"/>
  <c r="U3448" i="2"/>
  <c r="U3449" i="2"/>
  <c r="U3450" i="2"/>
  <c r="U3451" i="2"/>
  <c r="U3452" i="2"/>
  <c r="U3453" i="2"/>
  <c r="U3454" i="2"/>
  <c r="U3455" i="2"/>
  <c r="U3456" i="2"/>
  <c r="U3457" i="2"/>
  <c r="U3458" i="2"/>
  <c r="U3459" i="2"/>
  <c r="U3460" i="2"/>
  <c r="U3461" i="2"/>
  <c r="U3462" i="2"/>
  <c r="U3463" i="2"/>
  <c r="U3464" i="2"/>
  <c r="U3465" i="2"/>
  <c r="U3466" i="2"/>
  <c r="U3467" i="2"/>
  <c r="U3468" i="2"/>
  <c r="U3469" i="2"/>
  <c r="U3470" i="2"/>
  <c r="U3471" i="2"/>
  <c r="U3472" i="2"/>
  <c r="U3473" i="2"/>
  <c r="U3474" i="2"/>
  <c r="U3475" i="2"/>
  <c r="U3476" i="2"/>
  <c r="U3477" i="2"/>
  <c r="U3478" i="2"/>
  <c r="U3479" i="2"/>
  <c r="U3480" i="2"/>
  <c r="U3481" i="2"/>
  <c r="U3482" i="2"/>
  <c r="U3483" i="2"/>
  <c r="U3484" i="2"/>
  <c r="U3485" i="2"/>
  <c r="U3486" i="2"/>
  <c r="U3487" i="2"/>
  <c r="U3488" i="2"/>
  <c r="U3489" i="2"/>
  <c r="U3490" i="2"/>
  <c r="U3491" i="2"/>
  <c r="U3492" i="2"/>
  <c r="U3493" i="2"/>
  <c r="U3494" i="2"/>
  <c r="U3495" i="2"/>
  <c r="U3496" i="2"/>
  <c r="U3497" i="2"/>
  <c r="U3498" i="2"/>
  <c r="U3499" i="2"/>
  <c r="U3500" i="2"/>
  <c r="U3501" i="2"/>
  <c r="U3502" i="2"/>
  <c r="U3503" i="2"/>
  <c r="U3504" i="2"/>
  <c r="U3505" i="2"/>
  <c r="U3506" i="2"/>
  <c r="U3507" i="2"/>
  <c r="U3508" i="2"/>
  <c r="U3509" i="2"/>
  <c r="U3510" i="2"/>
  <c r="U3511" i="2"/>
  <c r="U3512" i="2"/>
  <c r="U3513" i="2"/>
  <c r="U3514" i="2"/>
  <c r="U3515" i="2"/>
  <c r="U3516" i="2"/>
  <c r="U3517" i="2"/>
  <c r="U3518" i="2"/>
  <c r="U3519" i="2"/>
  <c r="U3520" i="2"/>
  <c r="U3521" i="2"/>
  <c r="U3522" i="2"/>
  <c r="U3523" i="2"/>
  <c r="U3524" i="2"/>
  <c r="U3525" i="2"/>
  <c r="U3526" i="2"/>
  <c r="U3527" i="2"/>
  <c r="U3528" i="2"/>
  <c r="U3529" i="2"/>
  <c r="U3530" i="2"/>
  <c r="U3531" i="2"/>
  <c r="U3532" i="2"/>
  <c r="U3533" i="2"/>
  <c r="U3534" i="2"/>
  <c r="U3535" i="2"/>
  <c r="U3536" i="2"/>
  <c r="U3537" i="2"/>
  <c r="U3538" i="2"/>
  <c r="U3539" i="2"/>
  <c r="U3540" i="2"/>
  <c r="U3541" i="2"/>
  <c r="U3542" i="2"/>
  <c r="U3543" i="2"/>
  <c r="U3544" i="2"/>
  <c r="U3545" i="2"/>
  <c r="U3546" i="2"/>
  <c r="U3547" i="2"/>
  <c r="U3548" i="2"/>
  <c r="U3549" i="2"/>
  <c r="U3550" i="2"/>
  <c r="U3551" i="2"/>
  <c r="U3552" i="2"/>
  <c r="U3553" i="2"/>
  <c r="U3554" i="2"/>
  <c r="U3555" i="2"/>
  <c r="U3556" i="2"/>
  <c r="U3557" i="2"/>
  <c r="U3558" i="2"/>
  <c r="U3559" i="2"/>
  <c r="U3560" i="2"/>
  <c r="U3561" i="2"/>
  <c r="U3562" i="2"/>
  <c r="U3563" i="2"/>
  <c r="U3564" i="2"/>
  <c r="U3565" i="2"/>
  <c r="U3566" i="2"/>
  <c r="U3567" i="2"/>
  <c r="U3568" i="2"/>
  <c r="U3569" i="2"/>
  <c r="U3570" i="2"/>
  <c r="U3571" i="2"/>
  <c r="U3572" i="2"/>
  <c r="U3573" i="2"/>
  <c r="U3574" i="2"/>
  <c r="U3575" i="2"/>
  <c r="U3576" i="2"/>
  <c r="U3577" i="2"/>
  <c r="U3578" i="2"/>
  <c r="U3579" i="2"/>
  <c r="U3580" i="2"/>
  <c r="U3581" i="2"/>
  <c r="U3582" i="2"/>
  <c r="U3583" i="2"/>
  <c r="U3584" i="2"/>
  <c r="U3585" i="2"/>
  <c r="U3586" i="2"/>
  <c r="U3587" i="2"/>
  <c r="U3588" i="2"/>
  <c r="U3589" i="2"/>
  <c r="U3590" i="2"/>
  <c r="U3591" i="2"/>
  <c r="U3592" i="2"/>
  <c r="U3593" i="2"/>
  <c r="U3594" i="2"/>
  <c r="U3595" i="2"/>
  <c r="U3596" i="2"/>
  <c r="U3597" i="2"/>
  <c r="U3598" i="2"/>
  <c r="U3599" i="2"/>
  <c r="U3600" i="2"/>
  <c r="U3601" i="2"/>
  <c r="U3602" i="2"/>
  <c r="U3603" i="2"/>
  <c r="U3604" i="2"/>
  <c r="U3605" i="2"/>
  <c r="U3606" i="2"/>
  <c r="U3607" i="2"/>
  <c r="U3608" i="2"/>
  <c r="U3609" i="2"/>
  <c r="U3610" i="2"/>
  <c r="U3611" i="2"/>
  <c r="U3612" i="2"/>
  <c r="U3613" i="2"/>
  <c r="U3614" i="2"/>
  <c r="U3615" i="2"/>
  <c r="U3616" i="2"/>
  <c r="U3617" i="2"/>
  <c r="U3618" i="2"/>
  <c r="U3619" i="2"/>
  <c r="U3620" i="2"/>
  <c r="U3621" i="2"/>
  <c r="U3622" i="2"/>
  <c r="U3623" i="2"/>
  <c r="U3624" i="2"/>
  <c r="U3625" i="2"/>
  <c r="U3626" i="2"/>
  <c r="U3627" i="2"/>
  <c r="U3628" i="2"/>
  <c r="U3629" i="2"/>
  <c r="U3630" i="2"/>
  <c r="U3631" i="2"/>
  <c r="U3632" i="2"/>
  <c r="U3633" i="2"/>
  <c r="U3634" i="2"/>
  <c r="U3635" i="2"/>
  <c r="U3636" i="2"/>
  <c r="U3637" i="2"/>
  <c r="U3638" i="2"/>
  <c r="U3639" i="2"/>
  <c r="U3640" i="2"/>
  <c r="U3641" i="2"/>
  <c r="U3642" i="2"/>
  <c r="U3643" i="2"/>
  <c r="U3644" i="2"/>
  <c r="U3645" i="2"/>
  <c r="U3646" i="2"/>
  <c r="U3647" i="2"/>
  <c r="U3648" i="2"/>
  <c r="U3649" i="2"/>
  <c r="U3650" i="2"/>
  <c r="U3651" i="2"/>
  <c r="U3652" i="2"/>
  <c r="U3653" i="2"/>
  <c r="U3654" i="2"/>
  <c r="U3655" i="2"/>
  <c r="U3656" i="2"/>
  <c r="U3657" i="2"/>
  <c r="U3658" i="2"/>
  <c r="U3659" i="2"/>
  <c r="U3660" i="2"/>
  <c r="U3661" i="2"/>
  <c r="U3662" i="2"/>
  <c r="U3663" i="2"/>
  <c r="U3664" i="2"/>
  <c r="U3665" i="2"/>
  <c r="U3666" i="2"/>
  <c r="U3667" i="2"/>
  <c r="U3668" i="2"/>
  <c r="U3669" i="2"/>
  <c r="U3670" i="2"/>
  <c r="U3671" i="2"/>
  <c r="U3672" i="2"/>
  <c r="U3673" i="2"/>
  <c r="U3674" i="2"/>
  <c r="U3675" i="2"/>
  <c r="U3676" i="2"/>
  <c r="U3677" i="2"/>
  <c r="U3678" i="2"/>
  <c r="U3679" i="2"/>
  <c r="U3680" i="2"/>
  <c r="U3681" i="2"/>
  <c r="U3682" i="2"/>
  <c r="U3683" i="2"/>
  <c r="U3684" i="2"/>
  <c r="U3685" i="2"/>
  <c r="U3686" i="2"/>
  <c r="U3687" i="2"/>
  <c r="U3688" i="2"/>
  <c r="U3689" i="2"/>
  <c r="U3690" i="2"/>
  <c r="U3691" i="2"/>
  <c r="U3692" i="2"/>
  <c r="U3693" i="2"/>
  <c r="U3694" i="2"/>
  <c r="U3695" i="2"/>
  <c r="U3696" i="2"/>
  <c r="U3697" i="2"/>
  <c r="U3698" i="2"/>
  <c r="U3699" i="2"/>
  <c r="U3700" i="2"/>
  <c r="U3701" i="2"/>
  <c r="U3702" i="2"/>
  <c r="U3703" i="2"/>
  <c r="U3704" i="2"/>
  <c r="U3705" i="2"/>
  <c r="U3706" i="2"/>
  <c r="U3707" i="2"/>
  <c r="U3708" i="2"/>
  <c r="U3709" i="2"/>
  <c r="U3710" i="2"/>
  <c r="U3711" i="2"/>
  <c r="U3712" i="2"/>
  <c r="U3713" i="2"/>
  <c r="U3714" i="2"/>
  <c r="U3715" i="2"/>
  <c r="U3716" i="2"/>
  <c r="U3717" i="2"/>
  <c r="U3718" i="2"/>
  <c r="U3719" i="2"/>
  <c r="U3720" i="2"/>
  <c r="U3721" i="2"/>
  <c r="U3722" i="2"/>
  <c r="U3723" i="2"/>
  <c r="U3724" i="2"/>
  <c r="U3725" i="2"/>
  <c r="U3726" i="2"/>
  <c r="U3727" i="2"/>
  <c r="U3728" i="2"/>
  <c r="U3729" i="2"/>
  <c r="U3730" i="2"/>
  <c r="U3731" i="2"/>
  <c r="U3732" i="2"/>
  <c r="U3733" i="2"/>
  <c r="U3734" i="2"/>
  <c r="U3735" i="2"/>
  <c r="U3736" i="2"/>
  <c r="U3737" i="2"/>
  <c r="U3738" i="2"/>
  <c r="U3739" i="2"/>
  <c r="U3740" i="2"/>
  <c r="U3741" i="2"/>
  <c r="U3742" i="2"/>
  <c r="U3743" i="2"/>
  <c r="U3744" i="2"/>
  <c r="U3745" i="2"/>
  <c r="U3746" i="2"/>
  <c r="U3747" i="2"/>
  <c r="U3748" i="2"/>
  <c r="U3749" i="2"/>
  <c r="U3750" i="2"/>
  <c r="U3751" i="2"/>
  <c r="U3752" i="2"/>
  <c r="U3753" i="2"/>
  <c r="U3754" i="2"/>
  <c r="U3755" i="2"/>
  <c r="U3756" i="2"/>
  <c r="U3757" i="2"/>
  <c r="U3758" i="2"/>
  <c r="U3759" i="2"/>
  <c r="U3760" i="2"/>
  <c r="U3761" i="2"/>
  <c r="U3762" i="2"/>
  <c r="U3763" i="2"/>
  <c r="U3764" i="2"/>
  <c r="U3765" i="2"/>
  <c r="U3766" i="2"/>
  <c r="U3767" i="2"/>
  <c r="U3768" i="2"/>
  <c r="U3769" i="2"/>
  <c r="U3770" i="2"/>
  <c r="U3771" i="2"/>
  <c r="U3772" i="2"/>
  <c r="U3773" i="2"/>
  <c r="U3774" i="2"/>
  <c r="U3775" i="2"/>
  <c r="U3776" i="2"/>
  <c r="U3777" i="2"/>
  <c r="U3778" i="2"/>
  <c r="U3779" i="2"/>
  <c r="U3780" i="2"/>
  <c r="U3781" i="2"/>
  <c r="U3782" i="2"/>
  <c r="U3783" i="2"/>
  <c r="U3784" i="2"/>
  <c r="U3785" i="2"/>
  <c r="U3786" i="2"/>
  <c r="U3787" i="2"/>
  <c r="U3788" i="2"/>
  <c r="U3789" i="2"/>
  <c r="U3790" i="2"/>
  <c r="U3791" i="2"/>
  <c r="U3792" i="2"/>
  <c r="U3793" i="2"/>
  <c r="U3794" i="2"/>
  <c r="U3795" i="2"/>
  <c r="S3492" i="2"/>
  <c r="S3493" i="2"/>
  <c r="S3494" i="2"/>
  <c r="S3495" i="2"/>
  <c r="S3496" i="2"/>
  <c r="S3497" i="2"/>
  <c r="S3498" i="2"/>
  <c r="S3499" i="2"/>
  <c r="S3500" i="2"/>
  <c r="S3501" i="2"/>
  <c r="S3502" i="2"/>
  <c r="S3503" i="2"/>
  <c r="S3504" i="2"/>
  <c r="S3505" i="2"/>
  <c r="S3506" i="2"/>
  <c r="S3507" i="2"/>
  <c r="S3508" i="2"/>
  <c r="S3509" i="2"/>
  <c r="S3510" i="2"/>
  <c r="S3511" i="2"/>
  <c r="S3512" i="2"/>
  <c r="S3513" i="2"/>
  <c r="S3514" i="2"/>
  <c r="S3515" i="2"/>
  <c r="S3516" i="2"/>
  <c r="S3517" i="2"/>
  <c r="S3518" i="2"/>
  <c r="S3519" i="2"/>
  <c r="S3520" i="2"/>
  <c r="S3521" i="2"/>
  <c r="S3522" i="2"/>
  <c r="S3523" i="2"/>
  <c r="S3524" i="2"/>
  <c r="S3525" i="2"/>
  <c r="S3526" i="2"/>
  <c r="S3527" i="2"/>
  <c r="S3528" i="2"/>
  <c r="S3529" i="2"/>
  <c r="S3530" i="2"/>
  <c r="S3531" i="2"/>
  <c r="S3532" i="2"/>
  <c r="S3533" i="2"/>
  <c r="S3534" i="2"/>
  <c r="S3535" i="2"/>
  <c r="S3536" i="2"/>
  <c r="S3537" i="2"/>
  <c r="S3538" i="2"/>
  <c r="S3539" i="2"/>
  <c r="S3540" i="2"/>
  <c r="S3541" i="2"/>
  <c r="S3542" i="2"/>
  <c r="S3543" i="2"/>
  <c r="S3544" i="2"/>
  <c r="S3545" i="2"/>
  <c r="S3546" i="2"/>
  <c r="S3547" i="2"/>
  <c r="S3548" i="2"/>
  <c r="S3549" i="2"/>
  <c r="S3550" i="2"/>
  <c r="S3551" i="2"/>
  <c r="S3552" i="2"/>
  <c r="S3553" i="2"/>
  <c r="S3554" i="2"/>
  <c r="S3555" i="2"/>
  <c r="S3556" i="2"/>
  <c r="S3557" i="2"/>
  <c r="S3558" i="2"/>
  <c r="S3559" i="2"/>
  <c r="S3560" i="2"/>
  <c r="S3561" i="2"/>
  <c r="S3562" i="2"/>
  <c r="S3563" i="2"/>
  <c r="S3564" i="2"/>
  <c r="S3565" i="2"/>
  <c r="S3566" i="2"/>
  <c r="S3567" i="2"/>
  <c r="S3568" i="2"/>
  <c r="S3569" i="2"/>
  <c r="S3570" i="2"/>
  <c r="S3571" i="2"/>
  <c r="S3572" i="2"/>
  <c r="S3573" i="2"/>
  <c r="S3574" i="2"/>
  <c r="S3575" i="2"/>
  <c r="S3576" i="2"/>
  <c r="S3577" i="2"/>
  <c r="S3578" i="2"/>
  <c r="S3579" i="2"/>
  <c r="S3580" i="2"/>
  <c r="S3581" i="2"/>
  <c r="S3582" i="2"/>
  <c r="S3583" i="2"/>
  <c r="S3584" i="2"/>
  <c r="S3585" i="2"/>
  <c r="S3586" i="2"/>
  <c r="S3587" i="2"/>
  <c r="S3588" i="2"/>
  <c r="S3589" i="2"/>
  <c r="S3590" i="2"/>
  <c r="S3591" i="2"/>
  <c r="S3592" i="2"/>
  <c r="S3593" i="2"/>
  <c r="S3594" i="2"/>
  <c r="S3595" i="2"/>
  <c r="S3596" i="2"/>
  <c r="S3597" i="2"/>
  <c r="S3598" i="2"/>
  <c r="S3599" i="2"/>
  <c r="S3600" i="2"/>
  <c r="S3601" i="2"/>
  <c r="S3602" i="2"/>
  <c r="S3603" i="2"/>
  <c r="S3604" i="2"/>
  <c r="S3605" i="2"/>
  <c r="S3606" i="2"/>
  <c r="S3607" i="2"/>
  <c r="S3608" i="2"/>
  <c r="S3609" i="2"/>
  <c r="S3610" i="2"/>
  <c r="S3611" i="2"/>
  <c r="S3612" i="2"/>
  <c r="S3613" i="2"/>
  <c r="S3614" i="2"/>
  <c r="S3615" i="2"/>
  <c r="S3616" i="2"/>
  <c r="S3617" i="2"/>
  <c r="S3618" i="2"/>
  <c r="S3619" i="2"/>
  <c r="S3620" i="2"/>
  <c r="S3621" i="2"/>
  <c r="S3622" i="2"/>
  <c r="S3623" i="2"/>
  <c r="S3624" i="2"/>
  <c r="S3625" i="2"/>
  <c r="S3626" i="2"/>
  <c r="S3627" i="2"/>
  <c r="S3628" i="2"/>
  <c r="S3629" i="2"/>
  <c r="S3630" i="2"/>
  <c r="S3631" i="2"/>
  <c r="S3632" i="2"/>
  <c r="S3633" i="2"/>
  <c r="S3634" i="2"/>
  <c r="S3635" i="2"/>
  <c r="S3636" i="2"/>
  <c r="S3637" i="2"/>
  <c r="S3638" i="2"/>
  <c r="S3639" i="2"/>
  <c r="S3640" i="2"/>
  <c r="S3641" i="2"/>
  <c r="S3642" i="2"/>
  <c r="S3643" i="2"/>
  <c r="S3644" i="2"/>
  <c r="S3645" i="2"/>
  <c r="S3646" i="2"/>
  <c r="S3647" i="2"/>
  <c r="S3648" i="2"/>
  <c r="S3649" i="2"/>
  <c r="S3650" i="2"/>
  <c r="S3651" i="2"/>
  <c r="S3652" i="2"/>
  <c r="S3653" i="2"/>
  <c r="S3654" i="2"/>
  <c r="S3655" i="2"/>
  <c r="S3656" i="2"/>
  <c r="S3657" i="2"/>
  <c r="S3658" i="2"/>
  <c r="S3659" i="2"/>
  <c r="S3660" i="2"/>
  <c r="S3661" i="2"/>
  <c r="S3662" i="2"/>
  <c r="S3663" i="2"/>
  <c r="S3664" i="2"/>
  <c r="S3665" i="2"/>
  <c r="S3666" i="2"/>
  <c r="S3667" i="2"/>
  <c r="S3668" i="2"/>
  <c r="S3669" i="2"/>
  <c r="S3670" i="2"/>
  <c r="S3671" i="2"/>
  <c r="S3672" i="2"/>
  <c r="S3673" i="2"/>
  <c r="S3674" i="2"/>
  <c r="S3675" i="2"/>
  <c r="S3676" i="2"/>
  <c r="S3677" i="2"/>
  <c r="S3678" i="2"/>
  <c r="S3679" i="2"/>
  <c r="S3680" i="2"/>
  <c r="S3681" i="2"/>
  <c r="S3682" i="2"/>
  <c r="S3683" i="2"/>
  <c r="S3684" i="2"/>
  <c r="S3685" i="2"/>
  <c r="S3686" i="2"/>
  <c r="S3687" i="2"/>
  <c r="S3688" i="2"/>
  <c r="S3689" i="2"/>
  <c r="S3690" i="2"/>
  <c r="S3691" i="2"/>
  <c r="S3692" i="2"/>
  <c r="S3693" i="2"/>
  <c r="S3694" i="2"/>
  <c r="S3695" i="2"/>
  <c r="S3696" i="2"/>
  <c r="S3697" i="2"/>
  <c r="S3698" i="2"/>
  <c r="S3699" i="2"/>
  <c r="S3700" i="2"/>
  <c r="S3701" i="2"/>
  <c r="S3702" i="2"/>
  <c r="S3703" i="2"/>
  <c r="S3704" i="2"/>
  <c r="S3705" i="2"/>
  <c r="S3706" i="2"/>
  <c r="S3707" i="2"/>
  <c r="S3708" i="2"/>
  <c r="S3709" i="2"/>
  <c r="S3710" i="2"/>
  <c r="S3711" i="2"/>
  <c r="S3712" i="2"/>
  <c r="S3713" i="2"/>
  <c r="S3714" i="2"/>
  <c r="S3715" i="2"/>
  <c r="S3716" i="2"/>
  <c r="S3717" i="2"/>
  <c r="S3718" i="2"/>
  <c r="S3719" i="2"/>
  <c r="S3720" i="2"/>
  <c r="S3721" i="2"/>
  <c r="S3722" i="2"/>
  <c r="S3723" i="2"/>
  <c r="S3724" i="2"/>
  <c r="S3725" i="2"/>
  <c r="S3726" i="2"/>
  <c r="S3727" i="2"/>
  <c r="S3728" i="2"/>
  <c r="S3729" i="2"/>
  <c r="S3730" i="2"/>
  <c r="S3731" i="2"/>
  <c r="S3732" i="2"/>
  <c r="S3733" i="2"/>
  <c r="S3734" i="2"/>
  <c r="S3735" i="2"/>
  <c r="S3736" i="2"/>
  <c r="S3737" i="2"/>
  <c r="S3738" i="2"/>
  <c r="S3739" i="2"/>
  <c r="S3740" i="2"/>
  <c r="S3741" i="2"/>
  <c r="S3742" i="2"/>
  <c r="S3743" i="2"/>
  <c r="S3744" i="2"/>
  <c r="S3745" i="2"/>
  <c r="S3746" i="2"/>
  <c r="S3747" i="2"/>
  <c r="S3748" i="2"/>
  <c r="S3749" i="2"/>
  <c r="S3750" i="2"/>
  <c r="S3751" i="2"/>
  <c r="S3752" i="2"/>
  <c r="S3753" i="2"/>
  <c r="S3754" i="2"/>
  <c r="S3755" i="2"/>
  <c r="S3756" i="2"/>
  <c r="S3757" i="2"/>
  <c r="S3758" i="2"/>
  <c r="S3759" i="2"/>
  <c r="S3760" i="2"/>
  <c r="S3761" i="2"/>
  <c r="S3762" i="2"/>
  <c r="S3763" i="2"/>
  <c r="S3764" i="2"/>
  <c r="S3765" i="2"/>
  <c r="S3766" i="2"/>
  <c r="S3767" i="2"/>
  <c r="S3768" i="2"/>
  <c r="S3769" i="2"/>
  <c r="S3770" i="2"/>
  <c r="S3771" i="2"/>
  <c r="S3772" i="2"/>
  <c r="S3773" i="2"/>
  <c r="S3774" i="2"/>
  <c r="S3775" i="2"/>
  <c r="S3776" i="2"/>
  <c r="S3777" i="2"/>
  <c r="S3778" i="2"/>
  <c r="S3779" i="2"/>
  <c r="S3780" i="2"/>
  <c r="S3781" i="2"/>
  <c r="S3782" i="2"/>
  <c r="S3783" i="2"/>
  <c r="S3784" i="2"/>
  <c r="S3785" i="2"/>
  <c r="S3786" i="2"/>
  <c r="S3787" i="2"/>
  <c r="S3788" i="2"/>
  <c r="S3789" i="2"/>
  <c r="S3790" i="2"/>
  <c r="S3791" i="2"/>
  <c r="S3792" i="2"/>
  <c r="S3793" i="2"/>
  <c r="S3794" i="2"/>
  <c r="S3795" i="2"/>
  <c r="T12" i="2"/>
  <c r="T13" i="2"/>
  <c r="T14" i="2"/>
  <c r="T15" i="2"/>
  <c r="T16" i="2"/>
  <c r="T17" i="2"/>
  <c r="T18" i="2"/>
  <c r="T19" i="2"/>
  <c r="T21"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501" i="2"/>
  <c r="T502" i="2"/>
  <c r="T503" i="2"/>
  <c r="T504" i="2"/>
  <c r="T505" i="2"/>
  <c r="T506" i="2"/>
  <c r="T507" i="2"/>
  <c r="T508" i="2"/>
  <c r="T509" i="2"/>
  <c r="T510" i="2"/>
  <c r="T511" i="2"/>
  <c r="T512" i="2"/>
  <c r="T513" i="2"/>
  <c r="T514" i="2"/>
  <c r="T515" i="2"/>
  <c r="T516" i="2"/>
  <c r="T517" i="2"/>
  <c r="T518" i="2"/>
  <c r="T519" i="2"/>
  <c r="T520" i="2"/>
  <c r="T521" i="2"/>
  <c r="T522" i="2"/>
  <c r="T523" i="2"/>
  <c r="T524" i="2"/>
  <c r="T525" i="2"/>
  <c r="T526" i="2"/>
  <c r="T527" i="2"/>
  <c r="T528" i="2"/>
  <c r="T529" i="2"/>
  <c r="T530" i="2"/>
  <c r="T531" i="2"/>
  <c r="T532" i="2"/>
  <c r="T533" i="2"/>
  <c r="T534" i="2"/>
  <c r="T535" i="2"/>
  <c r="T536" i="2"/>
  <c r="T537" i="2"/>
  <c r="T538" i="2"/>
  <c r="T539" i="2"/>
  <c r="T540" i="2"/>
  <c r="T541" i="2"/>
  <c r="T542" i="2"/>
  <c r="T543" i="2"/>
  <c r="T544" i="2"/>
  <c r="T545" i="2"/>
  <c r="T546" i="2"/>
  <c r="T547" i="2"/>
  <c r="T548" i="2"/>
  <c r="T549" i="2"/>
  <c r="T550" i="2"/>
  <c r="T551" i="2"/>
  <c r="T552" i="2"/>
  <c r="T553" i="2"/>
  <c r="T554" i="2"/>
  <c r="T555" i="2"/>
  <c r="T556" i="2"/>
  <c r="T557" i="2"/>
  <c r="T558" i="2"/>
  <c r="T559" i="2"/>
  <c r="T560" i="2"/>
  <c r="T561" i="2"/>
  <c r="T562" i="2"/>
  <c r="T563" i="2"/>
  <c r="T564" i="2"/>
  <c r="T565" i="2"/>
  <c r="T566" i="2"/>
  <c r="T567" i="2"/>
  <c r="T568" i="2"/>
  <c r="T569" i="2"/>
  <c r="T570" i="2"/>
  <c r="T571" i="2"/>
  <c r="T572" i="2"/>
  <c r="T573" i="2"/>
  <c r="T574" i="2"/>
  <c r="T575" i="2"/>
  <c r="T576" i="2"/>
  <c r="T577" i="2"/>
  <c r="T578" i="2"/>
  <c r="T579" i="2"/>
  <c r="T580" i="2"/>
  <c r="T581" i="2"/>
  <c r="T582" i="2"/>
  <c r="T583" i="2"/>
  <c r="T584" i="2"/>
  <c r="T585" i="2"/>
  <c r="T586" i="2"/>
  <c r="T587" i="2"/>
  <c r="T588" i="2"/>
  <c r="T589" i="2"/>
  <c r="T590" i="2"/>
  <c r="T591" i="2"/>
  <c r="T592" i="2"/>
  <c r="T593" i="2"/>
  <c r="T594" i="2"/>
  <c r="T595" i="2"/>
  <c r="T596" i="2"/>
  <c r="T597" i="2"/>
  <c r="T598" i="2"/>
  <c r="T599" i="2"/>
  <c r="T600" i="2"/>
  <c r="T601" i="2"/>
  <c r="T602" i="2"/>
  <c r="T603" i="2"/>
  <c r="T604" i="2"/>
  <c r="T605" i="2"/>
  <c r="T606" i="2"/>
  <c r="T607" i="2"/>
  <c r="T608" i="2"/>
  <c r="T609" i="2"/>
  <c r="T610" i="2"/>
  <c r="T611" i="2"/>
  <c r="T612" i="2"/>
  <c r="T613" i="2"/>
  <c r="T614" i="2"/>
  <c r="T615" i="2"/>
  <c r="T616" i="2"/>
  <c r="T617" i="2"/>
  <c r="T618" i="2"/>
  <c r="T619" i="2"/>
  <c r="T620" i="2"/>
  <c r="T621" i="2"/>
  <c r="T622" i="2"/>
  <c r="T623" i="2"/>
  <c r="T624" i="2"/>
  <c r="T625" i="2"/>
  <c r="T626" i="2"/>
  <c r="T627" i="2"/>
  <c r="T628" i="2"/>
  <c r="T629" i="2"/>
  <c r="T630" i="2"/>
  <c r="T631" i="2"/>
  <c r="T632" i="2"/>
  <c r="T633" i="2"/>
  <c r="T634" i="2"/>
  <c r="T635" i="2"/>
  <c r="T636" i="2"/>
  <c r="T637" i="2"/>
  <c r="T638" i="2"/>
  <c r="T639" i="2"/>
  <c r="T640" i="2"/>
  <c r="T641" i="2"/>
  <c r="T642" i="2"/>
  <c r="T643" i="2"/>
  <c r="T644" i="2"/>
  <c r="T645" i="2"/>
  <c r="T646" i="2"/>
  <c r="T647" i="2"/>
  <c r="T648" i="2"/>
  <c r="T649" i="2"/>
  <c r="T650" i="2"/>
  <c r="T651" i="2"/>
  <c r="T652" i="2"/>
  <c r="T653" i="2"/>
  <c r="T654" i="2"/>
  <c r="T655" i="2"/>
  <c r="T656" i="2"/>
  <c r="T657" i="2"/>
  <c r="T658" i="2"/>
  <c r="T659" i="2"/>
  <c r="T660" i="2"/>
  <c r="T661" i="2"/>
  <c r="T662" i="2"/>
  <c r="T663" i="2"/>
  <c r="T664" i="2"/>
  <c r="T665" i="2"/>
  <c r="T666" i="2"/>
  <c r="T667" i="2"/>
  <c r="T668" i="2"/>
  <c r="T669" i="2"/>
  <c r="T670" i="2"/>
  <c r="T671" i="2"/>
  <c r="T672" i="2"/>
  <c r="T673" i="2"/>
  <c r="T674" i="2"/>
  <c r="T675" i="2"/>
  <c r="T676" i="2"/>
  <c r="T677" i="2"/>
  <c r="T678" i="2"/>
  <c r="T679" i="2"/>
  <c r="T680" i="2"/>
  <c r="T681" i="2"/>
  <c r="T682" i="2"/>
  <c r="T683" i="2"/>
  <c r="T684" i="2"/>
  <c r="T685" i="2"/>
  <c r="T686" i="2"/>
  <c r="T687" i="2"/>
  <c r="T688" i="2"/>
  <c r="T689" i="2"/>
  <c r="T690" i="2"/>
  <c r="T691" i="2"/>
  <c r="T692" i="2"/>
  <c r="T693" i="2"/>
  <c r="T694" i="2"/>
  <c r="T695" i="2"/>
  <c r="T696" i="2"/>
  <c r="T697" i="2"/>
  <c r="T698" i="2"/>
  <c r="T699" i="2"/>
  <c r="T700" i="2"/>
  <c r="T701" i="2"/>
  <c r="T702" i="2"/>
  <c r="T703" i="2"/>
  <c r="T704" i="2"/>
  <c r="T705" i="2"/>
  <c r="T706" i="2"/>
  <c r="T707" i="2"/>
  <c r="T708" i="2"/>
  <c r="T709" i="2"/>
  <c r="T710" i="2"/>
  <c r="T711" i="2"/>
  <c r="T712" i="2"/>
  <c r="T713" i="2"/>
  <c r="T714" i="2"/>
  <c r="T715" i="2"/>
  <c r="T716" i="2"/>
  <c r="T717" i="2"/>
  <c r="T718" i="2"/>
  <c r="T719" i="2"/>
  <c r="T720" i="2"/>
  <c r="T721" i="2"/>
  <c r="T722" i="2"/>
  <c r="T723" i="2"/>
  <c r="T724" i="2"/>
  <c r="T725" i="2"/>
  <c r="T726" i="2"/>
  <c r="T727" i="2"/>
  <c r="T728" i="2"/>
  <c r="T729" i="2"/>
  <c r="T730" i="2"/>
  <c r="T731" i="2"/>
  <c r="T732" i="2"/>
  <c r="T733" i="2"/>
  <c r="T734" i="2"/>
  <c r="T735" i="2"/>
  <c r="T736" i="2"/>
  <c r="T737" i="2"/>
  <c r="T738" i="2"/>
  <c r="T739" i="2"/>
  <c r="T740" i="2"/>
  <c r="T741" i="2"/>
  <c r="T742" i="2"/>
  <c r="T743" i="2"/>
  <c r="T744" i="2"/>
  <c r="T745" i="2"/>
  <c r="T746" i="2"/>
  <c r="T747" i="2"/>
  <c r="T748" i="2"/>
  <c r="T749" i="2"/>
  <c r="T750" i="2"/>
  <c r="T751" i="2"/>
  <c r="T752" i="2"/>
  <c r="T753" i="2"/>
  <c r="T754" i="2"/>
  <c r="T755" i="2"/>
  <c r="T756" i="2"/>
  <c r="T757" i="2"/>
  <c r="T758" i="2"/>
  <c r="T759" i="2"/>
  <c r="T760" i="2"/>
  <c r="T761" i="2"/>
  <c r="T762" i="2"/>
  <c r="T763" i="2"/>
  <c r="T764" i="2"/>
  <c r="T765" i="2"/>
  <c r="T766" i="2"/>
  <c r="T767" i="2"/>
  <c r="T768" i="2"/>
  <c r="T769" i="2"/>
  <c r="T770" i="2"/>
  <c r="T771" i="2"/>
  <c r="T772" i="2"/>
  <c r="T773" i="2"/>
  <c r="T774" i="2"/>
  <c r="T775" i="2"/>
  <c r="T776" i="2"/>
  <c r="T777" i="2"/>
  <c r="T778" i="2"/>
  <c r="T779" i="2"/>
  <c r="T780" i="2"/>
  <c r="T781" i="2"/>
  <c r="T782" i="2"/>
  <c r="T783" i="2"/>
  <c r="T784" i="2"/>
  <c r="T785" i="2"/>
  <c r="T786" i="2"/>
  <c r="T787" i="2"/>
  <c r="T788" i="2"/>
  <c r="T789" i="2"/>
  <c r="T790" i="2"/>
  <c r="T791" i="2"/>
  <c r="T792" i="2"/>
  <c r="T793" i="2"/>
  <c r="T794" i="2"/>
  <c r="T795" i="2"/>
  <c r="T796" i="2"/>
  <c r="T797" i="2"/>
  <c r="T798" i="2"/>
  <c r="T799" i="2"/>
  <c r="T800" i="2"/>
  <c r="T801" i="2"/>
  <c r="T802" i="2"/>
  <c r="T803" i="2"/>
  <c r="T804" i="2"/>
  <c r="T805" i="2"/>
  <c r="T806" i="2"/>
  <c r="T807" i="2"/>
  <c r="T808" i="2"/>
  <c r="T809" i="2"/>
  <c r="T810" i="2"/>
  <c r="T811" i="2"/>
  <c r="T812" i="2"/>
  <c r="T813" i="2"/>
  <c r="T814" i="2"/>
  <c r="T815" i="2"/>
  <c r="T816" i="2"/>
  <c r="T817" i="2"/>
  <c r="T818" i="2"/>
  <c r="T819" i="2"/>
  <c r="T820" i="2"/>
  <c r="T821" i="2"/>
  <c r="T822" i="2"/>
  <c r="T823" i="2"/>
  <c r="T824" i="2"/>
  <c r="T825" i="2"/>
  <c r="T826" i="2"/>
  <c r="T827" i="2"/>
  <c r="T828" i="2"/>
  <c r="T829" i="2"/>
  <c r="T830" i="2"/>
  <c r="T831" i="2"/>
  <c r="T832" i="2"/>
  <c r="T833" i="2"/>
  <c r="T834" i="2"/>
  <c r="T835" i="2"/>
  <c r="T836" i="2"/>
  <c r="T837" i="2"/>
  <c r="T838" i="2"/>
  <c r="T839" i="2"/>
  <c r="T840" i="2"/>
  <c r="T841" i="2"/>
  <c r="T842" i="2"/>
  <c r="T843" i="2"/>
  <c r="T844" i="2"/>
  <c r="T845" i="2"/>
  <c r="T846" i="2"/>
  <c r="T847" i="2"/>
  <c r="T848" i="2"/>
  <c r="T849" i="2"/>
  <c r="T850" i="2"/>
  <c r="T851" i="2"/>
  <c r="T852" i="2"/>
  <c r="T853" i="2"/>
  <c r="T854" i="2"/>
  <c r="T855" i="2"/>
  <c r="T856" i="2"/>
  <c r="T857" i="2"/>
  <c r="T858" i="2"/>
  <c r="T859" i="2"/>
  <c r="T860" i="2"/>
  <c r="T861" i="2"/>
  <c r="T862" i="2"/>
  <c r="T863" i="2"/>
  <c r="T864" i="2"/>
  <c r="T865" i="2"/>
  <c r="T866" i="2"/>
  <c r="T867" i="2"/>
  <c r="T868" i="2"/>
  <c r="T869" i="2"/>
  <c r="T870" i="2"/>
  <c r="T871" i="2"/>
  <c r="T872" i="2"/>
  <c r="T873" i="2"/>
  <c r="T874" i="2"/>
  <c r="T875" i="2"/>
  <c r="T876" i="2"/>
  <c r="T877" i="2"/>
  <c r="T878" i="2"/>
  <c r="T879" i="2"/>
  <c r="T880" i="2"/>
  <c r="T881" i="2"/>
  <c r="T882" i="2"/>
  <c r="T883" i="2"/>
  <c r="T884" i="2"/>
  <c r="T885" i="2"/>
  <c r="T886" i="2"/>
  <c r="T887" i="2"/>
  <c r="T888" i="2"/>
  <c r="T889" i="2"/>
  <c r="T890" i="2"/>
  <c r="T891" i="2"/>
  <c r="T892" i="2"/>
  <c r="T893" i="2"/>
  <c r="T894" i="2"/>
  <c r="T895" i="2"/>
  <c r="T896" i="2"/>
  <c r="T897" i="2"/>
  <c r="T898" i="2"/>
  <c r="T899" i="2"/>
  <c r="T900" i="2"/>
  <c r="T901" i="2"/>
  <c r="T902" i="2"/>
  <c r="T903" i="2"/>
  <c r="T904" i="2"/>
  <c r="T905" i="2"/>
  <c r="T906" i="2"/>
  <c r="T907" i="2"/>
  <c r="T908" i="2"/>
  <c r="T909" i="2"/>
  <c r="T910" i="2"/>
  <c r="T911" i="2"/>
  <c r="T912" i="2"/>
  <c r="T913" i="2"/>
  <c r="T914" i="2"/>
  <c r="T915" i="2"/>
  <c r="T916" i="2"/>
  <c r="T917" i="2"/>
  <c r="T918" i="2"/>
  <c r="T919" i="2"/>
  <c r="T920" i="2"/>
  <c r="T921" i="2"/>
  <c r="T922" i="2"/>
  <c r="T923" i="2"/>
  <c r="T924" i="2"/>
  <c r="T925" i="2"/>
  <c r="T926" i="2"/>
  <c r="T927" i="2"/>
  <c r="T928" i="2"/>
  <c r="T929" i="2"/>
  <c r="T930" i="2"/>
  <c r="T931" i="2"/>
  <c r="T932" i="2"/>
  <c r="T933" i="2"/>
  <c r="T934" i="2"/>
  <c r="T935" i="2"/>
  <c r="T936" i="2"/>
  <c r="T937" i="2"/>
  <c r="T938" i="2"/>
  <c r="T939" i="2"/>
  <c r="T940" i="2"/>
  <c r="T941" i="2"/>
  <c r="T942" i="2"/>
  <c r="T943" i="2"/>
  <c r="T944" i="2"/>
  <c r="T945" i="2"/>
  <c r="T946" i="2"/>
  <c r="T947" i="2"/>
  <c r="T948" i="2"/>
  <c r="T949" i="2"/>
  <c r="T950" i="2"/>
  <c r="T951" i="2"/>
  <c r="T952" i="2"/>
  <c r="T953" i="2"/>
  <c r="T954" i="2"/>
  <c r="T955" i="2"/>
  <c r="T956" i="2"/>
  <c r="T957" i="2"/>
  <c r="T958" i="2"/>
  <c r="T959" i="2"/>
  <c r="T960" i="2"/>
  <c r="T961" i="2"/>
  <c r="T962" i="2"/>
  <c r="T963" i="2"/>
  <c r="T964" i="2"/>
  <c r="T965" i="2"/>
  <c r="T966" i="2"/>
  <c r="T967" i="2"/>
  <c r="T968" i="2"/>
  <c r="T969" i="2"/>
  <c r="T970" i="2"/>
  <c r="T971" i="2"/>
  <c r="T972" i="2"/>
  <c r="T973" i="2"/>
  <c r="T974" i="2"/>
  <c r="T975" i="2"/>
  <c r="T976" i="2"/>
  <c r="T977" i="2"/>
  <c r="T978" i="2"/>
  <c r="T979" i="2"/>
  <c r="T980" i="2"/>
  <c r="T981" i="2"/>
  <c r="T982" i="2"/>
  <c r="T983" i="2"/>
  <c r="T984" i="2"/>
  <c r="T985" i="2"/>
  <c r="T986" i="2"/>
  <c r="T987" i="2"/>
  <c r="T988" i="2"/>
  <c r="T989" i="2"/>
  <c r="T990" i="2"/>
  <c r="T991" i="2"/>
  <c r="T992" i="2"/>
  <c r="T993" i="2"/>
  <c r="T994" i="2"/>
  <c r="T995" i="2"/>
  <c r="T996" i="2"/>
  <c r="T997" i="2"/>
  <c r="T998" i="2"/>
  <c r="T999" i="2"/>
  <c r="T1000" i="2"/>
  <c r="T1001" i="2"/>
  <c r="T1002" i="2"/>
  <c r="T1003" i="2"/>
  <c r="T1004" i="2"/>
  <c r="T1005" i="2"/>
  <c r="T1006" i="2"/>
  <c r="T1007" i="2"/>
  <c r="T1008" i="2"/>
  <c r="T1009" i="2"/>
  <c r="T1010" i="2"/>
  <c r="T1011" i="2"/>
  <c r="T1012" i="2"/>
  <c r="T1013" i="2"/>
  <c r="T1014" i="2"/>
  <c r="T1015" i="2"/>
  <c r="T1016" i="2"/>
  <c r="T1017" i="2"/>
  <c r="T1018" i="2"/>
  <c r="T1019" i="2"/>
  <c r="T1020" i="2"/>
  <c r="T1021" i="2"/>
  <c r="T1022" i="2"/>
  <c r="T1023" i="2"/>
  <c r="T1024" i="2"/>
  <c r="T1025" i="2"/>
  <c r="T1026" i="2"/>
  <c r="T1027" i="2"/>
  <c r="T1028" i="2"/>
  <c r="T1029" i="2"/>
  <c r="T1030" i="2"/>
  <c r="T1031" i="2"/>
  <c r="T1032" i="2"/>
  <c r="T1033" i="2"/>
  <c r="T1034" i="2"/>
  <c r="T1035" i="2"/>
  <c r="T1036" i="2"/>
  <c r="T1037" i="2"/>
  <c r="T1038" i="2"/>
  <c r="T1039" i="2"/>
  <c r="T1040" i="2"/>
  <c r="T1041" i="2"/>
  <c r="T1042" i="2"/>
  <c r="T1043" i="2"/>
  <c r="T1044" i="2"/>
  <c r="T1045" i="2"/>
  <c r="T1046" i="2"/>
  <c r="T1047" i="2"/>
  <c r="T1048" i="2"/>
  <c r="T1049" i="2"/>
  <c r="T1050" i="2"/>
  <c r="T1051" i="2"/>
  <c r="T1052" i="2"/>
  <c r="T1053" i="2"/>
  <c r="T1054" i="2"/>
  <c r="T1055" i="2"/>
  <c r="T1056" i="2"/>
  <c r="T1057" i="2"/>
  <c r="T1058" i="2"/>
  <c r="T1059" i="2"/>
  <c r="T1060" i="2"/>
  <c r="T1061" i="2"/>
  <c r="T1062" i="2"/>
  <c r="T1063" i="2"/>
  <c r="T1064" i="2"/>
  <c r="T1065" i="2"/>
  <c r="T1066" i="2"/>
  <c r="T1067" i="2"/>
  <c r="T1068" i="2"/>
  <c r="T1069" i="2"/>
  <c r="T1070" i="2"/>
  <c r="T1071" i="2"/>
  <c r="T1072" i="2"/>
  <c r="T1073" i="2"/>
  <c r="T1074" i="2"/>
  <c r="T1075" i="2"/>
  <c r="T1076" i="2"/>
  <c r="T1077" i="2"/>
  <c r="T1078" i="2"/>
  <c r="T1079" i="2"/>
  <c r="T1080" i="2"/>
  <c r="T1081" i="2"/>
  <c r="T1082" i="2"/>
  <c r="T1083" i="2"/>
  <c r="T1084" i="2"/>
  <c r="T1085" i="2"/>
  <c r="T1086" i="2"/>
  <c r="T1087" i="2"/>
  <c r="T1088" i="2"/>
  <c r="T1089" i="2"/>
  <c r="T1090" i="2"/>
  <c r="T1091" i="2"/>
  <c r="T1092" i="2"/>
  <c r="T1093" i="2"/>
  <c r="T1094" i="2"/>
  <c r="T1095" i="2"/>
  <c r="T1096" i="2"/>
  <c r="T1097" i="2"/>
  <c r="T1098" i="2"/>
  <c r="T1099" i="2"/>
  <c r="T1100" i="2"/>
  <c r="T1101" i="2"/>
  <c r="T1102" i="2"/>
  <c r="T1103" i="2"/>
  <c r="T1104" i="2"/>
  <c r="T1105" i="2"/>
  <c r="T1106" i="2"/>
  <c r="T1107" i="2"/>
  <c r="T1108" i="2"/>
  <c r="T1109" i="2"/>
  <c r="T1110" i="2"/>
  <c r="T1111" i="2"/>
  <c r="T1112" i="2"/>
  <c r="T1113" i="2"/>
  <c r="T1114" i="2"/>
  <c r="T1115" i="2"/>
  <c r="T1116" i="2"/>
  <c r="T1117" i="2"/>
  <c r="T1118" i="2"/>
  <c r="T1119" i="2"/>
  <c r="T1120" i="2"/>
  <c r="T1121" i="2"/>
  <c r="T1122" i="2"/>
  <c r="T1123" i="2"/>
  <c r="T1124" i="2"/>
  <c r="T1125" i="2"/>
  <c r="T1126" i="2"/>
  <c r="T1127" i="2"/>
  <c r="T1128" i="2"/>
  <c r="T1129" i="2"/>
  <c r="T1130" i="2"/>
  <c r="T1131" i="2"/>
  <c r="T1132" i="2"/>
  <c r="T1133" i="2"/>
  <c r="T1134" i="2"/>
  <c r="T1135" i="2"/>
  <c r="T1136" i="2"/>
  <c r="T1137" i="2"/>
  <c r="T1138" i="2"/>
  <c r="T1139" i="2"/>
  <c r="T1140" i="2"/>
  <c r="T1141" i="2"/>
  <c r="T1142" i="2"/>
  <c r="T1143" i="2"/>
  <c r="T1144" i="2"/>
  <c r="T1145" i="2"/>
  <c r="T1146" i="2"/>
  <c r="T1147" i="2"/>
  <c r="T1148" i="2"/>
  <c r="T1149" i="2"/>
  <c r="T1150" i="2"/>
  <c r="T1151" i="2"/>
  <c r="T1152" i="2"/>
  <c r="T1153" i="2"/>
  <c r="T1154" i="2"/>
  <c r="T1155" i="2"/>
  <c r="T1156" i="2"/>
  <c r="T1157" i="2"/>
  <c r="T1158" i="2"/>
  <c r="T1159" i="2"/>
  <c r="T1160" i="2"/>
  <c r="T1161" i="2"/>
  <c r="T1162" i="2"/>
  <c r="T1163" i="2"/>
  <c r="T1164" i="2"/>
  <c r="T1165" i="2"/>
  <c r="T1166" i="2"/>
  <c r="T1167" i="2"/>
  <c r="T1168" i="2"/>
  <c r="T1169" i="2"/>
  <c r="T1170" i="2"/>
  <c r="T1171" i="2"/>
  <c r="T1172" i="2"/>
  <c r="T1173" i="2"/>
  <c r="T1174" i="2"/>
  <c r="T1175" i="2"/>
  <c r="T1176" i="2"/>
  <c r="T1177" i="2"/>
  <c r="T1178" i="2"/>
  <c r="T1179" i="2"/>
  <c r="T1180" i="2"/>
  <c r="T1181" i="2"/>
  <c r="T1182" i="2"/>
  <c r="T1183" i="2"/>
  <c r="T1184" i="2"/>
  <c r="T1185" i="2"/>
  <c r="T1186" i="2"/>
  <c r="T1187" i="2"/>
  <c r="T1188" i="2"/>
  <c r="T1189" i="2"/>
  <c r="T1190" i="2"/>
  <c r="T1191" i="2"/>
  <c r="T1192" i="2"/>
  <c r="T1193" i="2"/>
  <c r="T1194" i="2"/>
  <c r="T1195" i="2"/>
  <c r="T1196" i="2"/>
  <c r="T1197" i="2"/>
  <c r="T1198" i="2"/>
  <c r="T1199" i="2"/>
  <c r="T1200" i="2"/>
  <c r="T1201" i="2"/>
  <c r="T1202" i="2"/>
  <c r="T1203" i="2"/>
  <c r="T1204" i="2"/>
  <c r="T1205" i="2"/>
  <c r="T1206" i="2"/>
  <c r="T1207" i="2"/>
  <c r="T1208" i="2"/>
  <c r="T1209" i="2"/>
  <c r="T1210" i="2"/>
  <c r="T1211" i="2"/>
  <c r="T1212" i="2"/>
  <c r="T1213" i="2"/>
  <c r="T1214" i="2"/>
  <c r="T1215" i="2"/>
  <c r="T1216" i="2"/>
  <c r="T1217" i="2"/>
  <c r="T1218" i="2"/>
  <c r="T1219" i="2"/>
  <c r="T1220" i="2"/>
  <c r="T1221" i="2"/>
  <c r="T1222" i="2"/>
  <c r="T1223" i="2"/>
  <c r="T1224" i="2"/>
  <c r="T1225" i="2"/>
  <c r="T1226" i="2"/>
  <c r="T1227" i="2"/>
  <c r="T1228" i="2"/>
  <c r="T1229" i="2"/>
  <c r="T1230" i="2"/>
  <c r="T1231" i="2"/>
  <c r="T1232" i="2"/>
  <c r="T1233" i="2"/>
  <c r="T1234" i="2"/>
  <c r="T1235" i="2"/>
  <c r="T1236" i="2"/>
  <c r="T1237" i="2"/>
  <c r="T1238" i="2"/>
  <c r="T1239" i="2"/>
  <c r="T1240" i="2"/>
  <c r="T1241" i="2"/>
  <c r="T1242" i="2"/>
  <c r="T1243" i="2"/>
  <c r="T1244" i="2"/>
  <c r="T1245" i="2"/>
  <c r="T1246" i="2"/>
  <c r="T1247" i="2"/>
  <c r="T1248" i="2"/>
  <c r="T1249" i="2"/>
  <c r="T1250" i="2"/>
  <c r="T1251" i="2"/>
  <c r="T1252" i="2"/>
  <c r="T1253" i="2"/>
  <c r="T1254" i="2"/>
  <c r="T1255" i="2"/>
  <c r="T1256" i="2"/>
  <c r="T1257" i="2"/>
  <c r="T1258" i="2"/>
  <c r="T1259" i="2"/>
  <c r="T1260" i="2"/>
  <c r="T1261" i="2"/>
  <c r="T1262" i="2"/>
  <c r="T1263" i="2"/>
  <c r="T1264" i="2"/>
  <c r="T1265" i="2"/>
  <c r="T1266" i="2"/>
  <c r="T1267" i="2"/>
  <c r="T1268" i="2"/>
  <c r="T1269" i="2"/>
  <c r="T1270" i="2"/>
  <c r="T1271" i="2"/>
  <c r="T1272" i="2"/>
  <c r="T1273" i="2"/>
  <c r="T1274" i="2"/>
  <c r="T1275" i="2"/>
  <c r="T1276" i="2"/>
  <c r="T1277" i="2"/>
  <c r="T1278" i="2"/>
  <c r="T1279" i="2"/>
  <c r="T1280" i="2"/>
  <c r="T1281" i="2"/>
  <c r="T1282" i="2"/>
  <c r="T1283" i="2"/>
  <c r="T1284" i="2"/>
  <c r="T1285" i="2"/>
  <c r="T1286" i="2"/>
  <c r="T1287" i="2"/>
  <c r="T1288" i="2"/>
  <c r="T1289" i="2"/>
  <c r="T1290" i="2"/>
  <c r="T1291" i="2"/>
  <c r="T1292" i="2"/>
  <c r="T1293" i="2"/>
  <c r="T1294" i="2"/>
  <c r="T1295" i="2"/>
  <c r="T1296" i="2"/>
  <c r="T1297" i="2"/>
  <c r="T1298" i="2"/>
  <c r="T1299" i="2"/>
  <c r="T1300" i="2"/>
  <c r="T1301" i="2"/>
  <c r="T1302" i="2"/>
  <c r="T1303" i="2"/>
  <c r="T1304" i="2"/>
  <c r="T1305" i="2"/>
  <c r="T1306" i="2"/>
  <c r="T1307" i="2"/>
  <c r="T1308" i="2"/>
  <c r="T1309" i="2"/>
  <c r="T1310" i="2"/>
  <c r="T1311" i="2"/>
  <c r="T1312" i="2"/>
  <c r="T1313" i="2"/>
  <c r="T1314" i="2"/>
  <c r="T1315" i="2"/>
  <c r="T1316" i="2"/>
  <c r="T1317" i="2"/>
  <c r="T1318" i="2"/>
  <c r="T1319" i="2"/>
  <c r="T1320" i="2"/>
  <c r="T1321" i="2"/>
  <c r="T1322" i="2"/>
  <c r="T1323" i="2"/>
  <c r="T1324" i="2"/>
  <c r="T1325" i="2"/>
  <c r="T1326" i="2"/>
  <c r="T1327" i="2"/>
  <c r="T1328" i="2"/>
  <c r="T1329" i="2"/>
  <c r="T1330" i="2"/>
  <c r="T1331" i="2"/>
  <c r="T1332" i="2"/>
  <c r="T1333" i="2"/>
  <c r="T1334" i="2"/>
  <c r="T1335" i="2"/>
  <c r="T1336" i="2"/>
  <c r="T1337" i="2"/>
  <c r="T1338" i="2"/>
  <c r="T1339" i="2"/>
  <c r="T1340" i="2"/>
  <c r="T1341" i="2"/>
  <c r="T1342" i="2"/>
  <c r="T1343" i="2"/>
  <c r="T1344" i="2"/>
  <c r="T1345" i="2"/>
  <c r="T1346" i="2"/>
  <c r="T1347" i="2"/>
  <c r="T1348" i="2"/>
  <c r="T1349" i="2"/>
  <c r="T1350" i="2"/>
  <c r="T1351" i="2"/>
  <c r="T1352" i="2"/>
  <c r="T1353" i="2"/>
  <c r="T1354" i="2"/>
  <c r="T1355" i="2"/>
  <c r="T1356" i="2"/>
  <c r="T1357" i="2"/>
  <c r="T1358" i="2"/>
  <c r="T1359" i="2"/>
  <c r="T1360" i="2"/>
  <c r="T1361" i="2"/>
  <c r="T1362" i="2"/>
  <c r="T1363" i="2"/>
  <c r="T1364" i="2"/>
  <c r="T1365" i="2"/>
  <c r="T1366" i="2"/>
  <c r="T1367" i="2"/>
  <c r="T1368" i="2"/>
  <c r="T1369" i="2"/>
  <c r="T1370" i="2"/>
  <c r="T1371" i="2"/>
  <c r="T1372" i="2"/>
  <c r="T1373" i="2"/>
  <c r="T1374" i="2"/>
  <c r="T1375" i="2"/>
  <c r="T1376" i="2"/>
  <c r="T1377" i="2"/>
  <c r="T1378" i="2"/>
  <c r="T1379" i="2"/>
  <c r="T1380" i="2"/>
  <c r="T1381" i="2"/>
  <c r="T1382" i="2"/>
  <c r="T1383" i="2"/>
  <c r="T1384" i="2"/>
  <c r="T1385" i="2"/>
  <c r="T1386" i="2"/>
  <c r="T1387" i="2"/>
  <c r="T1388" i="2"/>
  <c r="T1389" i="2"/>
  <c r="T1390" i="2"/>
  <c r="T1391" i="2"/>
  <c r="T1392" i="2"/>
  <c r="T1393" i="2"/>
  <c r="T1394" i="2"/>
  <c r="T1395" i="2"/>
  <c r="T1396" i="2"/>
  <c r="T1397" i="2"/>
  <c r="T1398" i="2"/>
  <c r="T1399" i="2"/>
  <c r="T1400" i="2"/>
  <c r="T1401" i="2"/>
  <c r="T1402" i="2"/>
  <c r="T1403" i="2"/>
  <c r="T1404" i="2"/>
  <c r="T1405" i="2"/>
  <c r="T1406" i="2"/>
  <c r="T1407" i="2"/>
  <c r="T1408" i="2"/>
  <c r="T1409" i="2"/>
  <c r="T1410" i="2"/>
  <c r="T1411" i="2"/>
  <c r="T1412" i="2"/>
  <c r="T1413" i="2"/>
  <c r="T1414" i="2"/>
  <c r="T1415" i="2"/>
  <c r="T1416" i="2"/>
  <c r="T1417" i="2"/>
  <c r="T1418" i="2"/>
  <c r="T1419" i="2"/>
  <c r="T1420" i="2"/>
  <c r="T1421" i="2"/>
  <c r="T1422" i="2"/>
  <c r="T1423" i="2"/>
  <c r="T1424" i="2"/>
  <c r="T1425" i="2"/>
  <c r="T1426" i="2"/>
  <c r="T1427" i="2"/>
  <c r="T1428" i="2"/>
  <c r="T1429" i="2"/>
  <c r="T1430" i="2"/>
  <c r="T1431" i="2"/>
  <c r="T1432" i="2"/>
  <c r="T1433" i="2"/>
  <c r="T1434" i="2"/>
  <c r="T1435" i="2"/>
  <c r="T1436" i="2"/>
  <c r="T1437" i="2"/>
  <c r="T1438" i="2"/>
  <c r="T1439" i="2"/>
  <c r="T1440" i="2"/>
  <c r="T1441" i="2"/>
  <c r="T1442" i="2"/>
  <c r="T1443" i="2"/>
  <c r="T1444" i="2"/>
  <c r="T1445" i="2"/>
  <c r="T1446" i="2"/>
  <c r="T1447" i="2"/>
  <c r="T1448" i="2"/>
  <c r="T1449" i="2"/>
  <c r="T1450" i="2"/>
  <c r="T1451" i="2"/>
  <c r="T1452" i="2"/>
  <c r="T1453" i="2"/>
  <c r="T1454" i="2"/>
  <c r="T1455" i="2"/>
  <c r="T1456" i="2"/>
  <c r="T1457" i="2"/>
  <c r="T1458" i="2"/>
  <c r="T1459" i="2"/>
  <c r="T1460" i="2"/>
  <c r="T1461" i="2"/>
  <c r="T1462" i="2"/>
  <c r="T1463" i="2"/>
  <c r="T1464" i="2"/>
  <c r="T1465" i="2"/>
  <c r="T1466" i="2"/>
  <c r="T1467" i="2"/>
  <c r="T1468" i="2"/>
  <c r="T1469" i="2"/>
  <c r="T1470" i="2"/>
  <c r="T1471" i="2"/>
  <c r="T1472" i="2"/>
  <c r="T1473" i="2"/>
  <c r="T1474" i="2"/>
  <c r="T1475" i="2"/>
  <c r="T1476" i="2"/>
  <c r="T1477" i="2"/>
  <c r="T1478" i="2"/>
  <c r="T1479" i="2"/>
  <c r="T1480" i="2"/>
  <c r="T1481" i="2"/>
  <c r="T1482" i="2"/>
  <c r="T1483" i="2"/>
  <c r="T1484" i="2"/>
  <c r="T1485" i="2"/>
  <c r="T1486" i="2"/>
  <c r="T1487" i="2"/>
  <c r="T1488" i="2"/>
  <c r="T1489" i="2"/>
  <c r="T1490" i="2"/>
  <c r="T1491" i="2"/>
  <c r="T1492" i="2"/>
  <c r="T1493" i="2"/>
  <c r="T1494" i="2"/>
  <c r="T1495" i="2"/>
  <c r="T1496" i="2"/>
  <c r="T1497" i="2"/>
  <c r="T1498" i="2"/>
  <c r="T1499" i="2"/>
  <c r="T1500" i="2"/>
  <c r="T1501" i="2"/>
  <c r="T1502" i="2"/>
  <c r="T1503" i="2"/>
  <c r="T1504" i="2"/>
  <c r="T1505" i="2"/>
  <c r="T1506" i="2"/>
  <c r="T1507" i="2"/>
  <c r="T1508" i="2"/>
  <c r="T1509" i="2"/>
  <c r="T1510" i="2"/>
  <c r="T1511" i="2"/>
  <c r="T1512" i="2"/>
  <c r="T1513" i="2"/>
  <c r="T1514" i="2"/>
  <c r="T1515" i="2"/>
  <c r="T1516" i="2"/>
  <c r="T1517" i="2"/>
  <c r="T1518" i="2"/>
  <c r="T1519" i="2"/>
  <c r="T1520" i="2"/>
  <c r="T1521" i="2"/>
  <c r="T1522" i="2"/>
  <c r="T1523" i="2"/>
  <c r="T1524" i="2"/>
  <c r="T1525" i="2"/>
  <c r="T1526" i="2"/>
  <c r="T1527" i="2"/>
  <c r="T1528" i="2"/>
  <c r="T1529" i="2"/>
  <c r="T1530" i="2"/>
  <c r="T1531" i="2"/>
  <c r="T1532" i="2"/>
  <c r="T1533" i="2"/>
  <c r="T1534" i="2"/>
  <c r="T1535" i="2"/>
  <c r="T1536" i="2"/>
  <c r="T1537" i="2"/>
  <c r="T1538" i="2"/>
  <c r="T1539" i="2"/>
  <c r="T1540" i="2"/>
  <c r="T1541" i="2"/>
  <c r="T1542" i="2"/>
  <c r="T1543" i="2"/>
  <c r="T1544" i="2"/>
  <c r="T1545" i="2"/>
  <c r="T1546" i="2"/>
  <c r="T1547" i="2"/>
  <c r="T1548" i="2"/>
  <c r="T1549" i="2"/>
  <c r="T1550" i="2"/>
  <c r="T1551" i="2"/>
  <c r="T1552" i="2"/>
  <c r="T1553" i="2"/>
  <c r="T1554" i="2"/>
  <c r="T1555" i="2"/>
  <c r="T1556" i="2"/>
  <c r="T1557" i="2"/>
  <c r="T1558" i="2"/>
  <c r="T1559" i="2"/>
  <c r="T1560" i="2"/>
  <c r="T1561" i="2"/>
  <c r="T1562" i="2"/>
  <c r="T1563" i="2"/>
  <c r="T1564" i="2"/>
  <c r="T1565" i="2"/>
  <c r="T1566" i="2"/>
  <c r="T1567" i="2"/>
  <c r="T1568" i="2"/>
  <c r="T1569" i="2"/>
  <c r="T1570" i="2"/>
  <c r="T1571" i="2"/>
  <c r="T1572" i="2"/>
  <c r="T1573" i="2"/>
  <c r="T1574" i="2"/>
  <c r="T1575" i="2"/>
  <c r="T1576" i="2"/>
  <c r="T1577" i="2"/>
  <c r="T1578" i="2"/>
  <c r="T1579" i="2"/>
  <c r="T1580" i="2"/>
  <c r="T1581" i="2"/>
  <c r="T1582" i="2"/>
  <c r="T1583" i="2"/>
  <c r="T1584" i="2"/>
  <c r="T1585" i="2"/>
  <c r="T1586" i="2"/>
  <c r="T1587" i="2"/>
  <c r="T1588" i="2"/>
  <c r="T1589" i="2"/>
  <c r="T1590" i="2"/>
  <c r="T1591" i="2"/>
  <c r="T1592" i="2"/>
  <c r="T1593" i="2"/>
  <c r="T1594" i="2"/>
  <c r="T1595" i="2"/>
  <c r="T1596" i="2"/>
  <c r="T1597" i="2"/>
  <c r="T1598" i="2"/>
  <c r="T1599" i="2"/>
  <c r="T1600" i="2"/>
  <c r="T1601" i="2"/>
  <c r="T1602" i="2"/>
  <c r="T1603" i="2"/>
  <c r="T1604" i="2"/>
  <c r="T1605" i="2"/>
  <c r="T1606" i="2"/>
  <c r="T1607" i="2"/>
  <c r="T1608" i="2"/>
  <c r="T1609" i="2"/>
  <c r="T1610" i="2"/>
  <c r="T1611" i="2"/>
  <c r="T1612" i="2"/>
  <c r="T1613" i="2"/>
  <c r="T1614" i="2"/>
  <c r="T1615" i="2"/>
  <c r="T1616" i="2"/>
  <c r="T1617" i="2"/>
  <c r="T1618" i="2"/>
  <c r="T1619" i="2"/>
  <c r="T1620" i="2"/>
  <c r="T1621" i="2"/>
  <c r="T1622" i="2"/>
  <c r="T1623" i="2"/>
  <c r="T1624" i="2"/>
  <c r="T1625" i="2"/>
  <c r="T1626" i="2"/>
  <c r="T1627" i="2"/>
  <c r="T1628" i="2"/>
  <c r="T1629" i="2"/>
  <c r="T1630" i="2"/>
  <c r="T1631" i="2"/>
  <c r="T1632" i="2"/>
  <c r="T1633" i="2"/>
  <c r="T1634" i="2"/>
  <c r="T1635" i="2"/>
  <c r="T1636" i="2"/>
  <c r="T1637" i="2"/>
  <c r="T1638" i="2"/>
  <c r="T1639" i="2"/>
  <c r="T1640" i="2"/>
  <c r="T1641" i="2"/>
  <c r="T1642" i="2"/>
  <c r="T1643" i="2"/>
  <c r="T1644" i="2"/>
  <c r="T1645" i="2"/>
  <c r="T1646" i="2"/>
  <c r="T1647" i="2"/>
  <c r="T1648" i="2"/>
  <c r="T1649" i="2"/>
  <c r="T1650" i="2"/>
  <c r="T1651" i="2"/>
  <c r="T1652" i="2"/>
  <c r="T1653" i="2"/>
  <c r="T1654" i="2"/>
  <c r="T1655" i="2"/>
  <c r="T1656" i="2"/>
  <c r="T1657" i="2"/>
  <c r="T1658" i="2"/>
  <c r="T1659" i="2"/>
  <c r="T1660" i="2"/>
  <c r="T1661" i="2"/>
  <c r="T1662" i="2"/>
  <c r="T1663" i="2"/>
  <c r="T1664" i="2"/>
  <c r="T1665" i="2"/>
  <c r="T1666" i="2"/>
  <c r="T1667" i="2"/>
  <c r="T1668" i="2"/>
  <c r="T1669" i="2"/>
  <c r="T1670" i="2"/>
  <c r="T1671" i="2"/>
  <c r="T1672" i="2"/>
  <c r="T1673" i="2"/>
  <c r="T1674" i="2"/>
  <c r="T1675" i="2"/>
  <c r="T1676" i="2"/>
  <c r="T1677" i="2"/>
  <c r="T1678" i="2"/>
  <c r="T1679" i="2"/>
  <c r="T1680" i="2"/>
  <c r="T1681" i="2"/>
  <c r="T1682" i="2"/>
  <c r="T1683" i="2"/>
  <c r="T1684" i="2"/>
  <c r="T1685" i="2"/>
  <c r="T1686" i="2"/>
  <c r="T1687" i="2"/>
  <c r="T1688" i="2"/>
  <c r="T1689" i="2"/>
  <c r="T1690" i="2"/>
  <c r="T1691" i="2"/>
  <c r="T1692" i="2"/>
  <c r="T1693" i="2"/>
  <c r="T1694" i="2"/>
  <c r="T1695" i="2"/>
  <c r="T1696" i="2"/>
  <c r="T1697" i="2"/>
  <c r="T1698" i="2"/>
  <c r="T1699" i="2"/>
  <c r="T1700" i="2"/>
  <c r="T1701" i="2"/>
  <c r="T1702" i="2"/>
  <c r="T1703" i="2"/>
  <c r="T1704" i="2"/>
  <c r="T1705" i="2"/>
  <c r="T1706" i="2"/>
  <c r="T1707" i="2"/>
  <c r="T1708" i="2"/>
  <c r="T1709" i="2"/>
  <c r="T1710" i="2"/>
  <c r="T1711" i="2"/>
  <c r="T1712" i="2"/>
  <c r="T1713" i="2"/>
  <c r="T1714" i="2"/>
  <c r="T1715" i="2"/>
  <c r="T1716" i="2"/>
  <c r="T1717" i="2"/>
  <c r="T1718" i="2"/>
  <c r="T1719" i="2"/>
  <c r="T1720" i="2"/>
  <c r="T1721" i="2"/>
  <c r="T1722" i="2"/>
  <c r="T1723" i="2"/>
  <c r="T1724" i="2"/>
  <c r="T1725" i="2"/>
  <c r="T1726" i="2"/>
  <c r="T1727" i="2"/>
  <c r="T1728" i="2"/>
  <c r="T1729" i="2"/>
  <c r="T1730" i="2"/>
  <c r="T1731" i="2"/>
  <c r="T1732" i="2"/>
  <c r="T1733" i="2"/>
  <c r="T1734" i="2"/>
  <c r="T1735" i="2"/>
  <c r="T1736" i="2"/>
  <c r="T1737" i="2"/>
  <c r="T1738" i="2"/>
  <c r="T1739" i="2"/>
  <c r="T1740" i="2"/>
  <c r="T1741" i="2"/>
  <c r="T1742" i="2"/>
  <c r="T1743" i="2"/>
  <c r="T1744" i="2"/>
  <c r="T1745" i="2"/>
  <c r="T1746" i="2"/>
  <c r="T1747" i="2"/>
  <c r="T1748" i="2"/>
  <c r="T1749" i="2"/>
  <c r="T1750" i="2"/>
  <c r="T1751" i="2"/>
  <c r="T1752" i="2"/>
  <c r="T1753" i="2"/>
  <c r="T1754" i="2"/>
  <c r="T1755" i="2"/>
  <c r="T1756" i="2"/>
  <c r="T1757" i="2"/>
  <c r="T1758" i="2"/>
  <c r="T1759" i="2"/>
  <c r="T1760" i="2"/>
  <c r="T1761" i="2"/>
  <c r="T1762" i="2"/>
  <c r="T1763" i="2"/>
  <c r="T1764" i="2"/>
  <c r="T1765" i="2"/>
  <c r="T1766" i="2"/>
  <c r="T1767" i="2"/>
  <c r="T1768" i="2"/>
  <c r="T1769" i="2"/>
  <c r="T1770" i="2"/>
  <c r="T1771" i="2"/>
  <c r="T1772" i="2"/>
  <c r="T1773" i="2"/>
  <c r="T1774" i="2"/>
  <c r="T1775" i="2"/>
  <c r="T1776" i="2"/>
  <c r="T1777" i="2"/>
  <c r="T1778" i="2"/>
  <c r="T1779" i="2"/>
  <c r="T1780" i="2"/>
  <c r="T1781" i="2"/>
  <c r="T1782" i="2"/>
  <c r="T1783" i="2"/>
  <c r="T1784" i="2"/>
  <c r="T1785" i="2"/>
  <c r="T1786" i="2"/>
  <c r="T1787" i="2"/>
  <c r="T1788" i="2"/>
  <c r="T1789" i="2"/>
  <c r="T1790" i="2"/>
  <c r="T1791" i="2"/>
  <c r="T1792" i="2"/>
  <c r="T1793" i="2"/>
  <c r="T1794" i="2"/>
  <c r="T1795" i="2"/>
  <c r="T1796" i="2"/>
  <c r="T1797" i="2"/>
  <c r="T1798" i="2"/>
  <c r="T1799" i="2"/>
  <c r="T1800" i="2"/>
  <c r="T1801" i="2"/>
  <c r="T1802" i="2"/>
  <c r="T1803" i="2"/>
  <c r="T1804" i="2"/>
  <c r="T1805" i="2"/>
  <c r="T1806" i="2"/>
  <c r="T1807" i="2"/>
  <c r="T1808" i="2"/>
  <c r="T1809" i="2"/>
  <c r="T1810" i="2"/>
  <c r="T1811" i="2"/>
  <c r="T1812" i="2"/>
  <c r="T1813" i="2"/>
  <c r="T1814" i="2"/>
  <c r="T1815" i="2"/>
  <c r="T1816" i="2"/>
  <c r="T1817" i="2"/>
  <c r="T1818" i="2"/>
  <c r="T1819" i="2"/>
  <c r="T1820" i="2"/>
  <c r="T1821" i="2"/>
  <c r="T1822" i="2"/>
  <c r="T1823" i="2"/>
  <c r="T1824" i="2"/>
  <c r="T1825" i="2"/>
  <c r="T1826" i="2"/>
  <c r="T1827" i="2"/>
  <c r="T1828" i="2"/>
  <c r="T1829" i="2"/>
  <c r="T1830" i="2"/>
  <c r="T1831" i="2"/>
  <c r="T1832" i="2"/>
  <c r="T1833" i="2"/>
  <c r="T1834" i="2"/>
  <c r="T1835" i="2"/>
  <c r="T1836" i="2"/>
  <c r="T1837" i="2"/>
  <c r="T1838" i="2"/>
  <c r="T1839" i="2"/>
  <c r="T1840" i="2"/>
  <c r="T1841" i="2"/>
  <c r="T1842" i="2"/>
  <c r="T1843" i="2"/>
  <c r="T1844" i="2"/>
  <c r="T1845" i="2"/>
  <c r="T1846" i="2"/>
  <c r="T1847" i="2"/>
  <c r="T1848" i="2"/>
  <c r="T1849" i="2"/>
  <c r="T1850" i="2"/>
  <c r="T1851" i="2"/>
  <c r="T1852" i="2"/>
  <c r="T1853" i="2"/>
  <c r="T1854" i="2"/>
  <c r="T1855" i="2"/>
  <c r="T1856" i="2"/>
  <c r="T1857" i="2"/>
  <c r="T1858" i="2"/>
  <c r="T1859" i="2"/>
  <c r="T1860" i="2"/>
  <c r="T1861" i="2"/>
  <c r="T1862" i="2"/>
  <c r="T1863" i="2"/>
  <c r="T1864" i="2"/>
  <c r="T1865" i="2"/>
  <c r="T1866" i="2"/>
  <c r="T1867" i="2"/>
  <c r="T1868" i="2"/>
  <c r="T1869" i="2"/>
  <c r="T1870" i="2"/>
  <c r="T1871" i="2"/>
  <c r="T1872" i="2"/>
  <c r="T1873" i="2"/>
  <c r="T1874" i="2"/>
  <c r="T1875" i="2"/>
  <c r="T1876" i="2"/>
  <c r="T1877" i="2"/>
  <c r="T1878" i="2"/>
  <c r="T1879" i="2"/>
  <c r="T1880" i="2"/>
  <c r="T1881" i="2"/>
  <c r="T1882" i="2"/>
  <c r="T1883" i="2"/>
  <c r="T1884" i="2"/>
  <c r="T1885" i="2"/>
  <c r="T1886" i="2"/>
  <c r="T1887" i="2"/>
  <c r="T1888" i="2"/>
  <c r="T1889" i="2"/>
  <c r="T1890" i="2"/>
  <c r="T1891" i="2"/>
  <c r="T1892" i="2"/>
  <c r="T1893" i="2"/>
  <c r="T1894" i="2"/>
  <c r="T1895" i="2"/>
  <c r="T1896" i="2"/>
  <c r="T1897" i="2"/>
  <c r="T1898" i="2"/>
  <c r="T1899" i="2"/>
  <c r="T1900" i="2"/>
  <c r="T1901" i="2"/>
  <c r="T1902" i="2"/>
  <c r="T1903" i="2"/>
  <c r="T1904" i="2"/>
  <c r="T1905" i="2"/>
  <c r="T1906" i="2"/>
  <c r="T1907" i="2"/>
  <c r="T1908" i="2"/>
  <c r="T1909" i="2"/>
  <c r="T1910" i="2"/>
  <c r="T1911" i="2"/>
  <c r="T1912" i="2"/>
  <c r="T1913" i="2"/>
  <c r="T1914" i="2"/>
  <c r="T1915" i="2"/>
  <c r="T1916" i="2"/>
  <c r="T1917" i="2"/>
  <c r="T1918" i="2"/>
  <c r="T1919" i="2"/>
  <c r="T1920" i="2"/>
  <c r="T1921" i="2"/>
  <c r="T1922" i="2"/>
  <c r="T1923" i="2"/>
  <c r="T1924" i="2"/>
  <c r="T1925" i="2"/>
  <c r="T1926" i="2"/>
  <c r="T1927" i="2"/>
  <c r="T1928" i="2"/>
  <c r="T1929" i="2"/>
  <c r="T1930" i="2"/>
  <c r="T1931" i="2"/>
  <c r="T1932" i="2"/>
  <c r="T1933" i="2"/>
  <c r="T1934" i="2"/>
  <c r="T1935" i="2"/>
  <c r="T1936" i="2"/>
  <c r="T1937" i="2"/>
  <c r="T1938" i="2"/>
  <c r="T1939" i="2"/>
  <c r="T1940" i="2"/>
  <c r="T1941" i="2"/>
  <c r="T1942" i="2"/>
  <c r="T1943" i="2"/>
  <c r="T1944" i="2"/>
  <c r="T1945" i="2"/>
  <c r="T1946" i="2"/>
  <c r="T1947" i="2"/>
  <c r="T1948" i="2"/>
  <c r="T1949" i="2"/>
  <c r="T1950" i="2"/>
  <c r="T1951" i="2"/>
  <c r="T1952" i="2"/>
  <c r="T1953" i="2"/>
  <c r="T1954" i="2"/>
  <c r="T1955" i="2"/>
  <c r="T1956" i="2"/>
  <c r="T1957" i="2"/>
  <c r="T1958" i="2"/>
  <c r="T1959" i="2"/>
  <c r="T1960" i="2"/>
  <c r="T1961" i="2"/>
  <c r="T1962" i="2"/>
  <c r="T1963" i="2"/>
  <c r="T1964" i="2"/>
  <c r="T1965" i="2"/>
  <c r="T1966" i="2"/>
  <c r="T1967" i="2"/>
  <c r="T1968" i="2"/>
  <c r="T1969" i="2"/>
  <c r="T1970" i="2"/>
  <c r="T1971" i="2"/>
  <c r="T1972" i="2"/>
  <c r="T1973" i="2"/>
  <c r="T1974" i="2"/>
  <c r="T1975" i="2"/>
  <c r="T1976" i="2"/>
  <c r="T1977" i="2"/>
  <c r="T1978" i="2"/>
  <c r="T1979" i="2"/>
  <c r="T1980" i="2"/>
  <c r="T1981" i="2"/>
  <c r="T1982" i="2"/>
  <c r="T1983" i="2"/>
  <c r="T1984" i="2"/>
  <c r="T1985" i="2"/>
  <c r="T1986" i="2"/>
  <c r="T1987" i="2"/>
  <c r="T1988" i="2"/>
  <c r="T1989" i="2"/>
  <c r="T1990" i="2"/>
  <c r="T1991" i="2"/>
  <c r="T1992" i="2"/>
  <c r="T1993" i="2"/>
  <c r="T1994" i="2"/>
  <c r="T1995" i="2"/>
  <c r="T1996" i="2"/>
  <c r="T1997" i="2"/>
  <c r="T1998" i="2"/>
  <c r="T1999" i="2"/>
  <c r="T2000" i="2"/>
  <c r="T2001" i="2"/>
  <c r="T2002" i="2"/>
  <c r="T2003" i="2"/>
  <c r="T2004" i="2"/>
  <c r="T2005" i="2"/>
  <c r="T2006" i="2"/>
  <c r="T2007" i="2"/>
  <c r="T2008" i="2"/>
  <c r="T2009" i="2"/>
  <c r="T2010" i="2"/>
  <c r="T2011" i="2"/>
  <c r="T2012" i="2"/>
  <c r="T2013" i="2"/>
  <c r="T2014" i="2"/>
  <c r="T2015" i="2"/>
  <c r="T2016" i="2"/>
  <c r="T2017" i="2"/>
  <c r="T2018" i="2"/>
  <c r="T2019" i="2"/>
  <c r="T2020" i="2"/>
  <c r="T2021" i="2"/>
  <c r="T2022" i="2"/>
  <c r="T2023" i="2"/>
  <c r="T2024" i="2"/>
  <c r="T2025" i="2"/>
  <c r="T2026" i="2"/>
  <c r="T2027" i="2"/>
  <c r="T2028" i="2"/>
  <c r="T2029" i="2"/>
  <c r="T2030" i="2"/>
  <c r="T2031" i="2"/>
  <c r="T2032" i="2"/>
  <c r="T2033" i="2"/>
  <c r="T2034" i="2"/>
  <c r="T2035" i="2"/>
  <c r="T2036" i="2"/>
  <c r="T2037" i="2"/>
  <c r="T2038" i="2"/>
  <c r="T2039" i="2"/>
  <c r="T2040" i="2"/>
  <c r="T2041" i="2"/>
  <c r="T2042" i="2"/>
  <c r="T2043" i="2"/>
  <c r="T2044" i="2"/>
  <c r="T2045" i="2"/>
  <c r="T2046" i="2"/>
  <c r="T2047" i="2"/>
  <c r="T2048" i="2"/>
  <c r="T2049" i="2"/>
  <c r="T2050" i="2"/>
  <c r="T2051" i="2"/>
  <c r="T2052" i="2"/>
  <c r="T2053" i="2"/>
  <c r="T2054" i="2"/>
  <c r="T2055" i="2"/>
  <c r="T2056" i="2"/>
  <c r="T2057" i="2"/>
  <c r="T2058" i="2"/>
  <c r="T2059" i="2"/>
  <c r="T2060" i="2"/>
  <c r="T2061" i="2"/>
  <c r="T2062" i="2"/>
  <c r="T2063" i="2"/>
  <c r="T2064" i="2"/>
  <c r="T2065" i="2"/>
  <c r="T2066" i="2"/>
  <c r="T2067" i="2"/>
  <c r="T2068" i="2"/>
  <c r="T2069" i="2"/>
  <c r="T2070" i="2"/>
  <c r="T2071" i="2"/>
  <c r="T2072" i="2"/>
  <c r="T2073" i="2"/>
  <c r="T2074" i="2"/>
  <c r="T2075" i="2"/>
  <c r="T2076" i="2"/>
  <c r="T2077" i="2"/>
  <c r="T2078" i="2"/>
  <c r="T2079" i="2"/>
  <c r="T2080" i="2"/>
  <c r="T2081" i="2"/>
  <c r="T2082" i="2"/>
  <c r="T2083" i="2"/>
  <c r="T2084" i="2"/>
  <c r="T2085" i="2"/>
  <c r="T2086" i="2"/>
  <c r="T2087" i="2"/>
  <c r="T2088" i="2"/>
  <c r="T2089" i="2"/>
  <c r="T2090" i="2"/>
  <c r="T2091" i="2"/>
  <c r="T2092" i="2"/>
  <c r="T2093" i="2"/>
  <c r="T2094" i="2"/>
  <c r="T2095" i="2"/>
  <c r="T2096" i="2"/>
  <c r="T2097" i="2"/>
  <c r="T2098" i="2"/>
  <c r="T2099" i="2"/>
  <c r="T2100" i="2"/>
  <c r="T2101" i="2"/>
  <c r="T2102" i="2"/>
  <c r="T2103" i="2"/>
  <c r="T2104" i="2"/>
  <c r="T2105" i="2"/>
  <c r="T2106" i="2"/>
  <c r="T2107" i="2"/>
  <c r="T2108" i="2"/>
  <c r="T2109" i="2"/>
  <c r="T2110" i="2"/>
  <c r="T2111" i="2"/>
  <c r="T2112" i="2"/>
  <c r="T2113" i="2"/>
  <c r="T2114" i="2"/>
  <c r="T2115" i="2"/>
  <c r="T2116" i="2"/>
  <c r="T2117" i="2"/>
  <c r="T2118" i="2"/>
  <c r="T2119" i="2"/>
  <c r="T2120" i="2"/>
  <c r="T2121" i="2"/>
  <c r="T2122" i="2"/>
  <c r="T2123" i="2"/>
  <c r="T2124" i="2"/>
  <c r="T2125" i="2"/>
  <c r="T2126" i="2"/>
  <c r="T2127" i="2"/>
  <c r="T2128" i="2"/>
  <c r="T2129" i="2"/>
  <c r="T2130" i="2"/>
  <c r="T2131" i="2"/>
  <c r="T2132" i="2"/>
  <c r="T2133" i="2"/>
  <c r="T2134" i="2"/>
  <c r="T2135" i="2"/>
  <c r="T2136" i="2"/>
  <c r="T2137" i="2"/>
  <c r="T2138" i="2"/>
  <c r="T2139" i="2"/>
  <c r="T2140" i="2"/>
  <c r="T2141" i="2"/>
  <c r="T2142" i="2"/>
  <c r="T2143" i="2"/>
  <c r="T2144" i="2"/>
  <c r="T2145" i="2"/>
  <c r="T2146" i="2"/>
  <c r="T2147" i="2"/>
  <c r="T2148" i="2"/>
  <c r="T2149" i="2"/>
  <c r="T2150" i="2"/>
  <c r="T2151" i="2"/>
  <c r="T2152" i="2"/>
  <c r="T2153" i="2"/>
  <c r="T2154" i="2"/>
  <c r="T2155" i="2"/>
  <c r="T2156" i="2"/>
  <c r="T2157" i="2"/>
  <c r="T2158" i="2"/>
  <c r="T2159" i="2"/>
  <c r="T2160" i="2"/>
  <c r="T2161" i="2"/>
  <c r="T2162" i="2"/>
  <c r="T2163" i="2"/>
  <c r="T2164" i="2"/>
  <c r="T2165" i="2"/>
  <c r="T2166" i="2"/>
  <c r="T2167" i="2"/>
  <c r="T2168" i="2"/>
  <c r="T2169" i="2"/>
  <c r="T2170" i="2"/>
  <c r="T2171" i="2"/>
  <c r="T2172" i="2"/>
  <c r="T2173" i="2"/>
  <c r="T2174" i="2"/>
  <c r="T2175" i="2"/>
  <c r="T2176" i="2"/>
  <c r="T2177" i="2"/>
  <c r="T2178" i="2"/>
  <c r="T2179" i="2"/>
  <c r="T2180" i="2"/>
  <c r="T2181" i="2"/>
  <c r="T2182" i="2"/>
  <c r="T2183" i="2"/>
  <c r="T2184" i="2"/>
  <c r="T2185" i="2"/>
  <c r="T2186" i="2"/>
  <c r="T2187" i="2"/>
  <c r="T2188" i="2"/>
  <c r="T2189" i="2"/>
  <c r="T2190" i="2"/>
  <c r="T2191" i="2"/>
  <c r="T2192" i="2"/>
  <c r="T2193" i="2"/>
  <c r="T2194" i="2"/>
  <c r="T2195" i="2"/>
  <c r="T2196" i="2"/>
  <c r="T2197" i="2"/>
  <c r="T2198" i="2"/>
  <c r="T2199" i="2"/>
  <c r="T2200" i="2"/>
  <c r="T2201" i="2"/>
  <c r="T2202" i="2"/>
  <c r="T2203" i="2"/>
  <c r="T2204" i="2"/>
  <c r="T2205" i="2"/>
  <c r="T2206" i="2"/>
  <c r="T2207" i="2"/>
  <c r="T2208" i="2"/>
  <c r="T2209" i="2"/>
  <c r="T2210" i="2"/>
  <c r="T2211" i="2"/>
  <c r="T2212" i="2"/>
  <c r="T2213" i="2"/>
  <c r="T2214" i="2"/>
  <c r="T2215" i="2"/>
  <c r="T2216" i="2"/>
  <c r="T2217" i="2"/>
  <c r="T2218" i="2"/>
  <c r="T2219" i="2"/>
  <c r="T2220" i="2"/>
  <c r="T2221" i="2"/>
  <c r="T2222" i="2"/>
  <c r="T2223" i="2"/>
  <c r="T2224" i="2"/>
  <c r="T2225" i="2"/>
  <c r="T2226" i="2"/>
  <c r="T2227" i="2"/>
  <c r="T2228" i="2"/>
  <c r="T2229" i="2"/>
  <c r="T2230" i="2"/>
  <c r="T2231" i="2"/>
  <c r="T2232" i="2"/>
  <c r="T2233" i="2"/>
  <c r="T2234" i="2"/>
  <c r="T2235" i="2"/>
  <c r="T2236" i="2"/>
  <c r="T2237" i="2"/>
  <c r="T2238" i="2"/>
  <c r="T2239" i="2"/>
  <c r="T2240" i="2"/>
  <c r="T2241" i="2"/>
  <c r="T2242" i="2"/>
  <c r="T2243" i="2"/>
  <c r="T2244" i="2"/>
  <c r="T2245" i="2"/>
  <c r="T2246" i="2"/>
  <c r="T2247" i="2"/>
  <c r="T2248" i="2"/>
  <c r="T2249" i="2"/>
  <c r="T2250" i="2"/>
  <c r="T2251" i="2"/>
  <c r="T2252" i="2"/>
  <c r="T2253" i="2"/>
  <c r="T2254" i="2"/>
  <c r="T2255" i="2"/>
  <c r="T2256" i="2"/>
  <c r="T2257" i="2"/>
  <c r="T2258" i="2"/>
  <c r="T2259" i="2"/>
  <c r="T2260" i="2"/>
  <c r="T2261" i="2"/>
  <c r="T2262" i="2"/>
  <c r="T2263" i="2"/>
  <c r="T2264" i="2"/>
  <c r="T2265" i="2"/>
  <c r="T2266" i="2"/>
  <c r="T2267" i="2"/>
  <c r="T2268" i="2"/>
  <c r="T2269" i="2"/>
  <c r="T2270" i="2"/>
  <c r="T2271" i="2"/>
  <c r="T2272" i="2"/>
  <c r="T2273" i="2"/>
  <c r="T2274" i="2"/>
  <c r="T2275" i="2"/>
  <c r="T2276" i="2"/>
  <c r="T2277" i="2"/>
  <c r="T2278" i="2"/>
  <c r="T2279" i="2"/>
  <c r="T2280" i="2"/>
  <c r="T2281" i="2"/>
  <c r="T2282" i="2"/>
  <c r="T2283" i="2"/>
  <c r="T2284" i="2"/>
  <c r="T2285" i="2"/>
  <c r="T2286" i="2"/>
  <c r="T2287" i="2"/>
  <c r="T2288" i="2"/>
  <c r="T2289" i="2"/>
  <c r="T2290" i="2"/>
  <c r="T2291" i="2"/>
  <c r="T2292" i="2"/>
  <c r="T2293" i="2"/>
  <c r="T2294" i="2"/>
  <c r="T2295" i="2"/>
  <c r="T2296" i="2"/>
  <c r="T2297" i="2"/>
  <c r="T2298" i="2"/>
  <c r="T2299" i="2"/>
  <c r="T2300" i="2"/>
  <c r="T2301" i="2"/>
  <c r="T2302" i="2"/>
  <c r="T2303" i="2"/>
  <c r="T2304" i="2"/>
  <c r="T2305" i="2"/>
  <c r="T2306" i="2"/>
  <c r="T2307" i="2"/>
  <c r="T2308" i="2"/>
  <c r="T2309" i="2"/>
  <c r="T2310" i="2"/>
  <c r="T2311" i="2"/>
  <c r="T2312" i="2"/>
  <c r="T2313" i="2"/>
  <c r="T2314" i="2"/>
  <c r="T2315" i="2"/>
  <c r="T2316" i="2"/>
  <c r="T2317" i="2"/>
  <c r="T2318" i="2"/>
  <c r="T2319" i="2"/>
  <c r="T2320" i="2"/>
  <c r="T2321" i="2"/>
  <c r="T2322" i="2"/>
  <c r="T2323" i="2"/>
  <c r="T2324" i="2"/>
  <c r="T2325" i="2"/>
  <c r="T2326" i="2"/>
  <c r="T2327" i="2"/>
  <c r="T2328" i="2"/>
  <c r="T2329" i="2"/>
  <c r="T2330" i="2"/>
  <c r="T2331" i="2"/>
  <c r="T2332" i="2"/>
  <c r="T2333" i="2"/>
  <c r="T2334" i="2"/>
  <c r="T2335" i="2"/>
  <c r="T2336" i="2"/>
  <c r="T2337" i="2"/>
  <c r="T2338" i="2"/>
  <c r="T2339" i="2"/>
  <c r="T2340" i="2"/>
  <c r="T2341" i="2"/>
  <c r="T2342" i="2"/>
  <c r="T2343" i="2"/>
  <c r="T2344" i="2"/>
  <c r="T2345" i="2"/>
  <c r="T2346" i="2"/>
  <c r="T2347" i="2"/>
  <c r="T2348" i="2"/>
  <c r="T2349" i="2"/>
  <c r="T2350" i="2"/>
  <c r="T2351" i="2"/>
  <c r="T2352" i="2"/>
  <c r="T2353" i="2"/>
  <c r="T2354" i="2"/>
  <c r="T2355" i="2"/>
  <c r="T2356" i="2"/>
  <c r="T2357" i="2"/>
  <c r="T2358" i="2"/>
  <c r="T2359" i="2"/>
  <c r="T2360" i="2"/>
  <c r="T2361" i="2"/>
  <c r="T2362" i="2"/>
  <c r="T2363" i="2"/>
  <c r="T2364" i="2"/>
  <c r="T2365" i="2"/>
  <c r="T2366" i="2"/>
  <c r="T2367" i="2"/>
  <c r="T2368" i="2"/>
  <c r="T2369" i="2"/>
  <c r="T2370" i="2"/>
  <c r="T2371" i="2"/>
  <c r="T2372" i="2"/>
  <c r="T2373" i="2"/>
  <c r="T2374" i="2"/>
  <c r="T2375" i="2"/>
  <c r="T2376" i="2"/>
  <c r="T2377" i="2"/>
  <c r="T2378" i="2"/>
  <c r="T2379" i="2"/>
  <c r="T2380" i="2"/>
  <c r="T2381" i="2"/>
  <c r="T2382" i="2"/>
  <c r="T2383" i="2"/>
  <c r="T2384" i="2"/>
  <c r="T2385" i="2"/>
  <c r="T2386" i="2"/>
  <c r="T2387" i="2"/>
  <c r="T2388" i="2"/>
  <c r="T2389" i="2"/>
  <c r="T2390" i="2"/>
  <c r="T2391" i="2"/>
  <c r="T2392" i="2"/>
  <c r="T2393" i="2"/>
  <c r="T2394" i="2"/>
  <c r="T2395" i="2"/>
  <c r="T2396" i="2"/>
  <c r="T2397" i="2"/>
  <c r="T2398" i="2"/>
  <c r="T2399" i="2"/>
  <c r="T2400" i="2"/>
  <c r="T2401" i="2"/>
  <c r="T2402" i="2"/>
  <c r="T2403" i="2"/>
  <c r="T2404" i="2"/>
  <c r="T2405" i="2"/>
  <c r="T2406" i="2"/>
  <c r="T2407" i="2"/>
  <c r="T2408" i="2"/>
  <c r="T2409" i="2"/>
  <c r="T2410" i="2"/>
  <c r="T2411" i="2"/>
  <c r="T2412" i="2"/>
  <c r="T2413" i="2"/>
  <c r="T2414" i="2"/>
  <c r="T2415" i="2"/>
  <c r="T2416" i="2"/>
  <c r="T2417" i="2"/>
  <c r="T2418" i="2"/>
  <c r="T2419" i="2"/>
  <c r="T2420" i="2"/>
  <c r="T2421" i="2"/>
  <c r="T2422" i="2"/>
  <c r="T2423" i="2"/>
  <c r="T2424" i="2"/>
  <c r="T2425" i="2"/>
  <c r="T2426" i="2"/>
  <c r="T2427" i="2"/>
  <c r="T2428" i="2"/>
  <c r="T2429" i="2"/>
  <c r="T2430" i="2"/>
  <c r="T2431" i="2"/>
  <c r="T2432" i="2"/>
  <c r="T2433" i="2"/>
  <c r="T2434" i="2"/>
  <c r="T2435" i="2"/>
  <c r="T2436" i="2"/>
  <c r="T2437" i="2"/>
  <c r="T2438" i="2"/>
  <c r="T2439" i="2"/>
  <c r="T2440" i="2"/>
  <c r="T2441" i="2"/>
  <c r="T2442" i="2"/>
  <c r="T2443" i="2"/>
  <c r="T2444" i="2"/>
  <c r="T2445" i="2"/>
  <c r="T2446" i="2"/>
  <c r="T2447" i="2"/>
  <c r="T2448" i="2"/>
  <c r="T2449" i="2"/>
  <c r="T2450" i="2"/>
  <c r="T2451" i="2"/>
  <c r="T2452" i="2"/>
  <c r="T2453" i="2"/>
  <c r="T2454" i="2"/>
  <c r="T2455" i="2"/>
  <c r="T2456" i="2"/>
  <c r="T2457" i="2"/>
  <c r="T2458" i="2"/>
  <c r="T2459" i="2"/>
  <c r="T2460" i="2"/>
  <c r="T2461" i="2"/>
  <c r="T2462" i="2"/>
  <c r="T2463" i="2"/>
  <c r="T2464" i="2"/>
  <c r="T2465" i="2"/>
  <c r="T2466" i="2"/>
  <c r="T2467" i="2"/>
  <c r="T2468" i="2"/>
  <c r="T2469" i="2"/>
  <c r="T2470" i="2"/>
  <c r="T2471" i="2"/>
  <c r="T2472" i="2"/>
  <c r="T2473" i="2"/>
  <c r="T2474" i="2"/>
  <c r="T2475" i="2"/>
  <c r="T2476" i="2"/>
  <c r="T2477" i="2"/>
  <c r="T2478" i="2"/>
  <c r="T2479" i="2"/>
  <c r="T2480" i="2"/>
  <c r="T2481" i="2"/>
  <c r="T2482" i="2"/>
  <c r="T2483" i="2"/>
  <c r="T2484" i="2"/>
  <c r="T2485" i="2"/>
  <c r="T2486" i="2"/>
  <c r="T2487" i="2"/>
  <c r="T2488" i="2"/>
  <c r="T2489" i="2"/>
  <c r="T2490" i="2"/>
  <c r="T2491" i="2"/>
  <c r="T2492" i="2"/>
  <c r="T2493" i="2"/>
  <c r="T2494" i="2"/>
  <c r="T2495" i="2"/>
  <c r="T2496" i="2"/>
  <c r="T2497" i="2"/>
  <c r="T2498" i="2"/>
  <c r="T2499" i="2"/>
  <c r="T2500" i="2"/>
  <c r="T2501" i="2"/>
  <c r="T2502" i="2"/>
  <c r="T2503" i="2"/>
  <c r="T2504" i="2"/>
  <c r="T2505" i="2"/>
  <c r="T2506" i="2"/>
  <c r="T2507" i="2"/>
  <c r="T2508" i="2"/>
  <c r="T2509" i="2"/>
  <c r="T2510" i="2"/>
  <c r="T2511" i="2"/>
  <c r="T2512" i="2"/>
  <c r="T2513" i="2"/>
  <c r="T2514" i="2"/>
  <c r="T2515" i="2"/>
  <c r="T2516" i="2"/>
  <c r="T2517" i="2"/>
  <c r="T2518" i="2"/>
  <c r="T2519" i="2"/>
  <c r="T2520" i="2"/>
  <c r="T2521" i="2"/>
  <c r="T2522" i="2"/>
  <c r="T2523" i="2"/>
  <c r="T2524" i="2"/>
  <c r="T2525" i="2"/>
  <c r="T2526" i="2"/>
  <c r="T2527" i="2"/>
  <c r="T2528" i="2"/>
  <c r="T2529" i="2"/>
  <c r="T2530" i="2"/>
  <c r="T2531" i="2"/>
  <c r="T2532" i="2"/>
  <c r="T2533" i="2"/>
  <c r="T2534" i="2"/>
  <c r="T2535" i="2"/>
  <c r="T2536" i="2"/>
  <c r="T2537" i="2"/>
  <c r="T2538" i="2"/>
  <c r="T2539" i="2"/>
  <c r="T2540" i="2"/>
  <c r="T2541" i="2"/>
  <c r="T2542" i="2"/>
  <c r="T2543" i="2"/>
  <c r="T2544" i="2"/>
  <c r="T2545" i="2"/>
  <c r="T2546" i="2"/>
  <c r="T2547" i="2"/>
  <c r="T2548" i="2"/>
  <c r="T2549" i="2"/>
  <c r="T2550" i="2"/>
  <c r="T2551" i="2"/>
  <c r="T2552" i="2"/>
  <c r="T2553" i="2"/>
  <c r="T2554" i="2"/>
  <c r="T2555" i="2"/>
  <c r="T2556" i="2"/>
  <c r="T2557" i="2"/>
  <c r="T2558" i="2"/>
  <c r="T2559" i="2"/>
  <c r="T2560" i="2"/>
  <c r="T2561" i="2"/>
  <c r="T2562" i="2"/>
  <c r="T2563" i="2"/>
  <c r="T2564" i="2"/>
  <c r="T2565" i="2"/>
  <c r="T2566" i="2"/>
  <c r="T2567" i="2"/>
  <c r="T2568" i="2"/>
  <c r="T2569" i="2"/>
  <c r="T2570" i="2"/>
  <c r="T2571" i="2"/>
  <c r="T2572" i="2"/>
  <c r="T2573" i="2"/>
  <c r="T2574" i="2"/>
  <c r="T2575" i="2"/>
  <c r="T2576" i="2"/>
  <c r="T2577" i="2"/>
  <c r="T2578" i="2"/>
  <c r="T2579" i="2"/>
  <c r="T2580" i="2"/>
  <c r="T2581" i="2"/>
  <c r="T2582" i="2"/>
  <c r="T2583" i="2"/>
  <c r="T2584" i="2"/>
  <c r="T2585" i="2"/>
  <c r="T2586" i="2"/>
  <c r="T2587" i="2"/>
  <c r="T2588" i="2"/>
  <c r="T2589" i="2"/>
  <c r="T2590" i="2"/>
  <c r="T2591" i="2"/>
  <c r="T2592" i="2"/>
  <c r="T2593" i="2"/>
  <c r="T2594" i="2"/>
  <c r="T2595" i="2"/>
  <c r="T2596" i="2"/>
  <c r="T2597" i="2"/>
  <c r="T2598" i="2"/>
  <c r="T2599" i="2"/>
  <c r="T2600" i="2"/>
  <c r="T2601" i="2"/>
  <c r="T2602" i="2"/>
  <c r="T2603" i="2"/>
  <c r="T2604" i="2"/>
  <c r="T2605" i="2"/>
  <c r="T2606" i="2"/>
  <c r="T2607" i="2"/>
  <c r="T2608" i="2"/>
  <c r="T2609" i="2"/>
  <c r="T2610" i="2"/>
  <c r="T2611" i="2"/>
  <c r="T2612" i="2"/>
  <c r="T2613" i="2"/>
  <c r="T2614" i="2"/>
  <c r="T2615" i="2"/>
  <c r="T2616" i="2"/>
  <c r="T2617" i="2"/>
  <c r="T2618" i="2"/>
  <c r="T2619" i="2"/>
  <c r="T2620" i="2"/>
  <c r="T2621" i="2"/>
  <c r="T2622" i="2"/>
  <c r="T2623" i="2"/>
  <c r="T2624" i="2"/>
  <c r="T2625" i="2"/>
  <c r="T2626" i="2"/>
  <c r="T2627" i="2"/>
  <c r="T2628" i="2"/>
  <c r="T2629" i="2"/>
  <c r="T2630" i="2"/>
  <c r="T2631" i="2"/>
  <c r="T2632" i="2"/>
  <c r="T2633" i="2"/>
  <c r="T2634" i="2"/>
  <c r="T2635" i="2"/>
  <c r="T2636" i="2"/>
  <c r="T2637" i="2"/>
  <c r="T2638" i="2"/>
  <c r="T2639" i="2"/>
  <c r="T2640" i="2"/>
  <c r="T2641" i="2"/>
  <c r="T2642" i="2"/>
  <c r="T2643" i="2"/>
  <c r="T2644" i="2"/>
  <c r="T2645" i="2"/>
  <c r="T2646" i="2"/>
  <c r="T2647" i="2"/>
  <c r="T2648" i="2"/>
  <c r="T2649" i="2"/>
  <c r="T2650" i="2"/>
  <c r="T2651" i="2"/>
  <c r="T2652" i="2"/>
  <c r="T2653" i="2"/>
  <c r="T2654" i="2"/>
  <c r="T2655" i="2"/>
  <c r="T2656" i="2"/>
  <c r="T2657" i="2"/>
  <c r="T2658" i="2"/>
  <c r="T2659" i="2"/>
  <c r="T2660" i="2"/>
  <c r="T2661" i="2"/>
  <c r="T2662" i="2"/>
  <c r="T2663" i="2"/>
  <c r="T2664" i="2"/>
  <c r="T2665" i="2"/>
  <c r="T2666" i="2"/>
  <c r="T2667" i="2"/>
  <c r="T2668" i="2"/>
  <c r="T2669" i="2"/>
  <c r="T2670" i="2"/>
  <c r="T2671" i="2"/>
  <c r="T2672" i="2"/>
  <c r="T2673" i="2"/>
  <c r="T2674" i="2"/>
  <c r="T2675" i="2"/>
  <c r="T2676" i="2"/>
  <c r="T2677" i="2"/>
  <c r="T2678" i="2"/>
  <c r="T2679" i="2"/>
  <c r="T2680" i="2"/>
  <c r="T2681" i="2"/>
  <c r="T2682" i="2"/>
  <c r="T2683" i="2"/>
  <c r="T2684" i="2"/>
  <c r="T2685" i="2"/>
  <c r="T2686" i="2"/>
  <c r="T2687" i="2"/>
  <c r="T2688" i="2"/>
  <c r="T2689" i="2"/>
  <c r="T2690" i="2"/>
  <c r="T2691" i="2"/>
  <c r="T2692" i="2"/>
  <c r="T2693" i="2"/>
  <c r="T2694" i="2"/>
  <c r="T2695" i="2"/>
  <c r="T2696" i="2"/>
  <c r="T2697" i="2"/>
  <c r="T2698" i="2"/>
  <c r="T2699" i="2"/>
  <c r="T2700" i="2"/>
  <c r="T2701" i="2"/>
  <c r="T2702" i="2"/>
  <c r="T2703" i="2"/>
  <c r="T2704" i="2"/>
  <c r="T2705" i="2"/>
  <c r="T2706" i="2"/>
  <c r="T2707" i="2"/>
  <c r="T2708" i="2"/>
  <c r="T2709" i="2"/>
  <c r="T2710" i="2"/>
  <c r="T2711" i="2"/>
  <c r="T2712" i="2"/>
  <c r="T2713" i="2"/>
  <c r="T2714" i="2"/>
  <c r="T2715" i="2"/>
  <c r="T2716" i="2"/>
  <c r="T2717" i="2"/>
  <c r="T2718" i="2"/>
  <c r="T2719" i="2"/>
  <c r="T2720" i="2"/>
  <c r="T2721" i="2"/>
  <c r="T2722" i="2"/>
  <c r="T2723" i="2"/>
  <c r="T2724" i="2"/>
  <c r="T2725" i="2"/>
  <c r="T2726" i="2"/>
  <c r="T2727" i="2"/>
  <c r="T2728" i="2"/>
  <c r="T2729" i="2"/>
  <c r="T2730" i="2"/>
  <c r="T2731" i="2"/>
  <c r="T2732" i="2"/>
  <c r="T2733" i="2"/>
  <c r="T2734" i="2"/>
  <c r="T2735" i="2"/>
  <c r="T2736" i="2"/>
  <c r="T2737" i="2"/>
  <c r="T2738" i="2"/>
  <c r="T2739" i="2"/>
  <c r="T2740" i="2"/>
  <c r="T2741" i="2"/>
  <c r="T2742" i="2"/>
  <c r="T2743" i="2"/>
  <c r="T2744" i="2"/>
  <c r="T2745" i="2"/>
  <c r="T2746" i="2"/>
  <c r="T2747" i="2"/>
  <c r="T2748" i="2"/>
  <c r="T2749" i="2"/>
  <c r="T2750" i="2"/>
  <c r="T2751" i="2"/>
  <c r="T2752" i="2"/>
  <c r="T2753" i="2"/>
  <c r="T2754" i="2"/>
  <c r="T2755" i="2"/>
  <c r="T2756" i="2"/>
  <c r="T2757" i="2"/>
  <c r="T2758" i="2"/>
  <c r="T2759" i="2"/>
  <c r="T2760" i="2"/>
  <c r="T2761" i="2"/>
  <c r="T2762" i="2"/>
  <c r="T2763" i="2"/>
  <c r="T2764" i="2"/>
  <c r="T2765" i="2"/>
  <c r="T2766" i="2"/>
  <c r="T2767" i="2"/>
  <c r="T2768" i="2"/>
  <c r="T2769" i="2"/>
  <c r="T2770" i="2"/>
  <c r="T2771" i="2"/>
  <c r="T2772" i="2"/>
  <c r="T2773" i="2"/>
  <c r="T2774" i="2"/>
  <c r="T2775" i="2"/>
  <c r="T2776" i="2"/>
  <c r="T2777" i="2"/>
  <c r="T2778" i="2"/>
  <c r="T2779" i="2"/>
  <c r="T2780" i="2"/>
  <c r="T2781" i="2"/>
  <c r="T2782" i="2"/>
  <c r="T2783" i="2"/>
  <c r="T2784" i="2"/>
  <c r="T2785" i="2"/>
  <c r="T2786" i="2"/>
  <c r="T2787" i="2"/>
  <c r="T2788" i="2"/>
  <c r="T2789" i="2"/>
  <c r="T2790" i="2"/>
  <c r="T2791" i="2"/>
  <c r="T2792" i="2"/>
  <c r="T2793" i="2"/>
  <c r="T2794" i="2"/>
  <c r="T2795" i="2"/>
  <c r="T2796" i="2"/>
  <c r="T2797" i="2"/>
  <c r="T2798" i="2"/>
  <c r="T2799" i="2"/>
  <c r="T2800" i="2"/>
  <c r="T2801" i="2"/>
  <c r="T2802" i="2"/>
  <c r="T2803" i="2"/>
  <c r="T2804" i="2"/>
  <c r="T2805" i="2"/>
  <c r="T2806" i="2"/>
  <c r="T2807" i="2"/>
  <c r="T2808" i="2"/>
  <c r="T2809" i="2"/>
  <c r="T2810" i="2"/>
  <c r="T2811" i="2"/>
  <c r="T2812" i="2"/>
  <c r="T2813" i="2"/>
  <c r="T2814" i="2"/>
  <c r="T2815" i="2"/>
  <c r="T2816" i="2"/>
  <c r="T2817" i="2"/>
  <c r="T2818" i="2"/>
  <c r="T2819" i="2"/>
  <c r="T2820" i="2"/>
  <c r="T2821" i="2"/>
  <c r="T2822" i="2"/>
  <c r="T2823" i="2"/>
  <c r="T2824" i="2"/>
  <c r="T2825" i="2"/>
  <c r="T2826" i="2"/>
  <c r="T2827" i="2"/>
  <c r="T2828" i="2"/>
  <c r="T2829" i="2"/>
  <c r="T2830" i="2"/>
  <c r="T2831" i="2"/>
  <c r="T2832" i="2"/>
  <c r="T2833" i="2"/>
  <c r="T2834" i="2"/>
  <c r="T2835" i="2"/>
  <c r="T2836" i="2"/>
  <c r="T2837" i="2"/>
  <c r="T2838" i="2"/>
  <c r="T2839" i="2"/>
  <c r="T2840" i="2"/>
  <c r="T2841" i="2"/>
  <c r="T2842" i="2"/>
  <c r="T2843" i="2"/>
  <c r="T2844" i="2"/>
  <c r="T2845" i="2"/>
  <c r="T2846" i="2"/>
  <c r="T2847" i="2"/>
  <c r="T2848" i="2"/>
  <c r="T2849" i="2"/>
  <c r="T2850" i="2"/>
  <c r="T2851" i="2"/>
  <c r="T2852" i="2"/>
  <c r="T2853" i="2"/>
  <c r="T2854" i="2"/>
  <c r="T2855" i="2"/>
  <c r="T2856" i="2"/>
  <c r="T2857" i="2"/>
  <c r="T2858" i="2"/>
  <c r="T2859" i="2"/>
  <c r="T2860" i="2"/>
  <c r="T2861" i="2"/>
  <c r="T2862" i="2"/>
  <c r="T2863" i="2"/>
  <c r="T2864" i="2"/>
  <c r="T2865" i="2"/>
  <c r="T2866" i="2"/>
  <c r="T2867" i="2"/>
  <c r="T2868" i="2"/>
  <c r="T2869" i="2"/>
  <c r="T2870" i="2"/>
  <c r="T2871" i="2"/>
  <c r="T2872" i="2"/>
  <c r="T2873" i="2"/>
  <c r="T2874" i="2"/>
  <c r="T2875" i="2"/>
  <c r="T2876" i="2"/>
  <c r="T2877" i="2"/>
  <c r="T2878" i="2"/>
  <c r="T2879" i="2"/>
  <c r="T2880" i="2"/>
  <c r="T2881" i="2"/>
  <c r="T2882" i="2"/>
  <c r="T2883" i="2"/>
  <c r="T2884" i="2"/>
  <c r="T2885" i="2"/>
  <c r="T2886" i="2"/>
  <c r="T2887" i="2"/>
  <c r="T2888" i="2"/>
  <c r="T2889" i="2"/>
  <c r="T2890" i="2"/>
  <c r="T2891" i="2"/>
  <c r="T2892" i="2"/>
  <c r="T2893" i="2"/>
  <c r="T2894" i="2"/>
  <c r="T2895" i="2"/>
  <c r="T2896" i="2"/>
  <c r="T2897" i="2"/>
  <c r="T2898" i="2"/>
  <c r="T2899" i="2"/>
  <c r="T2900" i="2"/>
  <c r="T2901" i="2"/>
  <c r="T2902" i="2"/>
  <c r="T2903" i="2"/>
  <c r="T2904" i="2"/>
  <c r="T2905" i="2"/>
  <c r="T2906" i="2"/>
  <c r="T2907" i="2"/>
  <c r="T2908" i="2"/>
  <c r="T2909" i="2"/>
  <c r="T2910" i="2"/>
  <c r="T2911" i="2"/>
  <c r="T2912" i="2"/>
  <c r="T2913" i="2"/>
  <c r="T2914" i="2"/>
  <c r="T2915" i="2"/>
  <c r="T2916" i="2"/>
  <c r="T2917" i="2"/>
  <c r="T2918" i="2"/>
  <c r="T2919" i="2"/>
  <c r="T2920" i="2"/>
  <c r="T2921" i="2"/>
  <c r="T2922" i="2"/>
  <c r="T2923" i="2"/>
  <c r="T2924" i="2"/>
  <c r="T2925" i="2"/>
  <c r="T2926" i="2"/>
  <c r="T2927" i="2"/>
  <c r="T2928" i="2"/>
  <c r="T2929" i="2"/>
  <c r="T2930" i="2"/>
  <c r="T2931" i="2"/>
  <c r="T2932" i="2"/>
  <c r="T2933" i="2"/>
  <c r="T2934" i="2"/>
  <c r="T2935" i="2"/>
  <c r="T2936" i="2"/>
  <c r="T2937" i="2"/>
  <c r="T2938" i="2"/>
  <c r="T2939" i="2"/>
  <c r="T2940" i="2"/>
  <c r="T2941" i="2"/>
  <c r="T2942" i="2"/>
  <c r="T2943" i="2"/>
  <c r="T2944" i="2"/>
  <c r="T2945" i="2"/>
  <c r="T2946" i="2"/>
  <c r="T2947" i="2"/>
  <c r="T2948" i="2"/>
  <c r="T2949" i="2"/>
  <c r="T2950" i="2"/>
  <c r="T2951" i="2"/>
  <c r="T2952" i="2"/>
  <c r="T2953" i="2"/>
  <c r="T2954" i="2"/>
  <c r="T2955" i="2"/>
  <c r="T2956" i="2"/>
  <c r="T2957" i="2"/>
  <c r="T2958" i="2"/>
  <c r="T2959" i="2"/>
  <c r="T2960" i="2"/>
  <c r="T2961" i="2"/>
  <c r="T2962" i="2"/>
  <c r="T2963" i="2"/>
  <c r="T2964" i="2"/>
  <c r="T2965" i="2"/>
  <c r="T2966" i="2"/>
  <c r="T2967" i="2"/>
  <c r="T2968" i="2"/>
  <c r="T2969" i="2"/>
  <c r="T2970" i="2"/>
  <c r="T2971" i="2"/>
  <c r="T2972" i="2"/>
  <c r="T2973" i="2"/>
  <c r="T2974" i="2"/>
  <c r="T2975" i="2"/>
  <c r="T2976" i="2"/>
  <c r="T2977" i="2"/>
  <c r="T2978" i="2"/>
  <c r="T2979" i="2"/>
  <c r="T2980" i="2"/>
  <c r="T2981" i="2"/>
  <c r="T2982" i="2"/>
  <c r="T2983" i="2"/>
  <c r="T2984" i="2"/>
  <c r="T2985" i="2"/>
  <c r="T2986" i="2"/>
  <c r="T2987" i="2"/>
  <c r="T2988" i="2"/>
  <c r="T2989" i="2"/>
  <c r="T2990" i="2"/>
  <c r="T2991" i="2"/>
  <c r="T2992" i="2"/>
  <c r="T2993" i="2"/>
  <c r="T2994" i="2"/>
  <c r="T2995" i="2"/>
  <c r="T2996" i="2"/>
  <c r="T2997" i="2"/>
  <c r="T2998" i="2"/>
  <c r="T2999" i="2"/>
  <c r="T3000" i="2"/>
  <c r="T3001" i="2"/>
  <c r="T3002" i="2"/>
  <c r="T3003" i="2"/>
  <c r="T3004" i="2"/>
  <c r="T3005" i="2"/>
  <c r="T3006" i="2"/>
  <c r="T3007" i="2"/>
  <c r="T3008" i="2"/>
  <c r="T3009" i="2"/>
  <c r="T3010" i="2"/>
  <c r="T3011" i="2"/>
  <c r="T3012" i="2"/>
  <c r="T3013" i="2"/>
  <c r="T3014" i="2"/>
  <c r="T3015" i="2"/>
  <c r="T3016" i="2"/>
  <c r="T3017" i="2"/>
  <c r="T3018" i="2"/>
  <c r="T3019" i="2"/>
  <c r="T3020" i="2"/>
  <c r="T3021" i="2"/>
  <c r="T3022" i="2"/>
  <c r="T3023" i="2"/>
  <c r="T3024" i="2"/>
  <c r="T3025" i="2"/>
  <c r="T3026" i="2"/>
  <c r="T3027" i="2"/>
  <c r="T3028" i="2"/>
  <c r="T3029" i="2"/>
  <c r="T3030" i="2"/>
  <c r="T3031" i="2"/>
  <c r="T3032" i="2"/>
  <c r="T3033" i="2"/>
  <c r="T3034" i="2"/>
  <c r="T3035" i="2"/>
  <c r="T3036" i="2"/>
  <c r="T3037" i="2"/>
  <c r="T3038" i="2"/>
  <c r="T3039" i="2"/>
  <c r="T3040" i="2"/>
  <c r="T3041" i="2"/>
  <c r="T3042" i="2"/>
  <c r="T3043" i="2"/>
  <c r="T3044" i="2"/>
  <c r="T3045" i="2"/>
  <c r="T3046" i="2"/>
  <c r="T3047" i="2"/>
  <c r="T3048" i="2"/>
  <c r="T3049" i="2"/>
  <c r="T3050" i="2"/>
  <c r="T3051" i="2"/>
  <c r="T3052" i="2"/>
  <c r="T3053" i="2"/>
  <c r="T3054" i="2"/>
  <c r="T3055" i="2"/>
  <c r="T3056" i="2"/>
  <c r="T3057" i="2"/>
  <c r="T3058" i="2"/>
  <c r="T3059" i="2"/>
  <c r="T3060" i="2"/>
  <c r="T3061" i="2"/>
  <c r="T3062" i="2"/>
  <c r="T3063" i="2"/>
  <c r="T3064" i="2"/>
  <c r="T3065" i="2"/>
  <c r="T3066" i="2"/>
  <c r="T3067" i="2"/>
  <c r="T3068" i="2"/>
  <c r="T3069" i="2"/>
  <c r="T3070" i="2"/>
  <c r="T3071" i="2"/>
  <c r="T3072" i="2"/>
  <c r="T3073" i="2"/>
  <c r="T3074" i="2"/>
  <c r="T3075" i="2"/>
  <c r="T3076" i="2"/>
  <c r="T3077" i="2"/>
  <c r="T3078" i="2"/>
  <c r="T3079" i="2"/>
  <c r="T3080" i="2"/>
  <c r="T3081" i="2"/>
  <c r="T3082" i="2"/>
  <c r="T3083" i="2"/>
  <c r="T3084" i="2"/>
  <c r="T3085" i="2"/>
  <c r="T3086" i="2"/>
  <c r="T3087" i="2"/>
  <c r="T3088" i="2"/>
  <c r="T3089" i="2"/>
  <c r="T3090" i="2"/>
  <c r="T3091" i="2"/>
  <c r="T3092" i="2"/>
  <c r="T3093" i="2"/>
  <c r="T3094" i="2"/>
  <c r="T3095" i="2"/>
  <c r="T3096" i="2"/>
  <c r="T3097" i="2"/>
  <c r="T3098" i="2"/>
  <c r="T3099" i="2"/>
  <c r="T3100" i="2"/>
  <c r="T3101" i="2"/>
  <c r="T3102" i="2"/>
  <c r="T3103" i="2"/>
  <c r="T3104" i="2"/>
  <c r="T3105" i="2"/>
  <c r="T3106" i="2"/>
  <c r="T3107" i="2"/>
  <c r="T3108" i="2"/>
  <c r="T3109" i="2"/>
  <c r="T3110" i="2"/>
  <c r="T3111" i="2"/>
  <c r="T3112" i="2"/>
  <c r="T3113" i="2"/>
  <c r="T3114" i="2"/>
  <c r="T3115" i="2"/>
  <c r="T3116" i="2"/>
  <c r="T3117" i="2"/>
  <c r="T3118" i="2"/>
  <c r="T3119" i="2"/>
  <c r="T3120" i="2"/>
  <c r="T3121" i="2"/>
  <c r="T3122" i="2"/>
  <c r="T3123" i="2"/>
  <c r="T3124" i="2"/>
  <c r="T3125" i="2"/>
  <c r="T3126" i="2"/>
  <c r="T3127" i="2"/>
  <c r="T3128" i="2"/>
  <c r="T3129" i="2"/>
  <c r="T3130" i="2"/>
  <c r="T3131" i="2"/>
  <c r="T3132" i="2"/>
  <c r="T3133" i="2"/>
  <c r="T3134" i="2"/>
  <c r="T3135" i="2"/>
  <c r="T3136" i="2"/>
  <c r="T3137" i="2"/>
  <c r="T3138" i="2"/>
  <c r="T3139" i="2"/>
  <c r="T3140" i="2"/>
  <c r="T3141" i="2"/>
  <c r="T3142" i="2"/>
  <c r="T3143" i="2"/>
  <c r="T3144" i="2"/>
  <c r="T3145" i="2"/>
  <c r="T3146" i="2"/>
  <c r="T3147" i="2"/>
  <c r="T3148" i="2"/>
  <c r="T3149" i="2"/>
  <c r="T3150" i="2"/>
  <c r="T3151" i="2"/>
  <c r="T3152" i="2"/>
  <c r="T3153" i="2"/>
  <c r="T3154" i="2"/>
  <c r="T3155" i="2"/>
  <c r="T3156" i="2"/>
  <c r="T3157" i="2"/>
  <c r="T3158" i="2"/>
  <c r="T3159" i="2"/>
  <c r="T3160" i="2"/>
  <c r="T3161" i="2"/>
  <c r="T3162" i="2"/>
  <c r="T3163" i="2"/>
  <c r="T3164" i="2"/>
  <c r="T3165" i="2"/>
  <c r="T3166" i="2"/>
  <c r="T3167" i="2"/>
  <c r="T3168" i="2"/>
  <c r="T3169" i="2"/>
  <c r="T3170" i="2"/>
  <c r="T3171" i="2"/>
  <c r="T3172" i="2"/>
  <c r="T3173" i="2"/>
  <c r="T3174" i="2"/>
  <c r="T3175" i="2"/>
  <c r="T3176" i="2"/>
  <c r="T3177" i="2"/>
  <c r="T3178" i="2"/>
  <c r="T3179" i="2"/>
  <c r="T3180" i="2"/>
  <c r="T3181" i="2"/>
  <c r="T3182" i="2"/>
  <c r="T3183" i="2"/>
  <c r="T3184" i="2"/>
  <c r="T3185" i="2"/>
  <c r="T3186" i="2"/>
  <c r="T3187" i="2"/>
  <c r="T3188" i="2"/>
  <c r="T3189" i="2"/>
  <c r="T3190" i="2"/>
  <c r="T3191" i="2"/>
  <c r="T3192" i="2"/>
  <c r="T3193" i="2"/>
  <c r="T3194" i="2"/>
  <c r="T3195" i="2"/>
  <c r="T3196" i="2"/>
  <c r="T3197" i="2"/>
  <c r="T3198" i="2"/>
  <c r="T3199" i="2"/>
  <c r="T3200" i="2"/>
  <c r="T3201" i="2"/>
  <c r="T3202" i="2"/>
  <c r="T3203" i="2"/>
  <c r="T3204" i="2"/>
  <c r="T3205" i="2"/>
  <c r="T3206" i="2"/>
  <c r="T3207" i="2"/>
  <c r="T3208" i="2"/>
  <c r="T3209" i="2"/>
  <c r="T3210" i="2"/>
  <c r="T3211" i="2"/>
  <c r="T3212" i="2"/>
  <c r="T3213" i="2"/>
  <c r="T3214" i="2"/>
  <c r="T3215" i="2"/>
  <c r="T3216" i="2"/>
  <c r="T3217" i="2"/>
  <c r="T3218" i="2"/>
  <c r="T3219" i="2"/>
  <c r="T3220" i="2"/>
  <c r="T3221" i="2"/>
  <c r="T3222" i="2"/>
  <c r="T3223" i="2"/>
  <c r="T3224" i="2"/>
  <c r="T3225" i="2"/>
  <c r="T3226" i="2"/>
  <c r="T3227" i="2"/>
  <c r="T3228" i="2"/>
  <c r="T3229" i="2"/>
  <c r="T3230" i="2"/>
  <c r="T3231" i="2"/>
  <c r="T3232" i="2"/>
  <c r="T3233" i="2"/>
  <c r="T3234" i="2"/>
  <c r="T3235" i="2"/>
  <c r="T3236" i="2"/>
  <c r="T3237" i="2"/>
  <c r="T3238" i="2"/>
  <c r="T3239" i="2"/>
  <c r="T3240" i="2"/>
  <c r="T3241" i="2"/>
  <c r="T3242" i="2"/>
  <c r="T3243" i="2"/>
  <c r="T3244" i="2"/>
  <c r="T3245" i="2"/>
  <c r="T3246" i="2"/>
  <c r="T3247" i="2"/>
  <c r="T3248" i="2"/>
  <c r="T3249" i="2"/>
  <c r="T3250" i="2"/>
  <c r="T3251" i="2"/>
  <c r="T3252" i="2"/>
  <c r="T3253" i="2"/>
  <c r="T3254" i="2"/>
  <c r="T3255" i="2"/>
  <c r="T3256" i="2"/>
  <c r="T3257" i="2"/>
  <c r="T3258" i="2"/>
  <c r="T3259" i="2"/>
  <c r="T3260" i="2"/>
  <c r="T3261" i="2"/>
  <c r="T3262" i="2"/>
  <c r="T3263" i="2"/>
  <c r="T3264" i="2"/>
  <c r="T3265" i="2"/>
  <c r="T3266" i="2"/>
  <c r="T3267" i="2"/>
  <c r="T3268" i="2"/>
  <c r="T3269" i="2"/>
  <c r="T3270" i="2"/>
  <c r="T3271" i="2"/>
  <c r="T3272" i="2"/>
  <c r="T3273" i="2"/>
  <c r="T3274" i="2"/>
  <c r="T3275" i="2"/>
  <c r="T3276" i="2"/>
  <c r="T3277" i="2"/>
  <c r="T3278" i="2"/>
  <c r="T3279" i="2"/>
  <c r="T3280" i="2"/>
  <c r="T3281" i="2"/>
  <c r="T3282" i="2"/>
  <c r="T3283" i="2"/>
  <c r="T3284" i="2"/>
  <c r="T3285" i="2"/>
  <c r="T3286" i="2"/>
  <c r="T3287" i="2"/>
  <c r="T3288" i="2"/>
  <c r="T3289" i="2"/>
  <c r="T3290" i="2"/>
  <c r="T3291" i="2"/>
  <c r="T3292" i="2"/>
  <c r="T3293" i="2"/>
  <c r="T3294" i="2"/>
  <c r="T3295" i="2"/>
  <c r="T3296" i="2"/>
  <c r="T3297" i="2"/>
  <c r="T3298" i="2"/>
  <c r="T3299" i="2"/>
  <c r="T3300" i="2"/>
  <c r="T3301" i="2"/>
  <c r="T3302" i="2"/>
  <c r="T3303" i="2"/>
  <c r="T3304" i="2"/>
  <c r="T3305" i="2"/>
  <c r="T3306" i="2"/>
  <c r="T3307" i="2"/>
  <c r="T3308" i="2"/>
  <c r="T3309" i="2"/>
  <c r="T3310" i="2"/>
  <c r="T3311" i="2"/>
  <c r="T3312" i="2"/>
  <c r="T3313" i="2"/>
  <c r="T3314" i="2"/>
  <c r="T3315" i="2"/>
  <c r="T3316" i="2"/>
  <c r="T3317" i="2"/>
  <c r="T3318" i="2"/>
  <c r="T3319" i="2"/>
  <c r="T3320" i="2"/>
  <c r="T3321" i="2"/>
  <c r="T3322" i="2"/>
  <c r="T3323" i="2"/>
  <c r="T3324" i="2"/>
  <c r="T3325" i="2"/>
  <c r="T3326" i="2"/>
  <c r="T3327" i="2"/>
  <c r="T3328" i="2"/>
  <c r="T3329" i="2"/>
  <c r="T3330" i="2"/>
  <c r="T3331" i="2"/>
  <c r="T3332" i="2"/>
  <c r="T3333" i="2"/>
  <c r="T3334" i="2"/>
  <c r="T3335" i="2"/>
  <c r="T3336" i="2"/>
  <c r="T3337" i="2"/>
  <c r="T3338" i="2"/>
  <c r="T3339" i="2"/>
  <c r="T3340" i="2"/>
  <c r="T3341" i="2"/>
  <c r="T3342" i="2"/>
  <c r="T3343" i="2"/>
  <c r="T3344" i="2"/>
  <c r="T3345" i="2"/>
  <c r="T3346" i="2"/>
  <c r="T3347" i="2"/>
  <c r="T3348" i="2"/>
  <c r="T3349" i="2"/>
  <c r="T3350" i="2"/>
  <c r="T3351" i="2"/>
  <c r="T3352" i="2"/>
  <c r="T3353" i="2"/>
  <c r="T3354" i="2"/>
  <c r="T3355" i="2"/>
  <c r="T3356" i="2"/>
  <c r="T3357" i="2"/>
  <c r="T3358" i="2"/>
  <c r="T3359" i="2"/>
  <c r="T3360" i="2"/>
  <c r="T3361" i="2"/>
  <c r="T3362" i="2"/>
  <c r="T3363" i="2"/>
  <c r="T3364" i="2"/>
  <c r="T3365" i="2"/>
  <c r="T3366" i="2"/>
  <c r="T3367" i="2"/>
  <c r="T3368" i="2"/>
  <c r="T3369" i="2"/>
  <c r="T3370" i="2"/>
  <c r="T3371" i="2"/>
  <c r="T3372" i="2"/>
  <c r="T3373" i="2"/>
  <c r="T3374" i="2"/>
  <c r="T3375" i="2"/>
  <c r="T3376" i="2"/>
  <c r="T3377" i="2"/>
  <c r="T3378" i="2"/>
  <c r="T3379" i="2"/>
  <c r="T3380" i="2"/>
  <c r="T3381" i="2"/>
  <c r="T3382" i="2"/>
  <c r="T3383" i="2"/>
  <c r="T3384" i="2"/>
  <c r="T3385" i="2"/>
  <c r="T3386" i="2"/>
  <c r="T3387" i="2"/>
  <c r="T3388" i="2"/>
  <c r="T3389" i="2"/>
  <c r="T3390" i="2"/>
  <c r="T3391" i="2"/>
  <c r="T3392" i="2"/>
  <c r="T3393" i="2"/>
  <c r="T3394" i="2"/>
  <c r="T3395" i="2"/>
  <c r="T3396" i="2"/>
  <c r="T3397" i="2"/>
  <c r="T3398" i="2"/>
  <c r="T3399" i="2"/>
  <c r="T3400" i="2"/>
  <c r="T3401" i="2"/>
  <c r="T3402" i="2"/>
  <c r="T3403" i="2"/>
  <c r="T3404" i="2"/>
  <c r="T3405" i="2"/>
  <c r="T3406" i="2"/>
  <c r="T3407" i="2"/>
  <c r="T3408" i="2"/>
  <c r="T3409" i="2"/>
  <c r="T3410" i="2"/>
  <c r="T3411" i="2"/>
  <c r="T3412" i="2"/>
  <c r="T3413" i="2"/>
  <c r="T3414" i="2"/>
  <c r="T3415" i="2"/>
  <c r="T3416" i="2"/>
  <c r="T3417" i="2"/>
  <c r="T3418" i="2"/>
  <c r="T3419" i="2"/>
  <c r="T3420" i="2"/>
  <c r="T3421" i="2"/>
  <c r="T3422" i="2"/>
  <c r="T3423" i="2"/>
  <c r="T3424" i="2"/>
  <c r="T3425" i="2"/>
  <c r="T3426" i="2"/>
  <c r="T3427" i="2"/>
  <c r="T3428" i="2"/>
  <c r="T3429" i="2"/>
  <c r="T3430" i="2"/>
  <c r="T3431" i="2"/>
  <c r="T3432" i="2"/>
  <c r="T3433" i="2"/>
  <c r="T3434" i="2"/>
  <c r="T3435" i="2"/>
  <c r="T3436" i="2"/>
  <c r="T3437" i="2"/>
  <c r="T3438" i="2"/>
  <c r="T3439" i="2"/>
  <c r="T3440" i="2"/>
  <c r="T3441" i="2"/>
  <c r="T3442" i="2"/>
  <c r="T3443" i="2"/>
  <c r="T3444" i="2"/>
  <c r="T3445" i="2"/>
  <c r="T3446" i="2"/>
  <c r="T3447" i="2"/>
  <c r="T3448" i="2"/>
  <c r="T3449" i="2"/>
  <c r="T3450" i="2"/>
  <c r="T3451" i="2"/>
  <c r="T3452" i="2"/>
  <c r="T3453" i="2"/>
  <c r="T3454" i="2"/>
  <c r="T3455" i="2"/>
  <c r="T3456" i="2"/>
  <c r="T3457" i="2"/>
  <c r="T3458" i="2"/>
  <c r="T3459" i="2"/>
  <c r="T3460" i="2"/>
  <c r="T3461" i="2"/>
  <c r="T3462" i="2"/>
  <c r="T3463" i="2"/>
  <c r="T3464" i="2"/>
  <c r="T3465" i="2"/>
  <c r="T3466" i="2"/>
  <c r="T3467" i="2"/>
  <c r="T3468" i="2"/>
  <c r="T3469" i="2"/>
  <c r="T3470" i="2"/>
  <c r="T3471" i="2"/>
  <c r="T3472" i="2"/>
  <c r="T3473" i="2"/>
  <c r="T3474" i="2"/>
  <c r="T3475" i="2"/>
  <c r="T3476" i="2"/>
  <c r="T3477" i="2"/>
  <c r="T3478" i="2"/>
  <c r="T3479" i="2"/>
  <c r="T3480" i="2"/>
  <c r="T3481" i="2"/>
  <c r="T3482" i="2"/>
  <c r="T3483" i="2"/>
  <c r="T3484" i="2"/>
  <c r="T3485" i="2"/>
  <c r="T3486" i="2"/>
  <c r="T3487" i="2"/>
  <c r="T3488" i="2"/>
  <c r="T3489" i="2"/>
  <c r="T3490" i="2"/>
  <c r="T3491" i="2"/>
  <c r="T3492" i="2"/>
  <c r="T3493" i="2"/>
  <c r="T3494" i="2"/>
  <c r="T3495" i="2"/>
  <c r="T3496" i="2"/>
  <c r="T3497" i="2"/>
  <c r="T3498" i="2"/>
  <c r="T3499" i="2"/>
  <c r="T3500" i="2"/>
  <c r="T3501" i="2"/>
  <c r="T3502" i="2"/>
  <c r="T3503" i="2"/>
  <c r="T3504" i="2"/>
  <c r="T3505" i="2"/>
  <c r="T3506" i="2"/>
  <c r="T3507" i="2"/>
  <c r="T3508" i="2"/>
  <c r="T3509" i="2"/>
  <c r="T3510" i="2"/>
  <c r="T3511" i="2"/>
  <c r="T3512" i="2"/>
  <c r="T3513" i="2"/>
  <c r="T3514" i="2"/>
  <c r="T3515" i="2"/>
  <c r="T3516" i="2"/>
  <c r="T3517" i="2"/>
  <c r="T3518" i="2"/>
  <c r="T3519" i="2"/>
  <c r="T3520" i="2"/>
  <c r="T3521" i="2"/>
  <c r="T3522" i="2"/>
  <c r="T3523" i="2"/>
  <c r="T3524" i="2"/>
  <c r="T3525" i="2"/>
  <c r="T3526" i="2"/>
  <c r="T3527" i="2"/>
  <c r="T3528" i="2"/>
  <c r="T3529" i="2"/>
  <c r="T3530" i="2"/>
  <c r="T3531" i="2"/>
  <c r="T3532" i="2"/>
  <c r="T3533" i="2"/>
  <c r="T3534" i="2"/>
  <c r="T3535" i="2"/>
  <c r="T3536" i="2"/>
  <c r="T3537" i="2"/>
  <c r="T3538" i="2"/>
  <c r="T3539" i="2"/>
  <c r="T3540" i="2"/>
  <c r="T3541" i="2"/>
  <c r="T3542" i="2"/>
  <c r="T3543" i="2"/>
  <c r="T3544" i="2"/>
  <c r="T3545" i="2"/>
  <c r="T3546" i="2"/>
  <c r="T3547" i="2"/>
  <c r="T3548" i="2"/>
  <c r="T3549" i="2"/>
  <c r="T3550" i="2"/>
  <c r="T3551" i="2"/>
  <c r="T3552" i="2"/>
  <c r="T3553" i="2"/>
  <c r="T3554" i="2"/>
  <c r="T3555" i="2"/>
  <c r="T3556" i="2"/>
  <c r="T3557" i="2"/>
  <c r="T3558" i="2"/>
  <c r="T3559" i="2"/>
  <c r="T3560" i="2"/>
  <c r="T3561" i="2"/>
  <c r="T3562" i="2"/>
  <c r="T3563" i="2"/>
  <c r="T3564" i="2"/>
  <c r="T3565" i="2"/>
  <c r="T3566" i="2"/>
  <c r="T3567" i="2"/>
  <c r="T3568" i="2"/>
  <c r="T3569" i="2"/>
  <c r="T3570" i="2"/>
  <c r="T3571" i="2"/>
  <c r="T3572" i="2"/>
  <c r="T3573" i="2"/>
  <c r="T3574" i="2"/>
  <c r="T3575" i="2"/>
  <c r="T3576" i="2"/>
  <c r="T3577" i="2"/>
  <c r="T3578" i="2"/>
  <c r="T3579" i="2"/>
  <c r="T3580" i="2"/>
  <c r="T3581" i="2"/>
  <c r="T3582" i="2"/>
  <c r="T3583" i="2"/>
  <c r="T3584" i="2"/>
  <c r="T3585" i="2"/>
  <c r="T3586" i="2"/>
  <c r="T3587" i="2"/>
  <c r="T3588" i="2"/>
  <c r="T3589" i="2"/>
  <c r="T3590" i="2"/>
  <c r="T3591" i="2"/>
  <c r="T3592" i="2"/>
  <c r="T3593" i="2"/>
  <c r="T3594" i="2"/>
  <c r="T3595" i="2"/>
  <c r="T3596" i="2"/>
  <c r="T3597" i="2"/>
  <c r="T3598" i="2"/>
  <c r="T3599" i="2"/>
  <c r="T3600" i="2"/>
  <c r="T3601" i="2"/>
  <c r="T3602" i="2"/>
  <c r="T3603" i="2"/>
  <c r="T3604" i="2"/>
  <c r="T3605" i="2"/>
  <c r="T3606" i="2"/>
  <c r="T3607" i="2"/>
  <c r="T3608" i="2"/>
  <c r="T3609" i="2"/>
  <c r="T3610" i="2"/>
  <c r="T3611" i="2"/>
  <c r="T3612" i="2"/>
  <c r="T3613" i="2"/>
  <c r="T3614" i="2"/>
  <c r="T3615" i="2"/>
  <c r="T3616" i="2"/>
  <c r="T3617" i="2"/>
  <c r="T3618" i="2"/>
  <c r="T3619" i="2"/>
  <c r="T3620" i="2"/>
  <c r="T3621" i="2"/>
  <c r="T3622" i="2"/>
  <c r="T3623" i="2"/>
  <c r="T3624" i="2"/>
  <c r="T3625" i="2"/>
  <c r="T3626" i="2"/>
  <c r="T3627" i="2"/>
  <c r="T3628" i="2"/>
  <c r="T3629" i="2"/>
  <c r="T3630" i="2"/>
  <c r="T3631" i="2"/>
  <c r="T3632" i="2"/>
  <c r="T3633" i="2"/>
  <c r="T3634" i="2"/>
  <c r="T3635" i="2"/>
  <c r="T3636" i="2"/>
  <c r="T3637" i="2"/>
  <c r="T3638" i="2"/>
  <c r="T3639" i="2"/>
  <c r="T3640" i="2"/>
  <c r="T3641" i="2"/>
  <c r="T3642" i="2"/>
  <c r="T3643" i="2"/>
  <c r="T3644" i="2"/>
  <c r="T3645" i="2"/>
  <c r="T3646" i="2"/>
  <c r="T3647" i="2"/>
  <c r="T3648" i="2"/>
  <c r="T3649" i="2"/>
  <c r="T3650" i="2"/>
  <c r="T3651" i="2"/>
  <c r="T3652" i="2"/>
  <c r="T3653" i="2"/>
  <c r="T3654" i="2"/>
  <c r="T3655" i="2"/>
  <c r="T3656" i="2"/>
  <c r="T3657" i="2"/>
  <c r="T3658" i="2"/>
  <c r="T3659" i="2"/>
  <c r="T3660" i="2"/>
  <c r="T3661" i="2"/>
  <c r="T3662" i="2"/>
  <c r="T3663" i="2"/>
  <c r="T3664" i="2"/>
  <c r="T3665" i="2"/>
  <c r="T3666" i="2"/>
  <c r="T3667" i="2"/>
  <c r="T3668" i="2"/>
  <c r="T3669" i="2"/>
  <c r="T3670" i="2"/>
  <c r="T3671" i="2"/>
  <c r="T3672" i="2"/>
  <c r="T3673" i="2"/>
  <c r="T3674" i="2"/>
  <c r="T3675" i="2"/>
  <c r="T3676" i="2"/>
  <c r="T3677" i="2"/>
  <c r="T3678" i="2"/>
  <c r="T3679" i="2"/>
  <c r="T3680" i="2"/>
  <c r="T3681" i="2"/>
  <c r="T3682" i="2"/>
  <c r="T3683" i="2"/>
  <c r="T3684" i="2"/>
  <c r="T3685" i="2"/>
  <c r="T3686" i="2"/>
  <c r="T3687" i="2"/>
  <c r="T3688" i="2"/>
  <c r="T3689" i="2"/>
  <c r="T3690" i="2"/>
  <c r="T3691" i="2"/>
  <c r="T3692" i="2"/>
  <c r="T3693" i="2"/>
  <c r="T3694" i="2"/>
  <c r="T3695" i="2"/>
  <c r="T3696" i="2"/>
  <c r="T3697" i="2"/>
  <c r="T3698" i="2"/>
  <c r="T3699" i="2"/>
  <c r="T3700" i="2"/>
  <c r="T3701" i="2"/>
  <c r="T3702" i="2"/>
  <c r="T3703" i="2"/>
  <c r="T3704" i="2"/>
  <c r="T3705" i="2"/>
  <c r="T3706" i="2"/>
  <c r="T3707" i="2"/>
  <c r="T3708" i="2"/>
  <c r="T3709" i="2"/>
  <c r="T3710" i="2"/>
  <c r="T3711" i="2"/>
  <c r="T3712" i="2"/>
  <c r="T3713" i="2"/>
  <c r="T3714" i="2"/>
  <c r="T3715" i="2"/>
  <c r="T3716" i="2"/>
  <c r="T3717" i="2"/>
  <c r="T3718" i="2"/>
  <c r="T3719" i="2"/>
  <c r="T3720" i="2"/>
  <c r="T3721" i="2"/>
  <c r="T3722" i="2"/>
  <c r="T3723" i="2"/>
  <c r="T3724" i="2"/>
  <c r="T3725" i="2"/>
  <c r="T3726" i="2"/>
  <c r="T3727" i="2"/>
  <c r="T3728" i="2"/>
  <c r="T3729" i="2"/>
  <c r="T3730" i="2"/>
  <c r="T3731" i="2"/>
  <c r="T3732" i="2"/>
  <c r="T3733" i="2"/>
  <c r="T3734" i="2"/>
  <c r="T3735" i="2"/>
  <c r="T3736" i="2"/>
  <c r="T3737" i="2"/>
  <c r="T3738" i="2"/>
  <c r="T3739" i="2"/>
  <c r="T3740" i="2"/>
  <c r="T3741" i="2"/>
  <c r="T3742" i="2"/>
  <c r="T3743" i="2"/>
  <c r="T3744" i="2"/>
  <c r="T3745" i="2"/>
  <c r="T3746" i="2"/>
  <c r="T3747" i="2"/>
  <c r="T3748" i="2"/>
  <c r="T3749" i="2"/>
  <c r="T3750" i="2"/>
  <c r="T3751" i="2"/>
  <c r="T3752" i="2"/>
  <c r="T3753" i="2"/>
  <c r="T3754" i="2"/>
  <c r="T3755" i="2"/>
  <c r="T3756" i="2"/>
  <c r="T3757" i="2"/>
  <c r="T3758" i="2"/>
  <c r="T3759" i="2"/>
  <c r="T3760" i="2"/>
  <c r="T3761" i="2"/>
  <c r="T3762" i="2"/>
  <c r="T3763" i="2"/>
  <c r="T3764" i="2"/>
  <c r="T3765" i="2"/>
  <c r="T3766" i="2"/>
  <c r="T3767" i="2"/>
  <c r="T3768" i="2"/>
  <c r="T3769" i="2"/>
  <c r="T3770" i="2"/>
  <c r="T3771" i="2"/>
  <c r="T3772" i="2"/>
  <c r="T3773" i="2"/>
  <c r="T3774" i="2"/>
  <c r="T3775" i="2"/>
  <c r="T3776" i="2"/>
  <c r="T3777" i="2"/>
  <c r="T3778" i="2"/>
  <c r="T3779" i="2"/>
  <c r="T3780" i="2"/>
  <c r="T3781" i="2"/>
  <c r="T3782" i="2"/>
  <c r="T3783" i="2"/>
  <c r="T3784" i="2"/>
  <c r="T3785" i="2"/>
  <c r="T3786" i="2"/>
  <c r="T3787" i="2"/>
  <c r="T3788" i="2"/>
  <c r="T3789" i="2"/>
  <c r="T3790" i="2"/>
  <c r="T3791" i="2"/>
  <c r="T3792" i="2"/>
  <c r="T3793" i="2"/>
  <c r="T3794" i="2"/>
  <c r="T3795" i="2"/>
  <c r="U12" i="2"/>
  <c r="U13" i="2"/>
  <c r="U14" i="2"/>
  <c r="U15" i="2"/>
  <c r="U16" i="2"/>
  <c r="U17" i="2"/>
  <c r="U18" i="2"/>
  <c r="U19" i="2"/>
  <c r="U21"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S18" i="2"/>
  <c r="S19" i="2"/>
  <c r="S21"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996" i="2"/>
  <c r="S997" i="2"/>
  <c r="S998" i="2"/>
  <c r="S999" i="2"/>
  <c r="S1000" i="2"/>
  <c r="S1001" i="2"/>
  <c r="S1002" i="2"/>
  <c r="S1003" i="2"/>
  <c r="S1004" i="2"/>
  <c r="S1005" i="2"/>
  <c r="S1006" i="2"/>
  <c r="S1007" i="2"/>
  <c r="S1008" i="2"/>
  <c r="S1009" i="2"/>
  <c r="S1010" i="2"/>
  <c r="S1011" i="2"/>
  <c r="S1012" i="2"/>
  <c r="S1013" i="2"/>
  <c r="S1014" i="2"/>
  <c r="S1015" i="2"/>
  <c r="S1016" i="2"/>
  <c r="S1017" i="2"/>
  <c r="S1018" i="2"/>
  <c r="S1019" i="2"/>
  <c r="S1020" i="2"/>
  <c r="S1021" i="2"/>
  <c r="S1022" i="2"/>
  <c r="S1023" i="2"/>
  <c r="S1024" i="2"/>
  <c r="S1025" i="2"/>
  <c r="S1026" i="2"/>
  <c r="S1027" i="2"/>
  <c r="S1028" i="2"/>
  <c r="S1029" i="2"/>
  <c r="S1030" i="2"/>
  <c r="S1031" i="2"/>
  <c r="S1032" i="2"/>
  <c r="S1033" i="2"/>
  <c r="S1034" i="2"/>
  <c r="S1035" i="2"/>
  <c r="S1036" i="2"/>
  <c r="S1037" i="2"/>
  <c r="S1038" i="2"/>
  <c r="S1039" i="2"/>
  <c r="S1040" i="2"/>
  <c r="S1041" i="2"/>
  <c r="S1042" i="2"/>
  <c r="S1043" i="2"/>
  <c r="S1044" i="2"/>
  <c r="S1045" i="2"/>
  <c r="S1046" i="2"/>
  <c r="S1047" i="2"/>
  <c r="S1048" i="2"/>
  <c r="S1049" i="2"/>
  <c r="S1050" i="2"/>
  <c r="S1051" i="2"/>
  <c r="S1052" i="2"/>
  <c r="S1053" i="2"/>
  <c r="S1054" i="2"/>
  <c r="S1055" i="2"/>
  <c r="S1056" i="2"/>
  <c r="S1057" i="2"/>
  <c r="S1058" i="2"/>
  <c r="S1059" i="2"/>
  <c r="S1060" i="2"/>
  <c r="S1061" i="2"/>
  <c r="S1062" i="2"/>
  <c r="S1063" i="2"/>
  <c r="S1064" i="2"/>
  <c r="S1065" i="2"/>
  <c r="S1066" i="2"/>
  <c r="S1067" i="2"/>
  <c r="S1068" i="2"/>
  <c r="S1069" i="2"/>
  <c r="S1070" i="2"/>
  <c r="S1071" i="2"/>
  <c r="S1072" i="2"/>
  <c r="S1073" i="2"/>
  <c r="S1074" i="2"/>
  <c r="S1075" i="2"/>
  <c r="S1076" i="2"/>
  <c r="S1077" i="2"/>
  <c r="S1078" i="2"/>
  <c r="S1079" i="2"/>
  <c r="S1080" i="2"/>
  <c r="S1081" i="2"/>
  <c r="S1082" i="2"/>
  <c r="S1083" i="2"/>
  <c r="S1084" i="2"/>
  <c r="S1085" i="2"/>
  <c r="S1086" i="2"/>
  <c r="S1087" i="2"/>
  <c r="S1088" i="2"/>
  <c r="S1089" i="2"/>
  <c r="S1090" i="2"/>
  <c r="S1091" i="2"/>
  <c r="S1092" i="2"/>
  <c r="S1093" i="2"/>
  <c r="S1094" i="2"/>
  <c r="S1095" i="2"/>
  <c r="S1096" i="2"/>
  <c r="S1097" i="2"/>
  <c r="S1098" i="2"/>
  <c r="S1099" i="2"/>
  <c r="S1100" i="2"/>
  <c r="S1101" i="2"/>
  <c r="S1102" i="2"/>
  <c r="S1103" i="2"/>
  <c r="S1104" i="2"/>
  <c r="S1105" i="2"/>
  <c r="S1106" i="2"/>
  <c r="S1107" i="2"/>
  <c r="S1108" i="2"/>
  <c r="S1109" i="2"/>
  <c r="S1110" i="2"/>
  <c r="S1111" i="2"/>
  <c r="S1112" i="2"/>
  <c r="S1113" i="2"/>
  <c r="S1114" i="2"/>
  <c r="S1115" i="2"/>
  <c r="S1116" i="2"/>
  <c r="S1117" i="2"/>
  <c r="S1118" i="2"/>
  <c r="S1119" i="2"/>
  <c r="S1120" i="2"/>
  <c r="S1121" i="2"/>
  <c r="S1122" i="2"/>
  <c r="S1123" i="2"/>
  <c r="S1124" i="2"/>
  <c r="S1125" i="2"/>
  <c r="S1126" i="2"/>
  <c r="S1127" i="2"/>
  <c r="S1128" i="2"/>
  <c r="S1129" i="2"/>
  <c r="S1130" i="2"/>
  <c r="S1131" i="2"/>
  <c r="S1132" i="2"/>
  <c r="S1133" i="2"/>
  <c r="S1134" i="2"/>
  <c r="S1135" i="2"/>
  <c r="S1136" i="2"/>
  <c r="S1137" i="2"/>
  <c r="S1138" i="2"/>
  <c r="S1139" i="2"/>
  <c r="S1140" i="2"/>
  <c r="S1141" i="2"/>
  <c r="S1142" i="2"/>
  <c r="S1143" i="2"/>
  <c r="S1144" i="2"/>
  <c r="S1145" i="2"/>
  <c r="S1146" i="2"/>
  <c r="S1147" i="2"/>
  <c r="S1148" i="2"/>
  <c r="S1149" i="2"/>
  <c r="S1150" i="2"/>
  <c r="S1151" i="2"/>
  <c r="S1152" i="2"/>
  <c r="S1153" i="2"/>
  <c r="S1154" i="2"/>
  <c r="S1155" i="2"/>
  <c r="S1156" i="2"/>
  <c r="S1157" i="2"/>
  <c r="S1158" i="2"/>
  <c r="S1159" i="2"/>
  <c r="S1160" i="2"/>
  <c r="S1161" i="2"/>
  <c r="S1162" i="2"/>
  <c r="S1163" i="2"/>
  <c r="S1164" i="2"/>
  <c r="S1165" i="2"/>
  <c r="S1166" i="2"/>
  <c r="S1167" i="2"/>
  <c r="S1168" i="2"/>
  <c r="S1169" i="2"/>
  <c r="S1170" i="2"/>
  <c r="S1171" i="2"/>
  <c r="S1172" i="2"/>
  <c r="S1173" i="2"/>
  <c r="S1174" i="2"/>
  <c r="S1175" i="2"/>
  <c r="S1176" i="2"/>
  <c r="S1177" i="2"/>
  <c r="S1178" i="2"/>
  <c r="S1179" i="2"/>
  <c r="S1180" i="2"/>
  <c r="S1181" i="2"/>
  <c r="S1182" i="2"/>
  <c r="S1183" i="2"/>
  <c r="S1184" i="2"/>
  <c r="S1185" i="2"/>
  <c r="S1186" i="2"/>
  <c r="S1187" i="2"/>
  <c r="S1188" i="2"/>
  <c r="S1189" i="2"/>
  <c r="S1190" i="2"/>
  <c r="S1191" i="2"/>
  <c r="S1192" i="2"/>
  <c r="S1193" i="2"/>
  <c r="S1194" i="2"/>
  <c r="S1195" i="2"/>
  <c r="S1196" i="2"/>
  <c r="S1197" i="2"/>
  <c r="S1198" i="2"/>
  <c r="S1199" i="2"/>
  <c r="S1200" i="2"/>
  <c r="S1201" i="2"/>
  <c r="S1202" i="2"/>
  <c r="S1203" i="2"/>
  <c r="S1204" i="2"/>
  <c r="S1205" i="2"/>
  <c r="S1206" i="2"/>
  <c r="S1207" i="2"/>
  <c r="S1208" i="2"/>
  <c r="S1209" i="2"/>
  <c r="S1210" i="2"/>
  <c r="S1211" i="2"/>
  <c r="S1212" i="2"/>
  <c r="S1213" i="2"/>
  <c r="S1214" i="2"/>
  <c r="S1215" i="2"/>
  <c r="S1216" i="2"/>
  <c r="S1217" i="2"/>
  <c r="S1218" i="2"/>
  <c r="S1219" i="2"/>
  <c r="S1220" i="2"/>
  <c r="S1221" i="2"/>
  <c r="S1222" i="2"/>
  <c r="S1223" i="2"/>
  <c r="S1224" i="2"/>
  <c r="S1225" i="2"/>
  <c r="S1226" i="2"/>
  <c r="S1227" i="2"/>
  <c r="S1228" i="2"/>
  <c r="S1229" i="2"/>
  <c r="S1230" i="2"/>
  <c r="S1231" i="2"/>
  <c r="S1232" i="2"/>
  <c r="S1233" i="2"/>
  <c r="S1234" i="2"/>
  <c r="S1235" i="2"/>
  <c r="S1236" i="2"/>
  <c r="S1237" i="2"/>
  <c r="S1238" i="2"/>
  <c r="S1239" i="2"/>
  <c r="S1240" i="2"/>
  <c r="S1241" i="2"/>
  <c r="S1242" i="2"/>
  <c r="S1243" i="2"/>
  <c r="S1244" i="2"/>
  <c r="S1245" i="2"/>
  <c r="S1246" i="2"/>
  <c r="S1247" i="2"/>
  <c r="S1248" i="2"/>
  <c r="S1249" i="2"/>
  <c r="S1250" i="2"/>
  <c r="S1251" i="2"/>
  <c r="S1252" i="2"/>
  <c r="S1253" i="2"/>
  <c r="S1254" i="2"/>
  <c r="S1255" i="2"/>
  <c r="S1256" i="2"/>
  <c r="S1257" i="2"/>
  <c r="S1258" i="2"/>
  <c r="S1259" i="2"/>
  <c r="S1260" i="2"/>
  <c r="S1261" i="2"/>
  <c r="S1262" i="2"/>
  <c r="S1263" i="2"/>
  <c r="S1264" i="2"/>
  <c r="S1265" i="2"/>
  <c r="S1266" i="2"/>
  <c r="S1267" i="2"/>
  <c r="S1268" i="2"/>
  <c r="S1269" i="2"/>
  <c r="S1270" i="2"/>
  <c r="S1271" i="2"/>
  <c r="S1272" i="2"/>
  <c r="S1273" i="2"/>
  <c r="S1274" i="2"/>
  <c r="S1275" i="2"/>
  <c r="S1276" i="2"/>
  <c r="S1277" i="2"/>
  <c r="S1278" i="2"/>
  <c r="S1279" i="2"/>
  <c r="S1280" i="2"/>
  <c r="S1281" i="2"/>
  <c r="S1282" i="2"/>
  <c r="S1283" i="2"/>
  <c r="S1284" i="2"/>
  <c r="S1285" i="2"/>
  <c r="S1286" i="2"/>
  <c r="S1287" i="2"/>
  <c r="S1288" i="2"/>
  <c r="S1289" i="2"/>
  <c r="S1290" i="2"/>
  <c r="S1291" i="2"/>
  <c r="S1292" i="2"/>
  <c r="S1293" i="2"/>
  <c r="S1294" i="2"/>
  <c r="S1295" i="2"/>
  <c r="S1296" i="2"/>
  <c r="S1297" i="2"/>
  <c r="S1298" i="2"/>
  <c r="S1299" i="2"/>
  <c r="S1300" i="2"/>
  <c r="S1301" i="2"/>
  <c r="S1302" i="2"/>
  <c r="S1303" i="2"/>
  <c r="S1304" i="2"/>
  <c r="S1305" i="2"/>
  <c r="S1306" i="2"/>
  <c r="S1307" i="2"/>
  <c r="S1308" i="2"/>
  <c r="S1309" i="2"/>
  <c r="S1310" i="2"/>
  <c r="S1311" i="2"/>
  <c r="S1312" i="2"/>
  <c r="S1313" i="2"/>
  <c r="S1314" i="2"/>
  <c r="S1315" i="2"/>
  <c r="S1316" i="2"/>
  <c r="S1317" i="2"/>
  <c r="S1318" i="2"/>
  <c r="S1319" i="2"/>
  <c r="S1320" i="2"/>
  <c r="S1321" i="2"/>
  <c r="S1322" i="2"/>
  <c r="S1323" i="2"/>
  <c r="S1324" i="2"/>
  <c r="S1325" i="2"/>
  <c r="S1326" i="2"/>
  <c r="S1327" i="2"/>
  <c r="S1328" i="2"/>
  <c r="S1329" i="2"/>
  <c r="S1330" i="2"/>
  <c r="S1331" i="2"/>
  <c r="S1332" i="2"/>
  <c r="S1333" i="2"/>
  <c r="S1334" i="2"/>
  <c r="S1335" i="2"/>
  <c r="S1336" i="2"/>
  <c r="S1337" i="2"/>
  <c r="S1338" i="2"/>
  <c r="S1339" i="2"/>
  <c r="S1340" i="2"/>
  <c r="S1341" i="2"/>
  <c r="S1342" i="2"/>
  <c r="S1343" i="2"/>
  <c r="S1344" i="2"/>
  <c r="S1345" i="2"/>
  <c r="S1346" i="2"/>
  <c r="S1347" i="2"/>
  <c r="S1348" i="2"/>
  <c r="S1349" i="2"/>
  <c r="S1350" i="2"/>
  <c r="S1351" i="2"/>
  <c r="S1352" i="2"/>
  <c r="S1353" i="2"/>
  <c r="S1354" i="2"/>
  <c r="S1355" i="2"/>
  <c r="S1356" i="2"/>
  <c r="S1357" i="2"/>
  <c r="S1358" i="2"/>
  <c r="S1359" i="2"/>
  <c r="S1360" i="2"/>
  <c r="S1361" i="2"/>
  <c r="S1362" i="2"/>
  <c r="S1363" i="2"/>
  <c r="S1364" i="2"/>
  <c r="S1365" i="2"/>
  <c r="S1366" i="2"/>
  <c r="S1367" i="2"/>
  <c r="S1368" i="2"/>
  <c r="S1369" i="2"/>
  <c r="S1370" i="2"/>
  <c r="S1371" i="2"/>
  <c r="S1372" i="2"/>
  <c r="S1373" i="2"/>
  <c r="S1374" i="2"/>
  <c r="S1375" i="2"/>
  <c r="S1376" i="2"/>
  <c r="S1377" i="2"/>
  <c r="S1378" i="2"/>
  <c r="S1379" i="2"/>
  <c r="S1380" i="2"/>
  <c r="S1381" i="2"/>
  <c r="S1382" i="2"/>
  <c r="S1383" i="2"/>
  <c r="S1384" i="2"/>
  <c r="S1385" i="2"/>
  <c r="S1386" i="2"/>
  <c r="S1387" i="2"/>
  <c r="S1388" i="2"/>
  <c r="S1389" i="2"/>
  <c r="S1390" i="2"/>
  <c r="S1391" i="2"/>
  <c r="S1392" i="2"/>
  <c r="S1393" i="2"/>
  <c r="S1394" i="2"/>
  <c r="S1395" i="2"/>
  <c r="S1396" i="2"/>
  <c r="S1397" i="2"/>
  <c r="S1398" i="2"/>
  <c r="S1399" i="2"/>
  <c r="S1400" i="2"/>
  <c r="S1401" i="2"/>
  <c r="S1402" i="2"/>
  <c r="S1403" i="2"/>
  <c r="S1404" i="2"/>
  <c r="S1405" i="2"/>
  <c r="S1406" i="2"/>
  <c r="S1407" i="2"/>
  <c r="S1408" i="2"/>
  <c r="S1409" i="2"/>
  <c r="S1410" i="2"/>
  <c r="S1411" i="2"/>
  <c r="S1412" i="2"/>
  <c r="S1413" i="2"/>
  <c r="S1414" i="2"/>
  <c r="S1415" i="2"/>
  <c r="S1416" i="2"/>
  <c r="S1417" i="2"/>
  <c r="S1418" i="2"/>
  <c r="S1419" i="2"/>
  <c r="S1420" i="2"/>
  <c r="S1421" i="2"/>
  <c r="S1422" i="2"/>
  <c r="S1423" i="2"/>
  <c r="S1424" i="2"/>
  <c r="S1425" i="2"/>
  <c r="S1426" i="2"/>
  <c r="S1427" i="2"/>
  <c r="S1428" i="2"/>
  <c r="S1429" i="2"/>
  <c r="S1430" i="2"/>
  <c r="S1431" i="2"/>
  <c r="S1432" i="2"/>
  <c r="S1433" i="2"/>
  <c r="S1434" i="2"/>
  <c r="S1435" i="2"/>
  <c r="S1436" i="2"/>
  <c r="S1437" i="2"/>
  <c r="S1438" i="2"/>
  <c r="S1439" i="2"/>
  <c r="S1440" i="2"/>
  <c r="S1441" i="2"/>
  <c r="S1442" i="2"/>
  <c r="S1443" i="2"/>
  <c r="S1444" i="2"/>
  <c r="S1445" i="2"/>
  <c r="S1446" i="2"/>
  <c r="S1447" i="2"/>
  <c r="S1448" i="2"/>
  <c r="S1449" i="2"/>
  <c r="S1450" i="2"/>
  <c r="S1451" i="2"/>
  <c r="S1452" i="2"/>
  <c r="S1453" i="2"/>
  <c r="S1454" i="2"/>
  <c r="S1455" i="2"/>
  <c r="S1456" i="2"/>
  <c r="S1457" i="2"/>
  <c r="S1458" i="2"/>
  <c r="S1459" i="2"/>
  <c r="S1460" i="2"/>
  <c r="S1461" i="2"/>
  <c r="S1462" i="2"/>
  <c r="S1463" i="2"/>
  <c r="S1464" i="2"/>
  <c r="S1465" i="2"/>
  <c r="S1466" i="2"/>
  <c r="S1467" i="2"/>
  <c r="S1468" i="2"/>
  <c r="S1469" i="2"/>
  <c r="S1470" i="2"/>
  <c r="S1471" i="2"/>
  <c r="S1472" i="2"/>
  <c r="S1473" i="2"/>
  <c r="S1474" i="2"/>
  <c r="S1475" i="2"/>
  <c r="S1476" i="2"/>
  <c r="S1477" i="2"/>
  <c r="S1478" i="2"/>
  <c r="S1479" i="2"/>
  <c r="S1480" i="2"/>
  <c r="S1481" i="2"/>
  <c r="S1482" i="2"/>
  <c r="S1483" i="2"/>
  <c r="S1484" i="2"/>
  <c r="S1485" i="2"/>
  <c r="S1486" i="2"/>
  <c r="S1487" i="2"/>
  <c r="S1488" i="2"/>
  <c r="S1489" i="2"/>
  <c r="S1490" i="2"/>
  <c r="S1491" i="2"/>
  <c r="S1492" i="2"/>
  <c r="S1493" i="2"/>
  <c r="S1494" i="2"/>
  <c r="S1495" i="2"/>
  <c r="S1496" i="2"/>
  <c r="S1497" i="2"/>
  <c r="S1498" i="2"/>
  <c r="S1499" i="2"/>
  <c r="S1500" i="2"/>
  <c r="S1501" i="2"/>
  <c r="S1502" i="2"/>
  <c r="S1503" i="2"/>
  <c r="S1504" i="2"/>
  <c r="S1505" i="2"/>
  <c r="S1506" i="2"/>
  <c r="S1507" i="2"/>
  <c r="S1508" i="2"/>
  <c r="S1509" i="2"/>
  <c r="S1510" i="2"/>
  <c r="S1511" i="2"/>
  <c r="S1512" i="2"/>
  <c r="S1513" i="2"/>
  <c r="S1514" i="2"/>
  <c r="S1515" i="2"/>
  <c r="S1516" i="2"/>
  <c r="S1517" i="2"/>
  <c r="S1518" i="2"/>
  <c r="S1519" i="2"/>
  <c r="S1520" i="2"/>
  <c r="S1521" i="2"/>
  <c r="S1522" i="2"/>
  <c r="S1523" i="2"/>
  <c r="S1524" i="2"/>
  <c r="S1525" i="2"/>
  <c r="S1526" i="2"/>
  <c r="S1527" i="2"/>
  <c r="S1528" i="2"/>
  <c r="S1529" i="2"/>
  <c r="S1530" i="2"/>
  <c r="S1531" i="2"/>
  <c r="S1532" i="2"/>
  <c r="S1533" i="2"/>
  <c r="S1534" i="2"/>
  <c r="S1535" i="2"/>
  <c r="S1536" i="2"/>
  <c r="S1537" i="2"/>
  <c r="S1538" i="2"/>
  <c r="S1539" i="2"/>
  <c r="S1540" i="2"/>
  <c r="S1541" i="2"/>
  <c r="S1542" i="2"/>
  <c r="S1543" i="2"/>
  <c r="S1544" i="2"/>
  <c r="S1545" i="2"/>
  <c r="S1546" i="2"/>
  <c r="S1547" i="2"/>
  <c r="S1548" i="2"/>
  <c r="S1549" i="2"/>
  <c r="S1550" i="2"/>
  <c r="S1551" i="2"/>
  <c r="S1552" i="2"/>
  <c r="S1553" i="2"/>
  <c r="S1554" i="2"/>
  <c r="S1555" i="2"/>
  <c r="S1556" i="2"/>
  <c r="S1557" i="2"/>
  <c r="S1558" i="2"/>
  <c r="S1559" i="2"/>
  <c r="S1560" i="2"/>
  <c r="S1561" i="2"/>
  <c r="S1562" i="2"/>
  <c r="S1563" i="2"/>
  <c r="S1564" i="2"/>
  <c r="S1565" i="2"/>
  <c r="S1566" i="2"/>
  <c r="S1567" i="2"/>
  <c r="S1568" i="2"/>
  <c r="S1569" i="2"/>
  <c r="S1570" i="2"/>
  <c r="S1571" i="2"/>
  <c r="S1572" i="2"/>
  <c r="S1573" i="2"/>
  <c r="S1574" i="2"/>
  <c r="S1575" i="2"/>
  <c r="S1576" i="2"/>
  <c r="S1577" i="2"/>
  <c r="S1578" i="2"/>
  <c r="S1579" i="2"/>
  <c r="S1580" i="2"/>
  <c r="S1581" i="2"/>
  <c r="S1582" i="2"/>
  <c r="S1583" i="2"/>
  <c r="S1584" i="2"/>
  <c r="S1585" i="2"/>
  <c r="S1586" i="2"/>
  <c r="S1587" i="2"/>
  <c r="S1588" i="2"/>
  <c r="S1589" i="2"/>
  <c r="S1590" i="2"/>
  <c r="S1591" i="2"/>
  <c r="S1592" i="2"/>
  <c r="S1593" i="2"/>
  <c r="S1594" i="2"/>
  <c r="S1595" i="2"/>
  <c r="S1596" i="2"/>
  <c r="S1597" i="2"/>
  <c r="S1598" i="2"/>
  <c r="S1599" i="2"/>
  <c r="S1600" i="2"/>
  <c r="S1601" i="2"/>
  <c r="S1602" i="2"/>
  <c r="S1603" i="2"/>
  <c r="S1604" i="2"/>
  <c r="S1605" i="2"/>
  <c r="S1606" i="2"/>
  <c r="S1607" i="2"/>
  <c r="S1608" i="2"/>
  <c r="S1609" i="2"/>
  <c r="S1610" i="2"/>
  <c r="S1611" i="2"/>
  <c r="S1612" i="2"/>
  <c r="S1613" i="2"/>
  <c r="S1614" i="2"/>
  <c r="S1615" i="2"/>
  <c r="S1616" i="2"/>
  <c r="S1617" i="2"/>
  <c r="S1618" i="2"/>
  <c r="S1619" i="2"/>
  <c r="S1620" i="2"/>
  <c r="S1621" i="2"/>
  <c r="S1622" i="2"/>
  <c r="S1623" i="2"/>
  <c r="S1624" i="2"/>
  <c r="S1625" i="2"/>
  <c r="S1626" i="2"/>
  <c r="S1627" i="2"/>
  <c r="S1628" i="2"/>
  <c r="S1629" i="2"/>
  <c r="S1630" i="2"/>
  <c r="S1631" i="2"/>
  <c r="S1632" i="2"/>
  <c r="S1633" i="2"/>
  <c r="S1634" i="2"/>
  <c r="S1635" i="2"/>
  <c r="S1636" i="2"/>
  <c r="S1637" i="2"/>
  <c r="S1638" i="2"/>
  <c r="S1639" i="2"/>
  <c r="S1640" i="2"/>
  <c r="S1641" i="2"/>
  <c r="S1642" i="2"/>
  <c r="S1643" i="2"/>
  <c r="S1644" i="2"/>
  <c r="S1645" i="2"/>
  <c r="S1646" i="2"/>
  <c r="S1647" i="2"/>
  <c r="S1648" i="2"/>
  <c r="S1649" i="2"/>
  <c r="S1650" i="2"/>
  <c r="S1651" i="2"/>
  <c r="S1652" i="2"/>
  <c r="S1653" i="2"/>
  <c r="S1654" i="2"/>
  <c r="S1655" i="2"/>
  <c r="S1656" i="2"/>
  <c r="S1657" i="2"/>
  <c r="S1658" i="2"/>
  <c r="S1659" i="2"/>
  <c r="S1660" i="2"/>
  <c r="S1661" i="2"/>
  <c r="S1662" i="2"/>
  <c r="S1663" i="2"/>
  <c r="S1664" i="2"/>
  <c r="S1665" i="2"/>
  <c r="S1666" i="2"/>
  <c r="S1667" i="2"/>
  <c r="S1668" i="2"/>
  <c r="S1669" i="2"/>
  <c r="S1670" i="2"/>
  <c r="S1671" i="2"/>
  <c r="S1672" i="2"/>
  <c r="S1673" i="2"/>
  <c r="S1674" i="2"/>
  <c r="S1675" i="2"/>
  <c r="S1676" i="2"/>
  <c r="S1677" i="2"/>
  <c r="S1678" i="2"/>
  <c r="S1679" i="2"/>
  <c r="S1680" i="2"/>
  <c r="S1681" i="2"/>
  <c r="S1682" i="2"/>
  <c r="S1683" i="2"/>
  <c r="S1684" i="2"/>
  <c r="S1685" i="2"/>
  <c r="S1686" i="2"/>
  <c r="S1687" i="2"/>
  <c r="S1688" i="2"/>
  <c r="S1689" i="2"/>
  <c r="S1690" i="2"/>
  <c r="S1691" i="2"/>
  <c r="S1692" i="2"/>
  <c r="S1693" i="2"/>
  <c r="S1694" i="2"/>
  <c r="S1695" i="2"/>
  <c r="S1696" i="2"/>
  <c r="S1697" i="2"/>
  <c r="S1698" i="2"/>
  <c r="S1699" i="2"/>
  <c r="S1700" i="2"/>
  <c r="S1701" i="2"/>
  <c r="S1702" i="2"/>
  <c r="S1703" i="2"/>
  <c r="S1704" i="2"/>
  <c r="S1705" i="2"/>
  <c r="S1706" i="2"/>
  <c r="S1707" i="2"/>
  <c r="S1708" i="2"/>
  <c r="S1709" i="2"/>
  <c r="S1710" i="2"/>
  <c r="S1711" i="2"/>
  <c r="S1712" i="2"/>
  <c r="S1713" i="2"/>
  <c r="S1714" i="2"/>
  <c r="S1715" i="2"/>
  <c r="S1716" i="2"/>
  <c r="S1717" i="2"/>
  <c r="S1718" i="2"/>
  <c r="S1719" i="2"/>
  <c r="S1720" i="2"/>
  <c r="S1721" i="2"/>
  <c r="S1722" i="2"/>
  <c r="S1723" i="2"/>
  <c r="S1724" i="2"/>
  <c r="S1725" i="2"/>
  <c r="S1726" i="2"/>
  <c r="S1727" i="2"/>
  <c r="S1728" i="2"/>
  <c r="S1729" i="2"/>
  <c r="S1730" i="2"/>
  <c r="S1731" i="2"/>
  <c r="S1732" i="2"/>
  <c r="S1733" i="2"/>
  <c r="S1734" i="2"/>
  <c r="S1735" i="2"/>
  <c r="S1736" i="2"/>
  <c r="S1737" i="2"/>
  <c r="S1738" i="2"/>
  <c r="S1739" i="2"/>
  <c r="S1740" i="2"/>
  <c r="S1741" i="2"/>
  <c r="S1742" i="2"/>
  <c r="S1743" i="2"/>
  <c r="S1744" i="2"/>
  <c r="S1745" i="2"/>
  <c r="S1746" i="2"/>
  <c r="S1747" i="2"/>
  <c r="S1748" i="2"/>
  <c r="S1749" i="2"/>
  <c r="S1750" i="2"/>
  <c r="S1751" i="2"/>
  <c r="S1752" i="2"/>
  <c r="S1753" i="2"/>
  <c r="S1754" i="2"/>
  <c r="S1755" i="2"/>
  <c r="S1756" i="2"/>
  <c r="S1757" i="2"/>
  <c r="S1758" i="2"/>
  <c r="S1759" i="2"/>
  <c r="S1760" i="2"/>
  <c r="S1761" i="2"/>
  <c r="S1762" i="2"/>
  <c r="S1763" i="2"/>
  <c r="S1764" i="2"/>
  <c r="S1765" i="2"/>
  <c r="S1766" i="2"/>
  <c r="S1767" i="2"/>
  <c r="S1768" i="2"/>
  <c r="S1769" i="2"/>
  <c r="S1770" i="2"/>
  <c r="S1771" i="2"/>
  <c r="S1772" i="2"/>
  <c r="S1773" i="2"/>
  <c r="S1774" i="2"/>
  <c r="S1775" i="2"/>
  <c r="S1776" i="2"/>
  <c r="S1777" i="2"/>
  <c r="S1778" i="2"/>
  <c r="S1779" i="2"/>
  <c r="S1780" i="2"/>
  <c r="S1781" i="2"/>
  <c r="S1782" i="2"/>
  <c r="S1783" i="2"/>
  <c r="S1784" i="2"/>
  <c r="S1785" i="2"/>
  <c r="S1786" i="2"/>
  <c r="S1787" i="2"/>
  <c r="S1788" i="2"/>
  <c r="S1789" i="2"/>
  <c r="S1790" i="2"/>
  <c r="S1791" i="2"/>
  <c r="S1792" i="2"/>
  <c r="S1793" i="2"/>
  <c r="S1794" i="2"/>
  <c r="S1795" i="2"/>
  <c r="S1796" i="2"/>
  <c r="S1797" i="2"/>
  <c r="S1798" i="2"/>
  <c r="S1799" i="2"/>
  <c r="S1800" i="2"/>
  <c r="S1801" i="2"/>
  <c r="S1802" i="2"/>
  <c r="S1803" i="2"/>
  <c r="S1804" i="2"/>
  <c r="S1805" i="2"/>
  <c r="S1806" i="2"/>
  <c r="S1807" i="2"/>
  <c r="S1808" i="2"/>
  <c r="S1809" i="2"/>
  <c r="S1810" i="2"/>
  <c r="S1811" i="2"/>
  <c r="S1812" i="2"/>
  <c r="S1813" i="2"/>
  <c r="S1814" i="2"/>
  <c r="S1815" i="2"/>
  <c r="S1816" i="2"/>
  <c r="S1817" i="2"/>
  <c r="S1818" i="2"/>
  <c r="S1819" i="2"/>
  <c r="S1820" i="2"/>
  <c r="S1821" i="2"/>
  <c r="S1822" i="2"/>
  <c r="S1823" i="2"/>
  <c r="S1824" i="2"/>
  <c r="S1825" i="2"/>
  <c r="S1826" i="2"/>
  <c r="S1827" i="2"/>
  <c r="S1828" i="2"/>
  <c r="S1829" i="2"/>
  <c r="S1830" i="2"/>
  <c r="S1831" i="2"/>
  <c r="S1832" i="2"/>
  <c r="S1833" i="2"/>
  <c r="S1834" i="2"/>
  <c r="S1835" i="2"/>
  <c r="S1836" i="2"/>
  <c r="S1837" i="2"/>
  <c r="S1838" i="2"/>
  <c r="S1839" i="2"/>
  <c r="S1840" i="2"/>
  <c r="S1841" i="2"/>
  <c r="S1842" i="2"/>
  <c r="S1843" i="2"/>
  <c r="S1844" i="2"/>
  <c r="S1845" i="2"/>
  <c r="S1846" i="2"/>
  <c r="S1847" i="2"/>
  <c r="S1848" i="2"/>
  <c r="S1849" i="2"/>
  <c r="S1850" i="2"/>
  <c r="S1851" i="2"/>
  <c r="S1852" i="2"/>
  <c r="S1853" i="2"/>
  <c r="S1854" i="2"/>
  <c r="S1855" i="2"/>
  <c r="S1856" i="2"/>
  <c r="S1857" i="2"/>
  <c r="S1858" i="2"/>
  <c r="S1859" i="2"/>
  <c r="S1860" i="2"/>
  <c r="S1861" i="2"/>
  <c r="S1862" i="2"/>
  <c r="S1863" i="2"/>
  <c r="S1864" i="2"/>
  <c r="S1865" i="2"/>
  <c r="S1866" i="2"/>
  <c r="S1867" i="2"/>
  <c r="S1868" i="2"/>
  <c r="S1869" i="2"/>
  <c r="S1870" i="2"/>
  <c r="S1871" i="2"/>
  <c r="S1872" i="2"/>
  <c r="S1873" i="2"/>
  <c r="S1874" i="2"/>
  <c r="S1875" i="2"/>
  <c r="S1876" i="2"/>
  <c r="S1877" i="2"/>
  <c r="S1878" i="2"/>
  <c r="S1879" i="2"/>
  <c r="S1880" i="2"/>
  <c r="S1881" i="2"/>
  <c r="S1882" i="2"/>
  <c r="S1883" i="2"/>
  <c r="S1884" i="2"/>
  <c r="S1885" i="2"/>
  <c r="S1886" i="2"/>
  <c r="S1887" i="2"/>
  <c r="S1888" i="2"/>
  <c r="S1889" i="2"/>
  <c r="S1890" i="2"/>
  <c r="S1891" i="2"/>
  <c r="S1892" i="2"/>
  <c r="S1893" i="2"/>
  <c r="S1894" i="2"/>
  <c r="S1895" i="2"/>
  <c r="S1896" i="2"/>
  <c r="S1897" i="2"/>
  <c r="S1898" i="2"/>
  <c r="S1899" i="2"/>
  <c r="S1900" i="2"/>
  <c r="S1901" i="2"/>
  <c r="S1902" i="2"/>
  <c r="S1903" i="2"/>
  <c r="S1904" i="2"/>
  <c r="S1905" i="2"/>
  <c r="S1906" i="2"/>
  <c r="S1907" i="2"/>
  <c r="S1908" i="2"/>
  <c r="S1909" i="2"/>
  <c r="S1910" i="2"/>
  <c r="S1911" i="2"/>
  <c r="S1912" i="2"/>
  <c r="S1913" i="2"/>
  <c r="S1914" i="2"/>
  <c r="S1915" i="2"/>
  <c r="S1916" i="2"/>
  <c r="S1917" i="2"/>
  <c r="S1918" i="2"/>
  <c r="S1919" i="2"/>
  <c r="S1920" i="2"/>
  <c r="S1921" i="2"/>
  <c r="S1922" i="2"/>
  <c r="S1923" i="2"/>
  <c r="S1924" i="2"/>
  <c r="S1925" i="2"/>
  <c r="S1926" i="2"/>
  <c r="S1927" i="2"/>
  <c r="S1928" i="2"/>
  <c r="S1929" i="2"/>
  <c r="S1930" i="2"/>
  <c r="S1931" i="2"/>
  <c r="S1932" i="2"/>
  <c r="S1933" i="2"/>
  <c r="S1934" i="2"/>
  <c r="S1935" i="2"/>
  <c r="S1936" i="2"/>
  <c r="S1937" i="2"/>
  <c r="S1938" i="2"/>
  <c r="S1939" i="2"/>
  <c r="S1940" i="2"/>
  <c r="S1941" i="2"/>
  <c r="S1942" i="2"/>
  <c r="S1943" i="2"/>
  <c r="S1944" i="2"/>
  <c r="S1945" i="2"/>
  <c r="S1946" i="2"/>
  <c r="S1947" i="2"/>
  <c r="S1948" i="2"/>
  <c r="S1949" i="2"/>
  <c r="S1950" i="2"/>
  <c r="S1951" i="2"/>
  <c r="S1952" i="2"/>
  <c r="S1953" i="2"/>
  <c r="S1954" i="2"/>
  <c r="S1955" i="2"/>
  <c r="S1956" i="2"/>
  <c r="S1957" i="2"/>
  <c r="S1958" i="2"/>
  <c r="S1959" i="2"/>
  <c r="S1960" i="2"/>
  <c r="S1961" i="2"/>
  <c r="S1962" i="2"/>
  <c r="S1963" i="2"/>
  <c r="S1964" i="2"/>
  <c r="S1965" i="2"/>
  <c r="S1966" i="2"/>
  <c r="S1967" i="2"/>
  <c r="S1968" i="2"/>
  <c r="S1969" i="2"/>
  <c r="S1970" i="2"/>
  <c r="S1971" i="2"/>
  <c r="S1972" i="2"/>
  <c r="S1973" i="2"/>
  <c r="S1974" i="2"/>
  <c r="S1975" i="2"/>
  <c r="S1976" i="2"/>
  <c r="S1977" i="2"/>
  <c r="S1978" i="2"/>
  <c r="S1979" i="2"/>
  <c r="S1980" i="2"/>
  <c r="S1981" i="2"/>
  <c r="S1982" i="2"/>
  <c r="S1983" i="2"/>
  <c r="S1984" i="2"/>
  <c r="S1985" i="2"/>
  <c r="S1986" i="2"/>
  <c r="S1987" i="2"/>
  <c r="S1988" i="2"/>
  <c r="S1989" i="2"/>
  <c r="S1990" i="2"/>
  <c r="S1991" i="2"/>
  <c r="S1992" i="2"/>
  <c r="S1993" i="2"/>
  <c r="S1994" i="2"/>
  <c r="S1995" i="2"/>
  <c r="S1996" i="2"/>
  <c r="S1997" i="2"/>
  <c r="S1998" i="2"/>
  <c r="S1999" i="2"/>
  <c r="S2000" i="2"/>
  <c r="S2001" i="2"/>
  <c r="S2002" i="2"/>
  <c r="S2003" i="2"/>
  <c r="S2004" i="2"/>
  <c r="S2005" i="2"/>
  <c r="S2006" i="2"/>
  <c r="S2007" i="2"/>
  <c r="S2008" i="2"/>
  <c r="S2009" i="2"/>
  <c r="S2010" i="2"/>
  <c r="S2011" i="2"/>
  <c r="S2012" i="2"/>
  <c r="S2013" i="2"/>
  <c r="S2014" i="2"/>
  <c r="S2015" i="2"/>
  <c r="S2016" i="2"/>
  <c r="S2017" i="2"/>
  <c r="S2018" i="2"/>
  <c r="S2019" i="2"/>
  <c r="S2020" i="2"/>
  <c r="S2021" i="2"/>
  <c r="S2022" i="2"/>
  <c r="S2023" i="2"/>
  <c r="S2024" i="2"/>
  <c r="S2025" i="2"/>
  <c r="S2026" i="2"/>
  <c r="S2027" i="2"/>
  <c r="S2028" i="2"/>
  <c r="S2029" i="2"/>
  <c r="S2030" i="2"/>
  <c r="S2031" i="2"/>
  <c r="S2032" i="2"/>
  <c r="S2033" i="2"/>
  <c r="S2034" i="2"/>
  <c r="S2035" i="2"/>
  <c r="S2036" i="2"/>
  <c r="S2037" i="2"/>
  <c r="S2038" i="2"/>
  <c r="S2039" i="2"/>
  <c r="S2040" i="2"/>
  <c r="S2041" i="2"/>
  <c r="S2042" i="2"/>
  <c r="S2043" i="2"/>
  <c r="S2044" i="2"/>
  <c r="S2045" i="2"/>
  <c r="S2046" i="2"/>
  <c r="S2047" i="2"/>
  <c r="S2048" i="2"/>
  <c r="S2049" i="2"/>
  <c r="S2050" i="2"/>
  <c r="S2051" i="2"/>
  <c r="S2052" i="2"/>
  <c r="S2053" i="2"/>
  <c r="S2054" i="2"/>
  <c r="S2055" i="2"/>
  <c r="S2056" i="2"/>
  <c r="S2057" i="2"/>
  <c r="S2058" i="2"/>
  <c r="S2059" i="2"/>
  <c r="S2060" i="2"/>
  <c r="S2061" i="2"/>
  <c r="S2062" i="2"/>
  <c r="S2063" i="2"/>
  <c r="S2064" i="2"/>
  <c r="S2065" i="2"/>
  <c r="S2066" i="2"/>
  <c r="S2067" i="2"/>
  <c r="S2068" i="2"/>
  <c r="S2069" i="2"/>
  <c r="S2070" i="2"/>
  <c r="S2071" i="2"/>
  <c r="S2072" i="2"/>
  <c r="S2073" i="2"/>
  <c r="S2074" i="2"/>
  <c r="S2075" i="2"/>
  <c r="S2076" i="2"/>
  <c r="S2077" i="2"/>
  <c r="S2078" i="2"/>
  <c r="S2079" i="2"/>
  <c r="S2080" i="2"/>
  <c r="S2081" i="2"/>
  <c r="S2082" i="2"/>
  <c r="S2083" i="2"/>
  <c r="S2084" i="2"/>
  <c r="S2085" i="2"/>
  <c r="S2086" i="2"/>
  <c r="S2087" i="2"/>
  <c r="S2088" i="2"/>
  <c r="S2089" i="2"/>
  <c r="S2090" i="2"/>
  <c r="S2091" i="2"/>
  <c r="S2092" i="2"/>
  <c r="S2093" i="2"/>
  <c r="S2094" i="2"/>
  <c r="S2095" i="2"/>
  <c r="S2096" i="2"/>
  <c r="S2097" i="2"/>
  <c r="S2098" i="2"/>
  <c r="S2099" i="2"/>
  <c r="S2100" i="2"/>
  <c r="S2101" i="2"/>
  <c r="S2102" i="2"/>
  <c r="S2103" i="2"/>
  <c r="S2104" i="2"/>
  <c r="S2105" i="2"/>
  <c r="S2106" i="2"/>
  <c r="S2107" i="2"/>
  <c r="S2108" i="2"/>
  <c r="S2109" i="2"/>
  <c r="S2110" i="2"/>
  <c r="S2111" i="2"/>
  <c r="S2112" i="2"/>
  <c r="S2113" i="2"/>
  <c r="S2114" i="2"/>
  <c r="S2115" i="2"/>
  <c r="S2116" i="2"/>
  <c r="S2117" i="2"/>
  <c r="S2118" i="2"/>
  <c r="S2119" i="2"/>
  <c r="S2120" i="2"/>
  <c r="S2121" i="2"/>
  <c r="S2122" i="2"/>
  <c r="S2123" i="2"/>
  <c r="S2124" i="2"/>
  <c r="S2125" i="2"/>
  <c r="S2126" i="2"/>
  <c r="S2127" i="2"/>
  <c r="S2128" i="2"/>
  <c r="S2129" i="2"/>
  <c r="S2130" i="2"/>
  <c r="S2131" i="2"/>
  <c r="S2132" i="2"/>
  <c r="S2133" i="2"/>
  <c r="S2134" i="2"/>
  <c r="S2135" i="2"/>
  <c r="S2136" i="2"/>
  <c r="S2137" i="2"/>
  <c r="S2138" i="2"/>
  <c r="S2139" i="2"/>
  <c r="S2140" i="2"/>
  <c r="S2141" i="2"/>
  <c r="S2142" i="2"/>
  <c r="S2143" i="2"/>
  <c r="S2144" i="2"/>
  <c r="S2145" i="2"/>
  <c r="S2146" i="2"/>
  <c r="S2147" i="2"/>
  <c r="S2148" i="2"/>
  <c r="S2149" i="2"/>
  <c r="S2150" i="2"/>
  <c r="S2151" i="2"/>
  <c r="S2152" i="2"/>
  <c r="S2153" i="2"/>
  <c r="S2154" i="2"/>
  <c r="S2155" i="2"/>
  <c r="S2156" i="2"/>
  <c r="S2157" i="2"/>
  <c r="S2158" i="2"/>
  <c r="S2159" i="2"/>
  <c r="S2160" i="2"/>
  <c r="S2161" i="2"/>
  <c r="S2162" i="2"/>
  <c r="S2163" i="2"/>
  <c r="S2164" i="2"/>
  <c r="S2165" i="2"/>
  <c r="S2166" i="2"/>
  <c r="S2167" i="2"/>
  <c r="S2168" i="2"/>
  <c r="S2169" i="2"/>
  <c r="S2170" i="2"/>
  <c r="S2171" i="2"/>
  <c r="S2172" i="2"/>
  <c r="S2173" i="2"/>
  <c r="S2174" i="2"/>
  <c r="S2175" i="2"/>
  <c r="S2176" i="2"/>
  <c r="S2177" i="2"/>
  <c r="S2178" i="2"/>
  <c r="S2179" i="2"/>
  <c r="S2180" i="2"/>
  <c r="S2181" i="2"/>
  <c r="S2182" i="2"/>
  <c r="S2183" i="2"/>
  <c r="S2184" i="2"/>
  <c r="S2185" i="2"/>
  <c r="S2186" i="2"/>
  <c r="S2187" i="2"/>
  <c r="S2188" i="2"/>
  <c r="S2189" i="2"/>
  <c r="S2190" i="2"/>
  <c r="S2191" i="2"/>
  <c r="S2192" i="2"/>
  <c r="S2193" i="2"/>
  <c r="S2194" i="2"/>
  <c r="S2195" i="2"/>
  <c r="S2196" i="2"/>
  <c r="S2197" i="2"/>
  <c r="S2198" i="2"/>
  <c r="S2199" i="2"/>
  <c r="S2200" i="2"/>
  <c r="S2201" i="2"/>
  <c r="S2202" i="2"/>
  <c r="S2203" i="2"/>
  <c r="S2204" i="2"/>
  <c r="S2205" i="2"/>
  <c r="S2206" i="2"/>
  <c r="S2207" i="2"/>
  <c r="S2208" i="2"/>
  <c r="S2209" i="2"/>
  <c r="S2210" i="2"/>
  <c r="S2211" i="2"/>
  <c r="S2212" i="2"/>
  <c r="S2213" i="2"/>
  <c r="S2214" i="2"/>
  <c r="S2215" i="2"/>
  <c r="S2216" i="2"/>
  <c r="S2217" i="2"/>
  <c r="S2218" i="2"/>
  <c r="S2219" i="2"/>
  <c r="S2220" i="2"/>
  <c r="S2221" i="2"/>
  <c r="S2222" i="2"/>
  <c r="S2223" i="2"/>
  <c r="S2224" i="2"/>
  <c r="S2225" i="2"/>
  <c r="S2226" i="2"/>
  <c r="S2227" i="2"/>
  <c r="S2228" i="2"/>
  <c r="S2229" i="2"/>
  <c r="S2230" i="2"/>
  <c r="S2231" i="2"/>
  <c r="S2232" i="2"/>
  <c r="S2233" i="2"/>
  <c r="S2234" i="2"/>
  <c r="S2235" i="2"/>
  <c r="S2236" i="2"/>
  <c r="S2237" i="2"/>
  <c r="S2238" i="2"/>
  <c r="S2239" i="2"/>
  <c r="S2240" i="2"/>
  <c r="S2241" i="2"/>
  <c r="S2242" i="2"/>
  <c r="S2243" i="2"/>
  <c r="S2244" i="2"/>
  <c r="S2245" i="2"/>
  <c r="S2246" i="2"/>
  <c r="S2247" i="2"/>
  <c r="S2248" i="2"/>
  <c r="S2249" i="2"/>
  <c r="S2250" i="2"/>
  <c r="S2251" i="2"/>
  <c r="S2252" i="2"/>
  <c r="S2253" i="2"/>
  <c r="S2254" i="2"/>
  <c r="S2255" i="2"/>
  <c r="S2256" i="2"/>
  <c r="S2257" i="2"/>
  <c r="S2258" i="2"/>
  <c r="S2259" i="2"/>
  <c r="S2260" i="2"/>
  <c r="S2261" i="2"/>
  <c r="S2262" i="2"/>
  <c r="S2263" i="2"/>
  <c r="S2264" i="2"/>
  <c r="S2265" i="2"/>
  <c r="S2266" i="2"/>
  <c r="S2267" i="2"/>
  <c r="S2268" i="2"/>
  <c r="S2269" i="2"/>
  <c r="S2270" i="2"/>
  <c r="S2271" i="2"/>
  <c r="S2272" i="2"/>
  <c r="S2273" i="2"/>
  <c r="S2274" i="2"/>
  <c r="S2275" i="2"/>
  <c r="S2276" i="2"/>
  <c r="S2277" i="2"/>
  <c r="S2278" i="2"/>
  <c r="S2279" i="2"/>
  <c r="S2280" i="2"/>
  <c r="S2281" i="2"/>
  <c r="S2282" i="2"/>
  <c r="S2283" i="2"/>
  <c r="S2284" i="2"/>
  <c r="S2285" i="2"/>
  <c r="S2286" i="2"/>
  <c r="S2287" i="2"/>
  <c r="S2288" i="2"/>
  <c r="S2289" i="2"/>
  <c r="S2290" i="2"/>
  <c r="S2291" i="2"/>
  <c r="S2292" i="2"/>
  <c r="S2293" i="2"/>
  <c r="S2294" i="2"/>
  <c r="S2295" i="2"/>
  <c r="S2296" i="2"/>
  <c r="S2297" i="2"/>
  <c r="S2298" i="2"/>
  <c r="S2299" i="2"/>
  <c r="S2300" i="2"/>
  <c r="S2301" i="2"/>
  <c r="S2302" i="2"/>
  <c r="S2303" i="2"/>
  <c r="S2304" i="2"/>
  <c r="S2305" i="2"/>
  <c r="S2306" i="2"/>
  <c r="S2307" i="2"/>
  <c r="S2308" i="2"/>
  <c r="S2309" i="2"/>
  <c r="S2310" i="2"/>
  <c r="S2311" i="2"/>
  <c r="S2312" i="2"/>
  <c r="S2313" i="2"/>
  <c r="S2314" i="2"/>
  <c r="S2315" i="2"/>
  <c r="S2316" i="2"/>
  <c r="S2317" i="2"/>
  <c r="S2318" i="2"/>
  <c r="S2319" i="2"/>
  <c r="S2320" i="2"/>
  <c r="S2321" i="2"/>
  <c r="S2322" i="2"/>
  <c r="S2323" i="2"/>
  <c r="S2324" i="2"/>
  <c r="S2325" i="2"/>
  <c r="S2326" i="2"/>
  <c r="S2327" i="2"/>
  <c r="S2328" i="2"/>
  <c r="S2329" i="2"/>
  <c r="S2330" i="2"/>
  <c r="S2331" i="2"/>
  <c r="S2332" i="2"/>
  <c r="S2333" i="2"/>
  <c r="S2334" i="2"/>
  <c r="S2335" i="2"/>
  <c r="S2336" i="2"/>
  <c r="S2337" i="2"/>
  <c r="S2338" i="2"/>
  <c r="S2339" i="2"/>
  <c r="S2340" i="2"/>
  <c r="S2341" i="2"/>
  <c r="S2342" i="2"/>
  <c r="S2343" i="2"/>
  <c r="S2344" i="2"/>
  <c r="S2345" i="2"/>
  <c r="S2346" i="2"/>
  <c r="S2347" i="2"/>
  <c r="S2348" i="2"/>
  <c r="S2349" i="2"/>
  <c r="S2350" i="2"/>
  <c r="S2351" i="2"/>
  <c r="S2352" i="2"/>
  <c r="S2353" i="2"/>
  <c r="S2354" i="2"/>
  <c r="S2355" i="2"/>
  <c r="S2356" i="2"/>
  <c r="S2357" i="2"/>
  <c r="S2358" i="2"/>
  <c r="S2359" i="2"/>
  <c r="S2360" i="2"/>
  <c r="S2361" i="2"/>
  <c r="S2362" i="2"/>
  <c r="S2363" i="2"/>
  <c r="S2364" i="2"/>
  <c r="S2365" i="2"/>
  <c r="S2366" i="2"/>
  <c r="S2367" i="2"/>
  <c r="S2368" i="2"/>
  <c r="S2369" i="2"/>
  <c r="S2370" i="2"/>
  <c r="S2371" i="2"/>
  <c r="S2372" i="2"/>
  <c r="S2373" i="2"/>
  <c r="S2374" i="2"/>
  <c r="S2375" i="2"/>
  <c r="S2376" i="2"/>
  <c r="S2377" i="2"/>
  <c r="S2378" i="2"/>
  <c r="S2379" i="2"/>
  <c r="S2380" i="2"/>
  <c r="S2381" i="2"/>
  <c r="S2382" i="2"/>
  <c r="S2383" i="2"/>
  <c r="S2384" i="2"/>
  <c r="S2385" i="2"/>
  <c r="S2386" i="2"/>
  <c r="S2387" i="2"/>
  <c r="S2388" i="2"/>
  <c r="S2389" i="2"/>
  <c r="S2390" i="2"/>
  <c r="S2391" i="2"/>
  <c r="S2392" i="2"/>
  <c r="S2393" i="2"/>
  <c r="S2394" i="2"/>
  <c r="S2395" i="2"/>
  <c r="S2396" i="2"/>
  <c r="S2397" i="2"/>
  <c r="S2398" i="2"/>
  <c r="S2399" i="2"/>
  <c r="S2400" i="2"/>
  <c r="S2401" i="2"/>
  <c r="S2402" i="2"/>
  <c r="S2403" i="2"/>
  <c r="S2404" i="2"/>
  <c r="S2405" i="2"/>
  <c r="S2406" i="2"/>
  <c r="S2407" i="2"/>
  <c r="S2408" i="2"/>
  <c r="S2409" i="2"/>
  <c r="S2410" i="2"/>
  <c r="S2411" i="2"/>
  <c r="S2412" i="2"/>
  <c r="S2413" i="2"/>
  <c r="S2414" i="2"/>
  <c r="S2415" i="2"/>
  <c r="S2416" i="2"/>
  <c r="S2417" i="2"/>
  <c r="S2418" i="2"/>
  <c r="S2419" i="2"/>
  <c r="S2420" i="2"/>
  <c r="S2421" i="2"/>
  <c r="S2422" i="2"/>
  <c r="S2423" i="2"/>
  <c r="S2424" i="2"/>
  <c r="S2425" i="2"/>
  <c r="S2426" i="2"/>
  <c r="S2427" i="2"/>
  <c r="S2428" i="2"/>
  <c r="S2429" i="2"/>
  <c r="S2430" i="2"/>
  <c r="S2431" i="2"/>
  <c r="S2432" i="2"/>
  <c r="S2433" i="2"/>
  <c r="S2434" i="2"/>
  <c r="S2435" i="2"/>
  <c r="S2436" i="2"/>
  <c r="S2437" i="2"/>
  <c r="S2438" i="2"/>
  <c r="S2439" i="2"/>
  <c r="S2440" i="2"/>
  <c r="S2441" i="2"/>
  <c r="S2442" i="2"/>
  <c r="S2443" i="2"/>
  <c r="S2444" i="2"/>
  <c r="S2445" i="2"/>
  <c r="S2446" i="2"/>
  <c r="S2447" i="2"/>
  <c r="S2448" i="2"/>
  <c r="S2449" i="2"/>
  <c r="S2450" i="2"/>
  <c r="S2451" i="2"/>
  <c r="S2452" i="2"/>
  <c r="S2453" i="2"/>
  <c r="S2454" i="2"/>
  <c r="S2455" i="2"/>
  <c r="S2456" i="2"/>
  <c r="S2457" i="2"/>
  <c r="S2458" i="2"/>
  <c r="S2459" i="2"/>
  <c r="S2460" i="2"/>
  <c r="S2461" i="2"/>
  <c r="S2462" i="2"/>
  <c r="S2463" i="2"/>
  <c r="S2464" i="2"/>
  <c r="S2465" i="2"/>
  <c r="S2466" i="2"/>
  <c r="S2467" i="2"/>
  <c r="S2468" i="2"/>
  <c r="S2469" i="2"/>
  <c r="S2470" i="2"/>
  <c r="S2471" i="2"/>
  <c r="S2472" i="2"/>
  <c r="S2473" i="2"/>
  <c r="S2474" i="2"/>
  <c r="S2475" i="2"/>
  <c r="S2476" i="2"/>
  <c r="S2477" i="2"/>
  <c r="S2478" i="2"/>
  <c r="S2479" i="2"/>
  <c r="S2480" i="2"/>
  <c r="S2481" i="2"/>
  <c r="S2482" i="2"/>
  <c r="S2483" i="2"/>
  <c r="S2484" i="2"/>
  <c r="S2485" i="2"/>
  <c r="S2486" i="2"/>
  <c r="S2487" i="2"/>
  <c r="S2488" i="2"/>
  <c r="S2489" i="2"/>
  <c r="S2490" i="2"/>
  <c r="S2491" i="2"/>
  <c r="S2492" i="2"/>
  <c r="S2493" i="2"/>
  <c r="S2494" i="2"/>
  <c r="S2495" i="2"/>
  <c r="S2496" i="2"/>
  <c r="S2497" i="2"/>
  <c r="S2498" i="2"/>
  <c r="S2499" i="2"/>
  <c r="S2500" i="2"/>
  <c r="S2501" i="2"/>
  <c r="S2502" i="2"/>
  <c r="S2503" i="2"/>
  <c r="S2504" i="2"/>
  <c r="S2505" i="2"/>
  <c r="S2506" i="2"/>
  <c r="S2507" i="2"/>
  <c r="S2508" i="2"/>
  <c r="S2509" i="2"/>
  <c r="S2510" i="2"/>
  <c r="S2511" i="2"/>
  <c r="S2512" i="2"/>
  <c r="S2513" i="2"/>
  <c r="S2514" i="2"/>
  <c r="S2515" i="2"/>
  <c r="S2516" i="2"/>
  <c r="S2517" i="2"/>
  <c r="S2518" i="2"/>
  <c r="S2519" i="2"/>
  <c r="S2520" i="2"/>
  <c r="S2521" i="2"/>
  <c r="S2522" i="2"/>
  <c r="S2523" i="2"/>
  <c r="S2524" i="2"/>
  <c r="S2525" i="2"/>
  <c r="S2526" i="2"/>
  <c r="S2527" i="2"/>
  <c r="S2528" i="2"/>
  <c r="S2529" i="2"/>
  <c r="S2530" i="2"/>
  <c r="S2531" i="2"/>
  <c r="S2532" i="2"/>
  <c r="S2533" i="2"/>
  <c r="S2534" i="2"/>
  <c r="S2535" i="2"/>
  <c r="S2536" i="2"/>
  <c r="S2537" i="2"/>
  <c r="S2538" i="2"/>
  <c r="S2539" i="2"/>
  <c r="S2540" i="2"/>
  <c r="S2541" i="2"/>
  <c r="S2542" i="2"/>
  <c r="S2543" i="2"/>
  <c r="S2544" i="2"/>
  <c r="S2545" i="2"/>
  <c r="S2546" i="2"/>
  <c r="S2547" i="2"/>
  <c r="S2548" i="2"/>
  <c r="S2549" i="2"/>
  <c r="S2550" i="2"/>
  <c r="S2551" i="2"/>
  <c r="S2552" i="2"/>
  <c r="S2553" i="2"/>
  <c r="S2554" i="2"/>
  <c r="S2555" i="2"/>
  <c r="S2556" i="2"/>
  <c r="S2557" i="2"/>
  <c r="S2558" i="2"/>
  <c r="S2559" i="2"/>
  <c r="S2560" i="2"/>
  <c r="S2561" i="2"/>
  <c r="S2562" i="2"/>
  <c r="S2563" i="2"/>
  <c r="S2564" i="2"/>
  <c r="S2565" i="2"/>
  <c r="S2566" i="2"/>
  <c r="S2567" i="2"/>
  <c r="S2568" i="2"/>
  <c r="S2569" i="2"/>
  <c r="S2570" i="2"/>
  <c r="S2571" i="2"/>
  <c r="S2572" i="2"/>
  <c r="S2573" i="2"/>
  <c r="S2574" i="2"/>
  <c r="S2575" i="2"/>
  <c r="S2576" i="2"/>
  <c r="S2577" i="2"/>
  <c r="S2578" i="2"/>
  <c r="S2579" i="2"/>
  <c r="S2580" i="2"/>
  <c r="S2581" i="2"/>
  <c r="S2582" i="2"/>
  <c r="S2583" i="2"/>
  <c r="S2584" i="2"/>
  <c r="S2585" i="2"/>
  <c r="S2586" i="2"/>
  <c r="S2587" i="2"/>
  <c r="S2588" i="2"/>
  <c r="S2589" i="2"/>
  <c r="S2590" i="2"/>
  <c r="S2591" i="2"/>
  <c r="S2592" i="2"/>
  <c r="S2593" i="2"/>
  <c r="S2594" i="2"/>
  <c r="S2595" i="2"/>
  <c r="S2596" i="2"/>
  <c r="S2597" i="2"/>
  <c r="S2598" i="2"/>
  <c r="S2599" i="2"/>
  <c r="S2600" i="2"/>
  <c r="S2601" i="2"/>
  <c r="S2602" i="2"/>
  <c r="S2603" i="2"/>
  <c r="S2604" i="2"/>
  <c r="S2605" i="2"/>
  <c r="S2606" i="2"/>
  <c r="S2607" i="2"/>
  <c r="S2608" i="2"/>
  <c r="S2609" i="2"/>
  <c r="S2610" i="2"/>
  <c r="S2611" i="2"/>
  <c r="S2612" i="2"/>
  <c r="S2613" i="2"/>
  <c r="S2614" i="2"/>
  <c r="S2615" i="2"/>
  <c r="S2616" i="2"/>
  <c r="S2617" i="2"/>
  <c r="S2618" i="2"/>
  <c r="S2619" i="2"/>
  <c r="S2620" i="2"/>
  <c r="S2621" i="2"/>
  <c r="S2622" i="2"/>
  <c r="S2623" i="2"/>
  <c r="S2624" i="2"/>
  <c r="S2625" i="2"/>
  <c r="S2626" i="2"/>
  <c r="S2627" i="2"/>
  <c r="S2628" i="2"/>
  <c r="S2629" i="2"/>
  <c r="S2630" i="2"/>
  <c r="S2631" i="2"/>
  <c r="S2632" i="2"/>
  <c r="S2633" i="2"/>
  <c r="S2634" i="2"/>
  <c r="S2635" i="2"/>
  <c r="S2636" i="2"/>
  <c r="S2637" i="2"/>
  <c r="S2638" i="2"/>
  <c r="S2639" i="2"/>
  <c r="S2640" i="2"/>
  <c r="S2641" i="2"/>
  <c r="S2642" i="2"/>
  <c r="S2643" i="2"/>
  <c r="S2644" i="2"/>
  <c r="S2645" i="2"/>
  <c r="S2646" i="2"/>
  <c r="S2647" i="2"/>
  <c r="S2648" i="2"/>
  <c r="S2649" i="2"/>
  <c r="S2650" i="2"/>
  <c r="S2651" i="2"/>
  <c r="S2652" i="2"/>
  <c r="S2653" i="2"/>
  <c r="S2654" i="2"/>
  <c r="S2655" i="2"/>
  <c r="S2656" i="2"/>
  <c r="S2657" i="2"/>
  <c r="S2658" i="2"/>
  <c r="S2659" i="2"/>
  <c r="S2660" i="2"/>
  <c r="S2661" i="2"/>
  <c r="S2662" i="2"/>
  <c r="S2663" i="2"/>
  <c r="S2664" i="2"/>
  <c r="S2665" i="2"/>
  <c r="S2666" i="2"/>
  <c r="S2667" i="2"/>
  <c r="S2668" i="2"/>
  <c r="S2669" i="2"/>
  <c r="S2670" i="2"/>
  <c r="S2671" i="2"/>
  <c r="S2672" i="2"/>
  <c r="S2673" i="2"/>
  <c r="S2674" i="2"/>
  <c r="S2675" i="2"/>
  <c r="S2676" i="2"/>
  <c r="S2677" i="2"/>
  <c r="S2678" i="2"/>
  <c r="S2679" i="2"/>
  <c r="S2680" i="2"/>
  <c r="S2681" i="2"/>
  <c r="S2682" i="2"/>
  <c r="S2683" i="2"/>
  <c r="S2684" i="2"/>
  <c r="S2685" i="2"/>
  <c r="S2686" i="2"/>
  <c r="S2687" i="2"/>
  <c r="S2688" i="2"/>
  <c r="S2689" i="2"/>
  <c r="S2690" i="2"/>
  <c r="S2691" i="2"/>
  <c r="S2692" i="2"/>
  <c r="S2693" i="2"/>
  <c r="S2694" i="2"/>
  <c r="S2695" i="2"/>
  <c r="S2696" i="2"/>
  <c r="S2697" i="2"/>
  <c r="S2698" i="2"/>
  <c r="S2699" i="2"/>
  <c r="S2700" i="2"/>
  <c r="S2701" i="2"/>
  <c r="S2702" i="2"/>
  <c r="S2703" i="2"/>
  <c r="S2704" i="2"/>
  <c r="S2705" i="2"/>
  <c r="S2706" i="2"/>
  <c r="S2707" i="2"/>
  <c r="S2708" i="2"/>
  <c r="S2709" i="2"/>
  <c r="S2710" i="2"/>
  <c r="S2711" i="2"/>
  <c r="S2712" i="2"/>
  <c r="S2713" i="2"/>
  <c r="S2714" i="2"/>
  <c r="S2715" i="2"/>
  <c r="S2716" i="2"/>
  <c r="S2717" i="2"/>
  <c r="S2718" i="2"/>
  <c r="S2719" i="2"/>
  <c r="S2720" i="2"/>
  <c r="S2721" i="2"/>
  <c r="S2722" i="2"/>
  <c r="S2723" i="2"/>
  <c r="S2724" i="2"/>
  <c r="S2725" i="2"/>
  <c r="S2726" i="2"/>
  <c r="S2727" i="2"/>
  <c r="S2728" i="2"/>
  <c r="S2729" i="2"/>
  <c r="S2730" i="2"/>
  <c r="S2731" i="2"/>
  <c r="S2732" i="2"/>
  <c r="S2733" i="2"/>
  <c r="S2734" i="2"/>
  <c r="S2735" i="2"/>
  <c r="S2736" i="2"/>
  <c r="S2737" i="2"/>
  <c r="S2738" i="2"/>
  <c r="S2739" i="2"/>
  <c r="S2740" i="2"/>
  <c r="S2741" i="2"/>
  <c r="S2742" i="2"/>
  <c r="S2743" i="2"/>
  <c r="S2744" i="2"/>
  <c r="S2745" i="2"/>
  <c r="S2746" i="2"/>
  <c r="S2747" i="2"/>
  <c r="S2748" i="2"/>
  <c r="S2749" i="2"/>
  <c r="S2750" i="2"/>
  <c r="S2751" i="2"/>
  <c r="S2752" i="2"/>
  <c r="S2753" i="2"/>
  <c r="S2754" i="2"/>
  <c r="S2755" i="2"/>
  <c r="S2756" i="2"/>
  <c r="S2757" i="2"/>
  <c r="S2758" i="2"/>
  <c r="S2759" i="2"/>
  <c r="S2760" i="2"/>
  <c r="S2761" i="2"/>
  <c r="S2762" i="2"/>
  <c r="S2763" i="2"/>
  <c r="S2764" i="2"/>
  <c r="S2765" i="2"/>
  <c r="S2766" i="2"/>
  <c r="S2767" i="2"/>
  <c r="S2768" i="2"/>
  <c r="S2769" i="2"/>
  <c r="S2770" i="2"/>
  <c r="S2771" i="2"/>
  <c r="S2772" i="2"/>
  <c r="S2773" i="2"/>
  <c r="S2774" i="2"/>
  <c r="S2775" i="2"/>
  <c r="S2776" i="2"/>
  <c r="S2777" i="2"/>
  <c r="S2778" i="2"/>
  <c r="S2779" i="2"/>
  <c r="S2780" i="2"/>
  <c r="S2781" i="2"/>
  <c r="S2782" i="2"/>
  <c r="S2783" i="2"/>
  <c r="S2784" i="2"/>
  <c r="S2785" i="2"/>
  <c r="S2786" i="2"/>
  <c r="S2787" i="2"/>
  <c r="S2788" i="2"/>
  <c r="S2789" i="2"/>
  <c r="S2790" i="2"/>
  <c r="S2791" i="2"/>
  <c r="S2792" i="2"/>
  <c r="S2793" i="2"/>
  <c r="S2794" i="2"/>
  <c r="S2795" i="2"/>
  <c r="S2796" i="2"/>
  <c r="S2797" i="2"/>
  <c r="S2798" i="2"/>
  <c r="S2799" i="2"/>
  <c r="S2800" i="2"/>
  <c r="S2801" i="2"/>
  <c r="S2802" i="2"/>
  <c r="S2803" i="2"/>
  <c r="S2804" i="2"/>
  <c r="S2805" i="2"/>
  <c r="S2806" i="2"/>
  <c r="S2807" i="2"/>
  <c r="S2808" i="2"/>
  <c r="S2809" i="2"/>
  <c r="S2810" i="2"/>
  <c r="S2811" i="2"/>
  <c r="S2812" i="2"/>
  <c r="S2813" i="2"/>
  <c r="S2814" i="2"/>
  <c r="S2815" i="2"/>
  <c r="S2816" i="2"/>
  <c r="S2817" i="2"/>
  <c r="S2818" i="2"/>
  <c r="S2819" i="2"/>
  <c r="S2820" i="2"/>
  <c r="S2821" i="2"/>
  <c r="S2822" i="2"/>
  <c r="S2823" i="2"/>
  <c r="S2824" i="2"/>
  <c r="S2825" i="2"/>
  <c r="S2826" i="2"/>
  <c r="S2827" i="2"/>
  <c r="S2828" i="2"/>
  <c r="S2829" i="2"/>
  <c r="S2830" i="2"/>
  <c r="S2831" i="2"/>
  <c r="S2832" i="2"/>
  <c r="S2833" i="2"/>
  <c r="S2834" i="2"/>
  <c r="S2835" i="2"/>
  <c r="S2836" i="2"/>
  <c r="S2837" i="2"/>
  <c r="S2838" i="2"/>
  <c r="S2839" i="2"/>
  <c r="S2840" i="2"/>
  <c r="S2841" i="2"/>
  <c r="S2842" i="2"/>
  <c r="S2843" i="2"/>
  <c r="S2844" i="2"/>
  <c r="S2845" i="2"/>
  <c r="S2846" i="2"/>
  <c r="S2847" i="2"/>
  <c r="S2848" i="2"/>
  <c r="S2849" i="2"/>
  <c r="S2850" i="2"/>
  <c r="S2851" i="2"/>
  <c r="S2852" i="2"/>
  <c r="S2853" i="2"/>
  <c r="S2854" i="2"/>
  <c r="S2855" i="2"/>
  <c r="S2856" i="2"/>
  <c r="S2857" i="2"/>
  <c r="S2858" i="2"/>
  <c r="S2859" i="2"/>
  <c r="S2860" i="2"/>
  <c r="S2861" i="2"/>
  <c r="S2862" i="2"/>
  <c r="S2863" i="2"/>
  <c r="S2864" i="2"/>
  <c r="S2865" i="2"/>
  <c r="S2866" i="2"/>
  <c r="S2867" i="2"/>
  <c r="S2868" i="2"/>
  <c r="S2869" i="2"/>
  <c r="S2870" i="2"/>
  <c r="S2871" i="2"/>
  <c r="S2872" i="2"/>
  <c r="S2873" i="2"/>
  <c r="S2874" i="2"/>
  <c r="S2875" i="2"/>
  <c r="S2876" i="2"/>
  <c r="S2877" i="2"/>
  <c r="S2878" i="2"/>
  <c r="S2879" i="2"/>
  <c r="S2880" i="2"/>
  <c r="S2881" i="2"/>
  <c r="S2882" i="2"/>
  <c r="S2883" i="2"/>
  <c r="S2884" i="2"/>
  <c r="S2885" i="2"/>
  <c r="S2886" i="2"/>
  <c r="S2887" i="2"/>
  <c r="S2888" i="2"/>
  <c r="S2889" i="2"/>
  <c r="S2890" i="2"/>
  <c r="S2891" i="2"/>
  <c r="S2892" i="2"/>
  <c r="S2893" i="2"/>
  <c r="S2894" i="2"/>
  <c r="S2895" i="2"/>
  <c r="S2896" i="2"/>
  <c r="S2897" i="2"/>
  <c r="S2898" i="2"/>
  <c r="S2899" i="2"/>
  <c r="S2900" i="2"/>
  <c r="S2901" i="2"/>
  <c r="S2902" i="2"/>
  <c r="S2903" i="2"/>
  <c r="S2904" i="2"/>
  <c r="S2905" i="2"/>
  <c r="S2906" i="2"/>
  <c r="S2907" i="2"/>
  <c r="S2908" i="2"/>
  <c r="S2909" i="2"/>
  <c r="S2910" i="2"/>
  <c r="S2911" i="2"/>
  <c r="S2912" i="2"/>
  <c r="S2913" i="2"/>
  <c r="S2914" i="2"/>
  <c r="S2915" i="2"/>
  <c r="S2916" i="2"/>
  <c r="S2917" i="2"/>
  <c r="S2918" i="2"/>
  <c r="S2919" i="2"/>
  <c r="S2920" i="2"/>
  <c r="S2921" i="2"/>
  <c r="S2922" i="2"/>
  <c r="S2923" i="2"/>
  <c r="S2924" i="2"/>
  <c r="S2925" i="2"/>
  <c r="S2926" i="2"/>
  <c r="S2927" i="2"/>
  <c r="S2928" i="2"/>
  <c r="S2929" i="2"/>
  <c r="S2930" i="2"/>
  <c r="S2931" i="2"/>
  <c r="S2932" i="2"/>
  <c r="S2933" i="2"/>
  <c r="S2934" i="2"/>
  <c r="S2935" i="2"/>
  <c r="S2936" i="2"/>
  <c r="S2937" i="2"/>
  <c r="S2938" i="2"/>
  <c r="S2939" i="2"/>
  <c r="S2940" i="2"/>
  <c r="S2941" i="2"/>
  <c r="S2942" i="2"/>
  <c r="S2943" i="2"/>
  <c r="S2944" i="2"/>
  <c r="S2945" i="2"/>
  <c r="S2946" i="2"/>
  <c r="S2947" i="2"/>
  <c r="S2948" i="2"/>
  <c r="S2949" i="2"/>
  <c r="S2950" i="2"/>
  <c r="S2951" i="2"/>
  <c r="S2952" i="2"/>
  <c r="S2953" i="2"/>
  <c r="S2954" i="2"/>
  <c r="S2955" i="2"/>
  <c r="S2956" i="2"/>
  <c r="S2957" i="2"/>
  <c r="S2958" i="2"/>
  <c r="S2959" i="2"/>
  <c r="S2960" i="2"/>
  <c r="S2961" i="2"/>
  <c r="S2962" i="2"/>
  <c r="S2963" i="2"/>
  <c r="S2964" i="2"/>
  <c r="S2965" i="2"/>
  <c r="S2966" i="2"/>
  <c r="S2967" i="2"/>
  <c r="S2968" i="2"/>
  <c r="S2969" i="2"/>
  <c r="S2970" i="2"/>
  <c r="S2971" i="2"/>
  <c r="S2972" i="2"/>
  <c r="S2973" i="2"/>
  <c r="S2974" i="2"/>
  <c r="S2975" i="2"/>
  <c r="S2976" i="2"/>
  <c r="S2977" i="2"/>
  <c r="S2978" i="2"/>
  <c r="S2979" i="2"/>
  <c r="S2980" i="2"/>
  <c r="S2981" i="2"/>
  <c r="S2982" i="2"/>
  <c r="S2983" i="2"/>
  <c r="S2984" i="2"/>
  <c r="S2985" i="2"/>
  <c r="S2986" i="2"/>
  <c r="S2987" i="2"/>
  <c r="S2988" i="2"/>
  <c r="S2989" i="2"/>
  <c r="S2990" i="2"/>
  <c r="S2991" i="2"/>
  <c r="S2992" i="2"/>
  <c r="S2993" i="2"/>
  <c r="S2994" i="2"/>
  <c r="S2995" i="2"/>
  <c r="S2996" i="2"/>
  <c r="S2997" i="2"/>
  <c r="S2998" i="2"/>
  <c r="S2999" i="2"/>
  <c r="S3000" i="2"/>
  <c r="S3001" i="2"/>
  <c r="S3002" i="2"/>
  <c r="S3003" i="2"/>
  <c r="S3004" i="2"/>
  <c r="S3005" i="2"/>
  <c r="S3006" i="2"/>
  <c r="S3007" i="2"/>
  <c r="S3008" i="2"/>
  <c r="S3009" i="2"/>
  <c r="S3010" i="2"/>
  <c r="S3011" i="2"/>
  <c r="S3012" i="2"/>
  <c r="S3013" i="2"/>
  <c r="S3014" i="2"/>
  <c r="S3015" i="2"/>
  <c r="S3016" i="2"/>
  <c r="S3017" i="2"/>
  <c r="S3018" i="2"/>
  <c r="S3019" i="2"/>
  <c r="S3020" i="2"/>
  <c r="S3021" i="2"/>
  <c r="S3022" i="2"/>
  <c r="S3023" i="2"/>
  <c r="S3024" i="2"/>
  <c r="S3025" i="2"/>
  <c r="S3026" i="2"/>
  <c r="S3027" i="2"/>
  <c r="S3028" i="2"/>
  <c r="S3029" i="2"/>
  <c r="S3030" i="2"/>
  <c r="S3031" i="2"/>
  <c r="S3032" i="2"/>
  <c r="S3033" i="2"/>
  <c r="S3034" i="2"/>
  <c r="S3035" i="2"/>
  <c r="S3036" i="2"/>
  <c r="S3037" i="2"/>
  <c r="S3038" i="2"/>
  <c r="S3039" i="2"/>
  <c r="S3040" i="2"/>
  <c r="S3041" i="2"/>
  <c r="S3042" i="2"/>
  <c r="S3043" i="2"/>
  <c r="S3044" i="2"/>
  <c r="S3045" i="2"/>
  <c r="S3046" i="2"/>
  <c r="S3047" i="2"/>
  <c r="S3048" i="2"/>
  <c r="S3049" i="2"/>
  <c r="S3050" i="2"/>
  <c r="S3051" i="2"/>
  <c r="S3052" i="2"/>
  <c r="S3053" i="2"/>
  <c r="S3054" i="2"/>
  <c r="S3055" i="2"/>
  <c r="S3056" i="2"/>
  <c r="S3057" i="2"/>
  <c r="S3058" i="2"/>
  <c r="S3059" i="2"/>
  <c r="S3060" i="2"/>
  <c r="S3061" i="2"/>
  <c r="S3062" i="2"/>
  <c r="S3063" i="2"/>
  <c r="S3064" i="2"/>
  <c r="S3065" i="2"/>
  <c r="S3066" i="2"/>
  <c r="S3067" i="2"/>
  <c r="S3068" i="2"/>
  <c r="S3069" i="2"/>
  <c r="S3070" i="2"/>
  <c r="S3071" i="2"/>
  <c r="S3072" i="2"/>
  <c r="S3073" i="2"/>
  <c r="S3074" i="2"/>
  <c r="S3075" i="2"/>
  <c r="S3076" i="2"/>
  <c r="S3077" i="2"/>
  <c r="S3078" i="2"/>
  <c r="S3079" i="2"/>
  <c r="S3080" i="2"/>
  <c r="S3081" i="2"/>
  <c r="S3082" i="2"/>
  <c r="S3083" i="2"/>
  <c r="S3084" i="2"/>
  <c r="S3085" i="2"/>
  <c r="S3086" i="2"/>
  <c r="S3087" i="2"/>
  <c r="S3088" i="2"/>
  <c r="S3089" i="2"/>
  <c r="S3090" i="2"/>
  <c r="S3091" i="2"/>
  <c r="S3092" i="2"/>
  <c r="S3093" i="2"/>
  <c r="S3094" i="2"/>
  <c r="S3095" i="2"/>
  <c r="S3096" i="2"/>
  <c r="S3097" i="2"/>
  <c r="S3098" i="2"/>
  <c r="S3099" i="2"/>
  <c r="S3100" i="2"/>
  <c r="S3101" i="2"/>
  <c r="S3102" i="2"/>
  <c r="S3103" i="2"/>
  <c r="S3104" i="2"/>
  <c r="S3105" i="2"/>
  <c r="S3106" i="2"/>
  <c r="S3107" i="2"/>
  <c r="S3108" i="2"/>
  <c r="S3109" i="2"/>
  <c r="S3110" i="2"/>
  <c r="S3111" i="2"/>
  <c r="S3112" i="2"/>
  <c r="S3113" i="2"/>
  <c r="S3114" i="2"/>
  <c r="S3115" i="2"/>
  <c r="S3116" i="2"/>
  <c r="S3117" i="2"/>
  <c r="S3118" i="2"/>
  <c r="S3119" i="2"/>
  <c r="S3120" i="2"/>
  <c r="S3121" i="2"/>
  <c r="S3122" i="2"/>
  <c r="S3123" i="2"/>
  <c r="S3124" i="2"/>
  <c r="S3125" i="2"/>
  <c r="S3126" i="2"/>
  <c r="S3127" i="2"/>
  <c r="S3128" i="2"/>
  <c r="S3129" i="2"/>
  <c r="S3130" i="2"/>
  <c r="S3131" i="2"/>
  <c r="S3132" i="2"/>
  <c r="S3133" i="2"/>
  <c r="S3134" i="2"/>
  <c r="S3135" i="2"/>
  <c r="S3136" i="2"/>
  <c r="S3137" i="2"/>
  <c r="S3138" i="2"/>
  <c r="S3139" i="2"/>
  <c r="S3140" i="2"/>
  <c r="S3141" i="2"/>
  <c r="S3142" i="2"/>
  <c r="S3143" i="2"/>
  <c r="S3144" i="2"/>
  <c r="S3145" i="2"/>
  <c r="S3146" i="2"/>
  <c r="S3147" i="2"/>
  <c r="S3148" i="2"/>
  <c r="S3149" i="2"/>
  <c r="S3150" i="2"/>
  <c r="S3151" i="2"/>
  <c r="S3152" i="2"/>
  <c r="S3153" i="2"/>
  <c r="S3154" i="2"/>
  <c r="S3155" i="2"/>
  <c r="S3156" i="2"/>
  <c r="S3157" i="2"/>
  <c r="S3158" i="2"/>
  <c r="S3159" i="2"/>
  <c r="S3160" i="2"/>
  <c r="S3161" i="2"/>
  <c r="S3162" i="2"/>
  <c r="S3163" i="2"/>
  <c r="S3164" i="2"/>
  <c r="S3165" i="2"/>
  <c r="S3166" i="2"/>
  <c r="S3167" i="2"/>
  <c r="S3168" i="2"/>
  <c r="S3169" i="2"/>
  <c r="S3170" i="2"/>
  <c r="S3171" i="2"/>
  <c r="S3172" i="2"/>
  <c r="S3173" i="2"/>
  <c r="S3174" i="2"/>
  <c r="S3175" i="2"/>
  <c r="S3176" i="2"/>
  <c r="S3177" i="2"/>
  <c r="S3178" i="2"/>
  <c r="S3179" i="2"/>
  <c r="S3180" i="2"/>
  <c r="S3181" i="2"/>
  <c r="S3182" i="2"/>
  <c r="S3183" i="2"/>
  <c r="S3184" i="2"/>
  <c r="S3185" i="2"/>
  <c r="S3186" i="2"/>
  <c r="S3187" i="2"/>
  <c r="S3188" i="2"/>
  <c r="S3189" i="2"/>
  <c r="S3190" i="2"/>
  <c r="S3191" i="2"/>
  <c r="S3192" i="2"/>
  <c r="S3193" i="2"/>
  <c r="S3194" i="2"/>
  <c r="S3195" i="2"/>
  <c r="S3196" i="2"/>
  <c r="S3197" i="2"/>
  <c r="S3198" i="2"/>
  <c r="S3199" i="2"/>
  <c r="S3200" i="2"/>
  <c r="S3201" i="2"/>
  <c r="S3202" i="2"/>
  <c r="S3203" i="2"/>
  <c r="S3204" i="2"/>
  <c r="S3205" i="2"/>
  <c r="S3206" i="2"/>
  <c r="S3207" i="2"/>
  <c r="S3208" i="2"/>
  <c r="S3209" i="2"/>
  <c r="S3210" i="2"/>
  <c r="S3211" i="2"/>
  <c r="S3212" i="2"/>
  <c r="S3213" i="2"/>
  <c r="S3214" i="2"/>
  <c r="S3215" i="2"/>
  <c r="S3216" i="2"/>
  <c r="S3217" i="2"/>
  <c r="S3218" i="2"/>
  <c r="S3219" i="2"/>
  <c r="S3220" i="2"/>
  <c r="S3221" i="2"/>
  <c r="S3222" i="2"/>
  <c r="S3223" i="2"/>
  <c r="S3224" i="2"/>
  <c r="S3225" i="2"/>
  <c r="S3226" i="2"/>
  <c r="S3227" i="2"/>
  <c r="S3228" i="2"/>
  <c r="S3229" i="2"/>
  <c r="S3230" i="2"/>
  <c r="S3231" i="2"/>
  <c r="S3232" i="2"/>
  <c r="S3233" i="2"/>
  <c r="S3234" i="2"/>
  <c r="S3235" i="2"/>
  <c r="S3236" i="2"/>
  <c r="S3237" i="2"/>
  <c r="S3238" i="2"/>
  <c r="S3239" i="2"/>
  <c r="S3240" i="2"/>
  <c r="S3241" i="2"/>
  <c r="S3242" i="2"/>
  <c r="S3243" i="2"/>
  <c r="S3244" i="2"/>
  <c r="S3245" i="2"/>
  <c r="S3246" i="2"/>
  <c r="S3247" i="2"/>
  <c r="S3248" i="2"/>
  <c r="S3249" i="2"/>
  <c r="S3250" i="2"/>
  <c r="S3251" i="2"/>
  <c r="S3252" i="2"/>
  <c r="S3253" i="2"/>
  <c r="S3254" i="2"/>
  <c r="S3255" i="2"/>
  <c r="S3256" i="2"/>
  <c r="S3257" i="2"/>
  <c r="S3258" i="2"/>
  <c r="S3259" i="2"/>
  <c r="S3260" i="2"/>
  <c r="S3261" i="2"/>
  <c r="S3262" i="2"/>
  <c r="S3263" i="2"/>
  <c r="S3264" i="2"/>
  <c r="S3265" i="2"/>
  <c r="S3266" i="2"/>
  <c r="S3267" i="2"/>
  <c r="S3268" i="2"/>
  <c r="S3269" i="2"/>
  <c r="S3270" i="2"/>
  <c r="S3271" i="2"/>
  <c r="S3272" i="2"/>
  <c r="S3273" i="2"/>
  <c r="S3274" i="2"/>
  <c r="S3275" i="2"/>
  <c r="S3276" i="2"/>
  <c r="S3277" i="2"/>
  <c r="S3278" i="2"/>
  <c r="S3279" i="2"/>
  <c r="S3280" i="2"/>
  <c r="S3281" i="2"/>
  <c r="S3282" i="2"/>
  <c r="S3283" i="2"/>
  <c r="S3284" i="2"/>
  <c r="S3285" i="2"/>
  <c r="S3286" i="2"/>
  <c r="S3287" i="2"/>
  <c r="S3288" i="2"/>
  <c r="S3289" i="2"/>
  <c r="S3290" i="2"/>
  <c r="S3291" i="2"/>
  <c r="S3292" i="2"/>
  <c r="S3293" i="2"/>
  <c r="S3294" i="2"/>
  <c r="S3295" i="2"/>
  <c r="S3296" i="2"/>
  <c r="S3297" i="2"/>
  <c r="S3298" i="2"/>
  <c r="S3299" i="2"/>
  <c r="S3300" i="2"/>
  <c r="S3301" i="2"/>
  <c r="S3302" i="2"/>
  <c r="S3303" i="2"/>
  <c r="S3304" i="2"/>
  <c r="S3305" i="2"/>
  <c r="S3306" i="2"/>
  <c r="S3307" i="2"/>
  <c r="S3308" i="2"/>
  <c r="S3309" i="2"/>
  <c r="S3310" i="2"/>
  <c r="S3311" i="2"/>
  <c r="S3312" i="2"/>
  <c r="S3313" i="2"/>
  <c r="S3314" i="2"/>
  <c r="S3315" i="2"/>
  <c r="S3316" i="2"/>
  <c r="S3317" i="2"/>
  <c r="S3318" i="2"/>
  <c r="S3319" i="2"/>
  <c r="S3320" i="2"/>
  <c r="S3321" i="2"/>
  <c r="S3322" i="2"/>
  <c r="S3323" i="2"/>
  <c r="S3324" i="2"/>
  <c r="S3325" i="2"/>
  <c r="S3326" i="2"/>
  <c r="S3327" i="2"/>
  <c r="S3328" i="2"/>
  <c r="S3329" i="2"/>
  <c r="S3330" i="2"/>
  <c r="S3331" i="2"/>
  <c r="S3332" i="2"/>
  <c r="S3333" i="2"/>
  <c r="S3334" i="2"/>
  <c r="S3335" i="2"/>
  <c r="S3336" i="2"/>
  <c r="S3337" i="2"/>
  <c r="S3338" i="2"/>
  <c r="S3339" i="2"/>
  <c r="S3340" i="2"/>
  <c r="S3341" i="2"/>
  <c r="S3342" i="2"/>
  <c r="S3343" i="2"/>
  <c r="S3344" i="2"/>
  <c r="S3345" i="2"/>
  <c r="S3346" i="2"/>
  <c r="S3347" i="2"/>
  <c r="S3348" i="2"/>
  <c r="S3349" i="2"/>
  <c r="S3350" i="2"/>
  <c r="S3351" i="2"/>
  <c r="S3352" i="2"/>
  <c r="S3353" i="2"/>
  <c r="S3354" i="2"/>
  <c r="S3355" i="2"/>
  <c r="S3356" i="2"/>
  <c r="S3357" i="2"/>
  <c r="S3358" i="2"/>
  <c r="S3359" i="2"/>
  <c r="S3360" i="2"/>
  <c r="S3361" i="2"/>
  <c r="S3362" i="2"/>
  <c r="S3363" i="2"/>
  <c r="S3364" i="2"/>
  <c r="S3365" i="2"/>
  <c r="S3366" i="2"/>
  <c r="S3367" i="2"/>
  <c r="S3368" i="2"/>
  <c r="S3369" i="2"/>
  <c r="S3370" i="2"/>
  <c r="S3371" i="2"/>
  <c r="S3372" i="2"/>
  <c r="S3373" i="2"/>
  <c r="S3374" i="2"/>
  <c r="S3375" i="2"/>
  <c r="S3376" i="2"/>
  <c r="S3377" i="2"/>
  <c r="S3378" i="2"/>
  <c r="S3379" i="2"/>
  <c r="S3380" i="2"/>
  <c r="S3381" i="2"/>
  <c r="S3382" i="2"/>
  <c r="S3383" i="2"/>
  <c r="S3384" i="2"/>
  <c r="S3385" i="2"/>
  <c r="S3386" i="2"/>
  <c r="S3387" i="2"/>
  <c r="S3388" i="2"/>
  <c r="S3389" i="2"/>
  <c r="S3390" i="2"/>
  <c r="S3391" i="2"/>
  <c r="S3392" i="2"/>
  <c r="S3393" i="2"/>
  <c r="S3394" i="2"/>
  <c r="S3395" i="2"/>
  <c r="S3396" i="2"/>
  <c r="S3397" i="2"/>
  <c r="S3398" i="2"/>
  <c r="S3399" i="2"/>
  <c r="S3400" i="2"/>
  <c r="S3401" i="2"/>
  <c r="S3402" i="2"/>
  <c r="S3403" i="2"/>
  <c r="S3404" i="2"/>
  <c r="S3405" i="2"/>
  <c r="S3406" i="2"/>
  <c r="S3407" i="2"/>
  <c r="S3408" i="2"/>
  <c r="S3409" i="2"/>
  <c r="S3410" i="2"/>
  <c r="S3411" i="2"/>
  <c r="S3412" i="2"/>
  <c r="S3413" i="2"/>
  <c r="S3414" i="2"/>
  <c r="S3415" i="2"/>
  <c r="S3416" i="2"/>
  <c r="S3417" i="2"/>
  <c r="S3418" i="2"/>
  <c r="S3419" i="2"/>
  <c r="S3420" i="2"/>
  <c r="S3421" i="2"/>
  <c r="S3422" i="2"/>
  <c r="S3423" i="2"/>
  <c r="S3424" i="2"/>
  <c r="S3425" i="2"/>
  <c r="S3426" i="2"/>
  <c r="S3427" i="2"/>
  <c r="S3428" i="2"/>
  <c r="S3429" i="2"/>
  <c r="S3430" i="2"/>
  <c r="S3431" i="2"/>
  <c r="S3432" i="2"/>
  <c r="S3433" i="2"/>
  <c r="S3434" i="2"/>
  <c r="S3435" i="2"/>
  <c r="S3436" i="2"/>
  <c r="S3437" i="2"/>
  <c r="S3438" i="2"/>
  <c r="S3439" i="2"/>
  <c r="S3440" i="2"/>
  <c r="S3441" i="2"/>
  <c r="S3442" i="2"/>
  <c r="S3443" i="2"/>
  <c r="S3444" i="2"/>
  <c r="S3445" i="2"/>
  <c r="S3446" i="2"/>
  <c r="S3447" i="2"/>
  <c r="S3448" i="2"/>
  <c r="S3449" i="2"/>
  <c r="S3450" i="2"/>
  <c r="S3451" i="2"/>
  <c r="S3452" i="2"/>
  <c r="S3453" i="2"/>
  <c r="S3454" i="2"/>
  <c r="S3455" i="2"/>
  <c r="S3456" i="2"/>
  <c r="S3457" i="2"/>
  <c r="S3458" i="2"/>
  <c r="S3459" i="2"/>
  <c r="S3460" i="2"/>
  <c r="S3461" i="2"/>
  <c r="S3462" i="2"/>
  <c r="S3463" i="2"/>
  <c r="S3464" i="2"/>
  <c r="S3465" i="2"/>
  <c r="S3466" i="2"/>
  <c r="S3467" i="2"/>
  <c r="S3468" i="2"/>
  <c r="S3469" i="2"/>
  <c r="S3470" i="2"/>
  <c r="S3471" i="2"/>
  <c r="S3472" i="2"/>
  <c r="S3473" i="2"/>
  <c r="S3474" i="2"/>
  <c r="S3475" i="2"/>
  <c r="S3476" i="2"/>
  <c r="S3477" i="2"/>
  <c r="S3478" i="2"/>
  <c r="S3479" i="2"/>
  <c r="S3480" i="2"/>
  <c r="S3481" i="2"/>
  <c r="S3482" i="2"/>
  <c r="S3483" i="2"/>
  <c r="S3484" i="2"/>
  <c r="S3485" i="2"/>
  <c r="S3486" i="2"/>
  <c r="S3487" i="2"/>
  <c r="S3488" i="2"/>
  <c r="S3489" i="2"/>
  <c r="S3490" i="2"/>
  <c r="S3491" i="2"/>
  <c r="S17" i="2"/>
  <c r="S13" i="2"/>
  <c r="S14" i="2"/>
  <c r="S15" i="2"/>
  <c r="S16" i="2"/>
  <c r="S11" i="2"/>
  <c r="U11" i="2"/>
  <c r="S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Cintel</author>
  </authors>
  <commentList>
    <comment ref="R10" authorId="0" shapeId="0" xr:uid="{00000000-0006-0000-0000-000001000000}">
      <text>
        <r>
          <rPr>
            <sz val="9"/>
            <color indexed="81"/>
            <rFont val="Arial Narrow"/>
            <family val="2"/>
          </rPr>
          <t xml:space="preserve">Estado del activo según la valoración que se le  ha dado a las propiedad de la seguridad de la información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12" authorId="0" shapeId="0" xr:uid="{00000000-0006-0000-0100-000001000000}">
      <text>
        <r>
          <rPr>
            <sz val="9"/>
            <color indexed="81"/>
            <rFont val="Arial Narrow"/>
            <family val="2"/>
          </rPr>
          <t>Establece el idioma, lengua o dialecto en que se encuentra la información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8" authorId="0" shapeId="0" xr:uid="{00000000-0006-0000-0400-000001000000}">
      <text>
        <r>
          <rPr>
            <b/>
            <sz val="9"/>
            <color indexed="81"/>
            <rFont val="Tahoma"/>
            <family val="2"/>
          </rPr>
          <t>Palabra o frase con que se da a conocer el nombre o asunto de la información.</t>
        </r>
        <r>
          <rPr>
            <sz val="9"/>
            <color indexed="81"/>
            <rFont val="Tahoma"/>
            <family val="2"/>
          </rPr>
          <t xml:space="preserve">
</t>
        </r>
      </text>
    </comment>
    <comment ref="B8" authorId="0" shapeId="0" xr:uid="{00000000-0006-0000-0400-000002000000}">
      <text>
        <r>
          <rPr>
            <b/>
            <sz val="9"/>
            <color indexed="81"/>
            <rFont val="Tahoma"/>
            <family val="2"/>
          </rPr>
          <t>Corresponde al nombre dependencia o unidad encargada de la custodia o control de la información para efectos permitir su acceso.</t>
        </r>
      </text>
    </comment>
    <comment ref="C8" authorId="0" shapeId="0" xr:uid="{00000000-0006-0000-0400-000003000000}">
      <text>
        <r>
          <rPr>
            <b/>
            <sz val="9"/>
            <color indexed="81"/>
            <rFont val="Tahoma"/>
            <family val="2"/>
          </rPr>
          <t>Corresponde al nombre del área, dependencia o unidad interna, o al nombre de la entidad externa que creó información</t>
        </r>
      </text>
    </comment>
    <comment ref="E8" authorId="0" shapeId="0" xr:uid="{00000000-0006-0000-0400-000004000000}">
      <text>
        <r>
          <rPr>
            <b/>
            <sz val="9"/>
            <color indexed="81"/>
            <rFont val="Tahoma"/>
            <family val="2"/>
          </rPr>
          <t>Establece el Idioma, lengua o dialecto en que se encuentra la información</t>
        </r>
      </text>
    </comment>
    <comment ref="H8" authorId="0" shapeId="0" xr:uid="{00000000-0006-0000-0400-000005000000}">
      <text>
        <r>
          <rPr>
            <b/>
            <sz val="9"/>
            <color indexed="81"/>
            <rFont val="Tahoma"/>
            <family val="2"/>
          </rPr>
          <t>La identificación de la que, de las previstas en los artículos 18 y 19 de la Ley 1712 2014, cobija la calificación de información reservada o clasificada.</t>
        </r>
        <r>
          <rPr>
            <sz val="9"/>
            <color indexed="81"/>
            <rFont val="Tahoma"/>
            <family val="2"/>
          </rPr>
          <t xml:space="preserve">
</t>
        </r>
      </text>
    </comment>
    <comment ref="I8" authorId="0" shapeId="0" xr:uid="{00000000-0006-0000-0400-000006000000}">
      <text>
        <r>
          <rPr>
            <b/>
            <sz val="9"/>
            <color indexed="81"/>
            <rFont val="Tahoma"/>
            <family val="2"/>
          </rPr>
          <t>El fundamento constitucional o legal que justifican la clasificación o la reserva, señalando expresamente la norma, artículo, inciso o párrafo que la ampara.</t>
        </r>
      </text>
    </comment>
    <comment ref="J8" authorId="0" shapeId="0" xr:uid="{00000000-0006-0000-0400-000007000000}">
      <text>
        <r>
          <rPr>
            <b/>
            <sz val="9"/>
            <color indexed="81"/>
            <rFont val="Tahoma"/>
            <family val="2"/>
          </rPr>
          <t>Mención de la norma jurídica que sirve como fundamento jurídico para la clasificación o reserva de información</t>
        </r>
        <r>
          <rPr>
            <sz val="9"/>
            <color indexed="81"/>
            <rFont val="Tahoma"/>
            <family val="2"/>
          </rPr>
          <t xml:space="preserve">
</t>
        </r>
      </text>
    </comment>
    <comment ref="K8" authorId="0" shapeId="0" xr:uid="{00000000-0006-0000-0400-000008000000}">
      <text>
        <r>
          <rPr>
            <b/>
            <sz val="9"/>
            <color indexed="81"/>
            <rFont val="Tahoma"/>
            <family val="2"/>
          </rPr>
          <t>Según sea integral o parcial la calificación, las partes o secciones clasificadas o reservadas.</t>
        </r>
      </text>
    </comment>
    <comment ref="L8" authorId="0" shapeId="0" xr:uid="{00000000-0006-0000-0400-000009000000}">
      <text>
        <r>
          <rPr>
            <b/>
            <sz val="9"/>
            <color indexed="81"/>
            <rFont val="Tahoma"/>
            <family val="2"/>
          </rPr>
          <t>La fecha la calificación de la información como reservada o clasificada</t>
        </r>
        <r>
          <rPr>
            <sz val="9"/>
            <color indexed="81"/>
            <rFont val="Tahoma"/>
            <family val="2"/>
          </rPr>
          <t xml:space="preserve">
</t>
        </r>
      </text>
    </comment>
    <comment ref="M8" authorId="0" shapeId="0" xr:uid="{00000000-0006-0000-0400-00000A000000}">
      <text>
        <r>
          <rPr>
            <b/>
            <sz val="9"/>
            <color indexed="81"/>
            <rFont val="Tahoma"/>
            <family val="2"/>
          </rPr>
          <t>El tiempo que cobija la clasificación o reserva.</t>
        </r>
      </text>
    </comment>
  </commentList>
</comments>
</file>

<file path=xl/sharedStrings.xml><?xml version="1.0" encoding="utf-8"?>
<sst xmlns="http://schemas.openxmlformats.org/spreadsheetml/2006/main" count="2909" uniqueCount="535">
  <si>
    <t>Indice de Información</t>
  </si>
  <si>
    <t>Nombre del Activo</t>
  </si>
  <si>
    <t>Nombre de Responsable Activo</t>
  </si>
  <si>
    <t>Categoria</t>
  </si>
  <si>
    <t>Idioma</t>
  </si>
  <si>
    <t>Medio de Conservacion y/o Soporte</t>
  </si>
  <si>
    <t>Fecha de Generación Información</t>
  </si>
  <si>
    <t>Objetivo legítimo de la excepción</t>
  </si>
  <si>
    <t>Fundamento constitucional o legal</t>
  </si>
  <si>
    <t>Fundamento Juridico de la Excepción</t>
  </si>
  <si>
    <t>Excepción total o parcial</t>
  </si>
  <si>
    <t>Fecha de la Calificación</t>
  </si>
  <si>
    <t>Plazo de Clasificación o Reserva</t>
  </si>
  <si>
    <t>VERSIÓN: 1.0</t>
  </si>
  <si>
    <t>PAGINA 1 DE 1</t>
  </si>
  <si>
    <t xml:space="preserve">FECHA ACTUALIZACIÓN:  </t>
  </si>
  <si>
    <t xml:space="preserve">CÓDIGO: </t>
  </si>
  <si>
    <r>
      <rPr>
        <b/>
        <sz val="12"/>
        <color indexed="23"/>
        <rFont val="Arial Narrow"/>
        <family val="2"/>
      </rPr>
      <t xml:space="preserve">SISTEMA INTEGRAL DE GESTIÓN  (MECI – CALIDAD)  </t>
    </r>
    <r>
      <rPr>
        <b/>
        <sz val="12"/>
        <color indexed="8"/>
        <rFont val="Arial Narrow"/>
        <family val="2"/>
      </rPr>
      <t xml:space="preserve"> </t>
    </r>
    <r>
      <rPr>
        <b/>
        <sz val="14"/>
        <color indexed="8"/>
        <rFont val="Arial Narrow"/>
        <family val="2"/>
      </rPr>
      <t xml:space="preserve">                                                                                                                                                                                                                                                                                                                                                                                                                                                                                                                                                                                                                                                                                    ÍNDICE DE INFORMACIÓN</t>
    </r>
  </si>
  <si>
    <t xml:space="preserve"> 
                                                                                                                                                                                                                                                                                                                                                                                                                              ADMINISTRACIÓN DEL SISTEMA INTEGRAL DE  GESTIÓN (MECI-CALIDAD)</t>
  </si>
  <si>
    <t>Tipo de Activo</t>
  </si>
  <si>
    <t>Proceso Custodio</t>
  </si>
  <si>
    <t>Proceso Propietario</t>
  </si>
  <si>
    <t>Terceros 
Asociados</t>
  </si>
  <si>
    <t>Descripción</t>
  </si>
  <si>
    <t>Medio de Conservación y/o Soporte</t>
  </si>
  <si>
    <t>Formato</t>
  </si>
  <si>
    <t>¿El activo contiene datos personales?</t>
  </si>
  <si>
    <t>Clasificación Ley 1581</t>
  </si>
  <si>
    <t xml:space="preserve">Criticidad  </t>
  </si>
  <si>
    <t>TIPO DE ACTIVO</t>
  </si>
  <si>
    <t>ESCALA</t>
  </si>
  <si>
    <t>ACTIVO DE INFORMACION</t>
  </si>
  <si>
    <t>ACTIVOS DE SOFTWARE</t>
  </si>
  <si>
    <t>ACTIVOS FISICO</t>
  </si>
  <si>
    <t>SERVICIOS</t>
  </si>
  <si>
    <t>PERSONAS</t>
  </si>
  <si>
    <t>IMAGEN Y REPUTACION</t>
  </si>
  <si>
    <t xml:space="preserve"> </t>
  </si>
  <si>
    <t xml:space="preserve">PÚBLICA </t>
  </si>
  <si>
    <t>PÚBLICA RESERVADA</t>
  </si>
  <si>
    <t>DATO PÚBLICO</t>
  </si>
  <si>
    <t>DATO SEMIPRIVADO</t>
  </si>
  <si>
    <t>DATO PRIVADO</t>
  </si>
  <si>
    <t>DATO SENSIBLE</t>
  </si>
  <si>
    <t xml:space="preserve">CLASIFICACIÓN SEGÚN LEY 1581 </t>
  </si>
  <si>
    <t>"Calificado como tal en la ley. Dato que no es semiprivado, privado o sensible (Ej. Datos relativos al estado civil de las personas, su profesión u oficio, su calidad de comerciante o servidor público y aquellos que pueden obtenerse sin reserva alguna)."</t>
  </si>
  <si>
    <t>Dato que no tiene naturaleza íntima, reservada, ni pública y cuyo conocimiento interesa al titular y a cierto sector o grupo de personas o a la sociedad en general (Ej. Datos financieros y crediticios, dirección, teléfono, correo electrónico)</t>
  </si>
  <si>
    <t>Dato que solo es relevante para su titular (Ej. Fotografías, videos, datos relacionados con su estilo de vida.)</t>
  </si>
  <si>
    <t xml:space="preserve">Es aquella que puede ser accedida por cualquier persona, incluso por personas o entidades externas a la organización, con o sin vínculos laborales, comerciales, legales, entre otros. </t>
  </si>
  <si>
    <t xml:space="preserve">PÚBLICA CLASIFICADA o USO INTERNO </t>
  </si>
  <si>
    <t>http://es.scribd.com/doc/230713715/Manual-de-Acceso-a-la-Informacion-Publica-FLIP</t>
  </si>
  <si>
    <t>Es aquella información que estando en poder o custodia de un sujeto obligado en su calidad de tal, es exceptuada de acceso a la ciudadanía por daño a intereses públicos y bajo cumplimiento de la totalidad de los requisitos consagrados en el artículo 19 de esta ley;</t>
  </si>
  <si>
    <t>https://prezi.com/vhff2y_dllxb/clasificacion-de-activos-de-informacion/</t>
  </si>
  <si>
    <t xml:space="preserve">Confidencialidad </t>
  </si>
  <si>
    <t>Integridad</t>
  </si>
  <si>
    <t>Disponibilidad</t>
  </si>
  <si>
    <t>Bajo</t>
  </si>
  <si>
    <t>Alto</t>
  </si>
  <si>
    <t>Medio</t>
  </si>
  <si>
    <t>Niveles</t>
  </si>
  <si>
    <t>Medio de conservación y/o soporte:</t>
  </si>
  <si>
    <t>Análogo o digital</t>
  </si>
  <si>
    <t>Electrónico</t>
  </si>
  <si>
    <t>Físico - papel</t>
  </si>
  <si>
    <t>IDIOMA</t>
  </si>
  <si>
    <t>Español</t>
  </si>
  <si>
    <t>Francés</t>
  </si>
  <si>
    <t>Ingles</t>
  </si>
  <si>
    <t>Papel</t>
  </si>
  <si>
    <t>Pdf</t>
  </si>
  <si>
    <t>DOC</t>
  </si>
  <si>
    <t>XLS</t>
  </si>
  <si>
    <t>XML</t>
  </si>
  <si>
    <t>KML</t>
  </si>
  <si>
    <t>WMS</t>
  </si>
  <si>
    <t>SHP</t>
  </si>
  <si>
    <t>ODF</t>
  </si>
  <si>
    <t>CSV</t>
  </si>
  <si>
    <t>TMX</t>
  </si>
  <si>
    <t>JSON</t>
  </si>
  <si>
    <t>RDF-XML</t>
  </si>
  <si>
    <t>KML-KMZ</t>
  </si>
  <si>
    <t>SPARQL</t>
  </si>
  <si>
    <t>API</t>
  </si>
  <si>
    <t>ZIP</t>
  </si>
  <si>
    <t>Se encuentra en BD</t>
  </si>
  <si>
    <t>Confidencialidad</t>
  </si>
  <si>
    <t xml:space="preserve">Integridad </t>
  </si>
  <si>
    <t>Disponiblidad</t>
  </si>
  <si>
    <t>CLASIFICACIÓN DE LA INFORMACIÓN</t>
  </si>
  <si>
    <t>CONFIDENCIALIDAD</t>
  </si>
  <si>
    <t>VALORACIÓN</t>
  </si>
  <si>
    <t>NIVEL</t>
  </si>
  <si>
    <t>ETIQUETADO</t>
  </si>
  <si>
    <t>Pública Reservada</t>
  </si>
  <si>
    <t>PR</t>
  </si>
  <si>
    <t>Pública Clasificada</t>
  </si>
  <si>
    <t>PC</t>
  </si>
  <si>
    <t>Pública</t>
  </si>
  <si>
    <t>P</t>
  </si>
  <si>
    <t>INTEGRIDAD</t>
  </si>
  <si>
    <t>Crítica</t>
  </si>
  <si>
    <t>Icr</t>
  </si>
  <si>
    <t>No Crítica</t>
  </si>
  <si>
    <t>Incr</t>
  </si>
  <si>
    <t>DISPONIBILIDAD</t>
  </si>
  <si>
    <t>Dcr</t>
  </si>
  <si>
    <t>Dncr</t>
  </si>
  <si>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Es aquella  que puede ser accedidad por cualquier persona de la compañía, con o sin consentiemiento del dueño del activo de informacion </t>
  </si>
  <si>
    <t xml:space="preserve">CLASIFICACION  SEGÚN LEY 1712 </t>
  </si>
  <si>
    <t>Clasificación Ley 1712</t>
  </si>
  <si>
    <t>Categoría especial de datos personales. Se consideran datos sensibles aquellos datos referidos a  ideología, creencias, religión, afiliación sindical, salud,  origen racial o vida sexual de las personas</t>
  </si>
  <si>
    <t>Nombre del responsable de la producción de la información</t>
  </si>
  <si>
    <t>TXT</t>
  </si>
  <si>
    <t>CÓDIGO: APGTSOPSPFO10</t>
  </si>
  <si>
    <t xml:space="preserve"> 
                                                                                                                                                                                                                                                                                                                                                                                                                              ADMINISTRACIÓN DEL SISTEMA INTEGRADO DE  GESTIÓN </t>
  </si>
  <si>
    <r>
      <rPr>
        <b/>
        <sz val="16"/>
        <color indexed="23"/>
        <rFont val="Arial Narrow"/>
        <family val="2"/>
      </rPr>
      <t xml:space="preserve">SISTEMA INTEGRADO DE GESTIÓN </t>
    </r>
    <r>
      <rPr>
        <b/>
        <sz val="16"/>
        <color indexed="8"/>
        <rFont val="Arial Narrow"/>
        <family val="2"/>
      </rPr>
      <t xml:space="preserve">                                                                                                                                                                                                                                                                                                                                                                                                                                                                                                                                                                                                                                                                                     INVENTARIO DE ACTIVOS  DE INFORMACIÓN</t>
    </r>
  </si>
  <si>
    <t>Forma de Consulta</t>
  </si>
  <si>
    <t>Disponible</t>
  </si>
  <si>
    <t>SI</t>
  </si>
  <si>
    <t>FISICO</t>
  </si>
  <si>
    <t>Texto (incluye extensiones como .doc, .txt, .rtf, .pdf)</t>
  </si>
  <si>
    <t>Publicado</t>
  </si>
  <si>
    <t>NO</t>
  </si>
  <si>
    <t>ELECTRONICO</t>
  </si>
  <si>
    <t>Hoja de cálculo (incluye extensiones como .xls, .xlt, .csv)</t>
  </si>
  <si>
    <t>PERSONAS (SUS CUALIFICACIONES, EXPERIENCIA Y HABILIDADES)</t>
  </si>
  <si>
    <t>Publicado/Disponible</t>
  </si>
  <si>
    <t>FISICO/ELECTRONICO</t>
  </si>
  <si>
    <t>Presentación (incluye extensiones como .ppt, .pps)</t>
  </si>
  <si>
    <t>HARDWARE</t>
  </si>
  <si>
    <t>Documento gráfico (incluye extensiones como .jpg, .gif, .png, .tif, .tiff, .ttf)</t>
  </si>
  <si>
    <t>OTROS</t>
  </si>
  <si>
    <t>Base de datos (incluye extensiones como .mdb, .sql)</t>
  </si>
  <si>
    <t>Audio (incluye extensiones como .wav, .mid, .mp3, .ogg)</t>
  </si>
  <si>
    <t>Video (incluye extensiones como .mpeg, .avi, .mov)</t>
  </si>
  <si>
    <t>Animación (incluye extensiones como .swf)</t>
  </si>
  <si>
    <t>ATENCION AL CIUDADANO</t>
  </si>
  <si>
    <t>ALTO</t>
  </si>
  <si>
    <t>Compresión (incluye extensiones como .zip, .rar)</t>
  </si>
  <si>
    <t>DIRECCIONAMIENTO ESTRATEGICO</t>
  </si>
  <si>
    <t>MEDIO</t>
  </si>
  <si>
    <t>Web (incluye extensiones como .html, .htmls)</t>
  </si>
  <si>
    <t>GESTION DE SERVICIOS DE SALUD</t>
  </si>
  <si>
    <t>BAJO</t>
  </si>
  <si>
    <t>Correo electrónico</t>
  </si>
  <si>
    <t>GESTION DE PRESTACIONES ECONOMICAS</t>
  </si>
  <si>
    <t>Mensajería instantánea</t>
  </si>
  <si>
    <t>GESTIÓN BIENES, COMPRAS Y SERVICIOS ADMINISTRATIVOS</t>
  </si>
  <si>
    <t>-N/A: seleccionar cuando los activos de información son software, hardware o</t>
  </si>
  <si>
    <t>GESTION TALENTO HUMANO</t>
  </si>
  <si>
    <t>GESTION RECURSOS FINANCIEROS</t>
  </si>
  <si>
    <t>GESTION COBRO (COACTIVO Y PERSUASIVO)</t>
  </si>
  <si>
    <t>ASISTENCIA JURIDICA</t>
  </si>
  <si>
    <t>GESTION DOCUMENTAL</t>
  </si>
  <si>
    <t>GESTION TICS</t>
  </si>
  <si>
    <t>SEGUIMIENTO Y EVALUACIÓN INDEPENDIENTE</t>
  </si>
  <si>
    <t>MEDICION Y MEJORA</t>
  </si>
  <si>
    <t xml:space="preserve">GRUPO INTERNO DE TRABAJO  TESORERIA </t>
  </si>
  <si>
    <t>GRUPO INTERNO DE TRABAJO CONTABILIDAD</t>
  </si>
  <si>
    <t>SECRETARIA GENERAL</t>
  </si>
  <si>
    <t>AFILIACIONES Y COMPENSACIÓN</t>
  </si>
  <si>
    <t>Tipos de activos</t>
  </si>
  <si>
    <r>
      <rPr>
        <b/>
        <sz val="11"/>
        <color indexed="8"/>
        <rFont val="Calibri"/>
        <family val="2"/>
      </rPr>
      <t>ACTIVO DE INFORMACION(Física y/o Digital)</t>
    </r>
    <r>
      <rPr>
        <sz val="11"/>
        <color theme="1"/>
        <rFont val="Calibri"/>
        <family val="2"/>
        <scheme val="minor"/>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1"/>
        <color indexed="8"/>
        <rFont val="Calibri"/>
        <family val="2"/>
      </rPr>
      <t>ACTIVOS DE SOFTWARE:</t>
    </r>
    <r>
      <rPr>
        <sz val="11"/>
        <color theme="1"/>
        <rFont val="Calibri"/>
        <family val="2"/>
        <scheme val="minor"/>
      </rPr>
      <t xml:space="preserve">Software de aplicación, interfaces, software del sistema, herramientas de desarrollo y otras utilidades relacionadas.
</t>
    </r>
    <r>
      <rPr>
        <b/>
        <sz val="11"/>
        <color indexed="8"/>
        <rFont val="Calibri"/>
        <family val="2"/>
      </rPr>
      <t>SERVICIOS</t>
    </r>
    <r>
      <rPr>
        <sz val="11"/>
        <color theme="1"/>
        <rFont val="Calibri"/>
        <family val="2"/>
        <scheme val="minor"/>
      </rPr>
      <t xml:space="preserve">:Servicios de computación y comunicaciones, tales como
Internet, páginas de consulta, directorios compartidos e Intranet.
</t>
    </r>
    <r>
      <rPr>
        <b/>
        <sz val="11"/>
        <color indexed="8"/>
        <rFont val="Calibri"/>
        <family val="2"/>
      </rPr>
      <t xml:space="preserve">PERSONAS (SUS CUALIFICACIONES, EXPERIENCIA Y HABILIDADES): </t>
    </r>
    <r>
      <rPr>
        <sz val="11"/>
        <color theme="1"/>
        <rFont val="Calibri"/>
        <family val="2"/>
        <scheme val="minor"/>
      </rPr>
      <t xml:space="preserve">Aquellas personas que, por su conocimiento,
experiencia y criticidad para el proceso, son consideradas activos de
información.
</t>
    </r>
    <r>
      <rPr>
        <b/>
        <sz val="11"/>
        <color indexed="8"/>
        <rFont val="Calibri"/>
        <family val="2"/>
      </rPr>
      <t xml:space="preserve">HARDWARE: </t>
    </r>
    <r>
      <rPr>
        <sz val="11"/>
        <color theme="1"/>
        <rFont val="Calibri"/>
        <family val="2"/>
        <scheme val="minor"/>
      </rPr>
      <t xml:space="preserve"> Equipos de cómputo y de comunicaciones que por su criticidad son considerados activos de información, no sólo activos fijos.
</t>
    </r>
    <r>
      <rPr>
        <b/>
        <sz val="11"/>
        <color indexed="8"/>
        <rFont val="Calibri"/>
        <family val="2"/>
      </rPr>
      <t xml:space="preserve">OTROS: </t>
    </r>
    <r>
      <rPr>
        <sz val="11"/>
        <color theme="1"/>
        <rFont val="Calibri"/>
        <family val="2"/>
        <scheme val="minor"/>
      </rPr>
      <t>activos de información que no corresponden a ninguno de los tipos descritos anteriormente pero deben ser valorados para conocer su criticidad al interior del proceso.</t>
    </r>
  </si>
  <si>
    <t>Nombre de identificación del activo dentro del proceso al que pertenece</t>
  </si>
  <si>
    <t>Descripción y Observaciones. Información adicional que tiene como objetivo entender el valor y el rol del activo dentro del proceso al que pertenece.</t>
  </si>
  <si>
    <t>Establece el idioma, lengua o dialecto en que se encuentra la información</t>
  </si>
  <si>
    <t>es el medio en que se encuentra la información, es decir, donde reposa la información. Se debe escoger alguno de los siguientes medios de conservación y/o soporte:
-Físico
-Electrónico
-Físico / Electrónico (seleccionar en caso que la información se encuentre en estos dos medios de conservación).</t>
  </si>
  <si>
    <t>Identifica la forma, tamaño o modo en la que se presenta la información o se permite su visualización o consulta. Cuando se trate de activos de información consistentes en información física o información digital se debe seleccionar una o varias de las siguientes opciones, según corresponda. Si es otro tipo de activo de información (software, hardware o servicios) se debe seleccionar N/A:
-Texto (incluye extensiones como .doc, .txt, .rtf, .pdf)
-Hoja de cálculo (incluye extensiones como .xls, .xlt, .csv)
-Presentación (incluye extensiones como .ppt, .pps)
-Documento gráfico (incluye extensiones como .jpg, .gif, .png, .tif, .tiff, .ttf)
-Base de datos (incluye extensiones como .mdb, .sql)
-Audio (incluye extensiones como .wav, .mid, .mp3, .ogg)
-Video (incluye extensiones como .mpeg, .avi, .mov)
-Animación (incluye extensiones como .swf)
-Compresión (incluye extensiones como .zip, .rar)
-Web (incluye extensiones como .html, .htmls)
-Correo electrónico
-Mensajería instantánea
-N/A: seleccionar cuando los activos de información son software, hardware o
servicios.</t>
  </si>
  <si>
    <t>Forma de consulta</t>
  </si>
  <si>
    <t>ATRIBUTOS DE USO Y PROPIEDAD DEL ACTIVO</t>
  </si>
  <si>
    <t>Usuario:</t>
  </si>
  <si>
    <t>Son quienes generan, obtienen, transforman, conservan, eliminan o utilizan la información, en papel o en medio digital, físicamente o a través de las redes de datos y los sistemas de información.</t>
  </si>
  <si>
    <t>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</si>
  <si>
    <t>INFORMACIÓN DEL ACTIVO</t>
  </si>
  <si>
    <t>INGLES</t>
  </si>
  <si>
    <t>ESPAÑOL</t>
  </si>
  <si>
    <t>FRANCES</t>
  </si>
  <si>
    <t>ATRIBUTOS DE UBICACIÓN Y ACCESO</t>
  </si>
  <si>
    <t>CLASIFICACIÓN SEGÚN LEY 1712</t>
  </si>
  <si>
    <t>CLASIFICACIÓN SEGÚN LEY 1581</t>
  </si>
  <si>
    <t>VALORACION DEL ACTIVO DE INFORMACION</t>
  </si>
  <si>
    <t>NIVEL DE CRITICIDAD</t>
  </si>
  <si>
    <t>CRITICO</t>
  </si>
  <si>
    <t>NO CRITICO</t>
  </si>
  <si>
    <r>
      <t xml:space="preserve">                         </t>
    </r>
    <r>
      <rPr>
        <b/>
        <sz val="11"/>
        <color indexed="8"/>
        <rFont val="Calibri"/>
        <family val="2"/>
      </rPr>
      <t xml:space="preserve"> INTEGRIDAD</t>
    </r>
    <r>
      <rPr>
        <sz val="11"/>
        <color theme="1"/>
        <rFont val="Calibri"/>
        <family val="2"/>
        <scheme val="minor"/>
      </rPr>
      <t xml:space="preserve">
( La pérdida de exactitud y estado completo de la información y métodos de procesamientos impacta negativamente:)</t>
    </r>
  </si>
  <si>
    <r>
      <t xml:space="preserve">                       </t>
    </r>
    <r>
      <rPr>
        <b/>
        <sz val="11"/>
        <color indexed="8"/>
        <rFont val="Calibri"/>
        <family val="2"/>
      </rPr>
      <t xml:space="preserve"> DISPONIBILIDAD</t>
    </r>
    <r>
      <rPr>
        <sz val="11"/>
        <color theme="1"/>
        <rFont val="Calibri"/>
        <family val="2"/>
        <scheme val="minor"/>
      </rPr>
      <t xml:space="preserve">
(La ausencia de la información, del activo y/o de los sistemas de
información, impacta negativamente:)</t>
    </r>
  </si>
  <si>
    <t>usuario</t>
  </si>
  <si>
    <t>Reglas de diligenciamiento</t>
  </si>
  <si>
    <t>Campo</t>
  </si>
  <si>
    <t>Campo alfanúmerico</t>
  </si>
  <si>
    <t>Indica si el activo a reportar contiene datos personales</t>
  </si>
  <si>
    <t>Campo alfanúmerico, sólo se aceptan las opciones de la lista:
Español
Inglés
Frances</t>
  </si>
  <si>
    <t>campo texto.  sólo se aceptan las opciones SI/NO</t>
  </si>
  <si>
    <t>Campo alfanúmerico, sólo se aceptan las opciones 
-Físico
-Electrónico
-Físico / Electrónico</t>
  </si>
  <si>
    <t>Campo alfanúmerico, sólo se aceptan las opciones:
-Texto (incluye extensiones como .doc, .txt, .rtf, .pdf)
-Hoja de cálculo (incluye extensiones como .xls, .xlt, .csv)
-Presentación (incluye extensiones como .ppt, .pps)
-Documento gráfico (incluye extensiones como .jpg, .gif, .png, .tif, .tiff, .ttf)
-Base de datos (incluye extensiones como .mdb, .sql)
-Audio (incluye extensiones como .wav, .mid, .mp3, .ogg)
-Video (incluye extensiones como .mpeg, .avi, .mov)
-Animación (incluye extensiones como .swf)
-Compresión (incluye extensiones como .zip, .rar)
-Web (incluye extensiones como .html, .htmls)
-Correo electrónico
-Mensajería instantánea
-N/A: seleccionar cuando los activos de información son software, hardware o
servicios.</t>
  </si>
  <si>
    <t>Campo alfanúmerico. Sólo se aceptan las opciones:
Disponible
Publicado
Publicado/Disponible</t>
  </si>
  <si>
    <t>Campo alfanúmerico.</t>
  </si>
  <si>
    <t>Campo alfanúmerico. Sólo se permiten opciones de la lista:
ATENCION AL CIUDADANO
DIRECCIONAMIENTO ESTRATEGICO
GESTION DE SERVICIOS DE SALUD
GESTION DE PRESTACIONES ECONOMICAS
GESTIÓN BIENES, COMPRAS Y SERVICIOS ADMINISTRATIVOS
GESTION TALENTO HUMANO
GESTION RECURSOS FINANCIEROS
GESTION COBRO (COACTIVO Y PERSUASIVO)
ASISTENCIA JURIDICA
GESTION DOCUMENTAL
GESTION TICS
SEGUIMIENTO Y EVALUACIÓN INDEPENDIENTE
MEDICION Y MEJORA
GRUPO INTERNO DE TRABAJO  TESORERIA 
GRUPO INTERNO DE TRABAJO CONTABILIDAD
SECRETARIA GENERAL
AFILIACIONES Y COMPENSACIÓN</t>
  </si>
  <si>
    <t>Campo alfanúmerico, solo se aceptan las opciones de la lista:
ACTIVO DE INFORMACION
ACTIVOS DE SOFTWARE
SERVICIOS
PERSONAS (SUS CUALIFICACIONES, EXPERIENCIA Y HABILIDADES): 
HARDWARE 
OTROS</t>
  </si>
  <si>
    <t>CLASIFICACIÓN  DE LA INFORMACIÓN</t>
  </si>
  <si>
    <r>
      <rPr>
        <b/>
        <sz val="11"/>
        <color indexed="8"/>
        <rFont val="Calibri"/>
        <family val="2"/>
      </rPr>
      <t>Información pública clasificada:</t>
    </r>
    <r>
      <rPr>
        <sz val="11"/>
        <color theme="1"/>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rPr>
      <t>Artículo 18.</t>
    </r>
    <r>
      <rPr>
        <sz val="11"/>
        <color theme="1"/>
        <rFont val="Calibri"/>
        <family val="2"/>
        <scheme val="minor"/>
      </rPr>
      <t xml:space="preserve">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b) El derecho de toda persona a la vida, la salud o la seguridad. 
c) Los secretos comerciales, industriales y profesionales.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t>
    </r>
  </si>
  <si>
    <r>
      <rPr>
        <b/>
        <sz val="11"/>
        <color indexed="8"/>
        <rFont val="Calibri"/>
        <family val="2"/>
      </rPr>
      <t>Información pública:</t>
    </r>
    <r>
      <rPr>
        <sz val="11"/>
        <color theme="1"/>
        <rFont val="Calibri"/>
        <family val="2"/>
        <scheme val="minor"/>
      </rPr>
      <t> Es toda información que un sujeto obligado genere, obtenga, adquiera, o controle en su calidad de tal.
“Información que puede ser entregada o publicada sin restricciones a cualquier persona dentro y fuera de la entidad, sin que esto implique daños a terceros ni a las actividades y procesos de la entidad”</t>
    </r>
  </si>
  <si>
    <r>
      <rPr>
        <b/>
        <sz val="11"/>
        <color indexed="8"/>
        <rFont val="Calibri"/>
        <family val="2"/>
      </rPr>
      <t xml:space="preserve">Información pública reservada: </t>
    </r>
    <r>
      <rPr>
        <sz val="11"/>
        <color theme="1"/>
        <rFont val="Calibri"/>
        <family val="2"/>
        <scheme val="minor"/>
      </rPr>
      <t xml:space="preserve">Es aquella información que estando en poder o custodia de un sujeto obligado en su calidad de tal, es exceptuada de acceso a la ciudadanía por daño a intereses públicos y bajo el cumplimiento de la totalidad de los requisitos consagrados en el artículo 19  de esta ley.
</t>
    </r>
    <r>
      <rPr>
        <b/>
        <sz val="11"/>
        <color indexed="8"/>
        <rFont val="Calibri"/>
        <family val="2"/>
      </rPr>
      <t xml:space="preserve">Artículo 19. </t>
    </r>
    <r>
      <rPr>
        <sz val="11"/>
        <color theme="1"/>
        <rFont val="Calibri"/>
        <family val="2"/>
        <scheme val="minor"/>
      </rPr>
      <t>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“Información disponible sólo para un proceso de la entidad y que en caso de ser conocida por terceros sin autorización puede conllevar un impacto negativo de índole legal, operativa, de pérdida de imagen o económica”.</t>
    </r>
  </si>
  <si>
    <t>Campo alfanúmerico. Sólo permite las opciones de la lista:
Información pública clasificada
Información pública reservada
Información pública: </t>
  </si>
  <si>
    <r>
      <rPr>
        <b/>
        <sz val="11"/>
        <rFont val="Calibri"/>
        <family val="2"/>
      </rPr>
      <t xml:space="preserve">Dato público: </t>
    </r>
    <r>
      <rPr>
        <sz val="11"/>
        <rFont val="Calibri"/>
        <family val="2"/>
      </rPr>
      <t>Son aquellos datos personales que las normas y la Constitución han determinado expresamente como públicos y, para cuya recolección y tratamiento, no es necesaria la autorización del titular de la información. (Ej. Dirección, teléfono, datos contenidos en sentencias judiciales ejecutoriadas, datos sobre el estado civil de las personas, entre otros.)</t>
    </r>
  </si>
  <si>
    <r>
      <rPr>
        <b/>
        <sz val="11"/>
        <rFont val="Arial"/>
        <family val="2"/>
      </rPr>
      <t xml:space="preserve">Dato privado: </t>
    </r>
    <r>
      <rPr>
        <sz val="11"/>
        <rFont val="Arial"/>
        <family val="2"/>
      </rPr>
      <t>Es un dato personal que por su naturaleza íntima o reservada solo interesa a su titular y para su tratamiento requiere de su autorización expresa. (Ej. Nivel de escolaridad)</t>
    </r>
  </si>
  <si>
    <r>
      <rPr>
        <b/>
        <sz val="11"/>
        <rFont val="Calibri"/>
        <family val="2"/>
      </rPr>
      <t>Dato sensible:</t>
    </r>
    <r>
      <rPr>
        <sz val="11"/>
        <rFont val="Calibri"/>
        <family val="2"/>
      </rPr>
      <t xml:space="preserve"> Es aquel dato personal de especial protección, por cuanto afecta la intimidad del titular y su tratamiento puede generar discriminación. NO puede ser objeto de tratamiento a menos que sea requerido para salvaguardar un interés vital del titular o este se encuentre incapacitado y su obtención haya sido autorizada expresamente. (Ej. Origen racial o étnico, orientación política, convicciones religiosas, datos biométricos, relativos a la salud, entre otros.)</t>
    </r>
  </si>
  <si>
    <r>
      <rPr>
        <b/>
        <sz val="11"/>
        <rFont val="Calibri"/>
        <family val="2"/>
      </rPr>
      <t xml:space="preserve">Dato Semiprivado: </t>
    </r>
    <r>
      <rPr>
        <sz val="11"/>
        <rFont val="Calibri"/>
        <family val="2"/>
      </rPr>
      <t>Son datos que no tienen una naturaleza íntima, reservada, ni pública y cuyo conocimiento o divulgación puede interesar no solo a su titular, sino a un grupo de personas o a la sociedad en general. Para su tratamiento se requiere la autorización expresa del titular de la información. (Ej. Dato financiero y crediticio).</t>
    </r>
  </si>
  <si>
    <t>Inventario de Activos de Información</t>
  </si>
  <si>
    <t>INVENTARIO DE ACTIVOS</t>
  </si>
  <si>
    <t>se define como una lista de todos aquellos recursos (físicos, software, documentos, servicios, personas,  etc.) que tengan valor para la organización y necesiten por tanto ser protegidos de potenciales riesgos.</t>
  </si>
  <si>
    <t xml:space="preserve"> A nivel interno por parte de:
Alta Dirección, Oficina de Control Interno.
</t>
  </si>
  <si>
    <t xml:space="preserve">A nivel interno por parte de:Jefe de la Dependencia o Equipo de
trabajo.
A nivel interno por parte de:
Jefe del Colaborador. </t>
  </si>
  <si>
    <t>A nivel interno por parte de: Alta Dirección, Oficina de Control Interno</t>
  </si>
  <si>
    <t>A nivel interno por parte de:Jefe de la Dependencia o Equipo de trabajo.
A nivel interno por parte de: Jefe del Colaborador.</t>
  </si>
  <si>
    <t>Activos de información en los cuales la clasificación de la información en al menos una de las propiedades (confidencialidad, integridad, y disponibilidad) es alta.</t>
  </si>
  <si>
    <t>Activos de información en los cuales la clasificación de la información en ninguna de sus propiedades (confidencialidad, integridad, y disponibilidad) está valorada como alta</t>
  </si>
  <si>
    <t>A. Atributos de Información del Activo</t>
  </si>
  <si>
    <t xml:space="preserve">B. Ubicación y Acceso </t>
  </si>
  <si>
    <t>C. Propiedad</t>
  </si>
  <si>
    <t>D. Clasificación de la Información</t>
  </si>
  <si>
    <t>E. Valoración del Activo de Información</t>
  </si>
  <si>
    <t>F. Clasificación de la Información</t>
  </si>
  <si>
    <r>
      <rPr>
        <b/>
        <sz val="11"/>
        <color indexed="8"/>
        <rFont val="Calibri"/>
        <family val="2"/>
      </rPr>
      <t xml:space="preserve">Disponible: </t>
    </r>
    <r>
      <rPr>
        <sz val="11"/>
        <color theme="1"/>
        <rFont val="Calibri"/>
        <family val="2"/>
        <scheme val="minor"/>
      </rPr>
      <t xml:space="preserve">es la información que está a disposición inmediata para ser consultada o solicitada, pero no se encuentra publicada.
</t>
    </r>
    <r>
      <rPr>
        <b/>
        <sz val="11"/>
        <color indexed="8"/>
        <rFont val="Calibri"/>
        <family val="2"/>
      </rPr>
      <t>Publicado:</t>
    </r>
    <r>
      <rPr>
        <sz val="11"/>
        <color theme="1"/>
        <rFont val="Calibri"/>
        <family val="2"/>
        <scheme val="minor"/>
      </rPr>
      <t xml:space="preserve"> es la información que se encuentra publicada (o estuvo publicada) y que por tanto es (o fue) de libre acceso, sin que se requiera solicitud. Si la información estuvo publicada pero ya no lo está también se debe seleccionar esta opción. 
</t>
    </r>
    <r>
      <rPr>
        <b/>
        <sz val="11"/>
        <color indexed="8"/>
        <rFont val="Calibri"/>
        <family val="2"/>
      </rPr>
      <t>Publicado/Disponible:</t>
    </r>
    <r>
      <rPr>
        <sz val="11"/>
        <color theme="1"/>
        <rFont val="Calibri"/>
        <family val="2"/>
        <scheme val="minor"/>
      </rPr>
      <t>es la información que se encuentra disponible para su consulta o solicitud en laentidad y que al mismo tiempo está o estuvo publicada.</t>
    </r>
  </si>
  <si>
    <t>A nivel interno por parte de:Jefe de la Dependencia o Equipo de trabajo.
A nivel interno por parte de:
Jefe del Colaborador</t>
  </si>
  <si>
    <t xml:space="preserve">
A nivel Internacional por parte de : Agentes de control, regulatorios
Internacionales (Tribunales Internacionales o Agencias Internacionales).
A nivel Nacional por parte de: usuarios,
Contraloría, Procuraduría, Fiscalía o Similares.
</t>
  </si>
  <si>
    <t>A nivel Internacional por parte de : Agentes de control, regulatorios
Internacionales (Tribunales Internacionales o Agencias Internacionales).
A nivel Nacional por parte de: usuarios,
Contraloría, Procuraduría, Fiscalía o Similares.</t>
  </si>
  <si>
    <r>
      <rPr>
        <b/>
        <sz val="11"/>
        <color indexed="8"/>
        <rFont val="Calibri"/>
        <family val="2"/>
      </rPr>
      <t xml:space="preserve">                                                  CONFIDENCIALIDAD
</t>
    </r>
    <r>
      <rPr>
        <sz val="11"/>
        <color theme="1"/>
        <rFont val="Calibri"/>
        <family val="2"/>
        <scheme val="minor"/>
      </rPr>
      <t>(El conocimiento o divulgación de la información sin autorización
impacta negativamente la entidad a nivel de:)</t>
    </r>
  </si>
  <si>
    <t>VERSIÓN: 2.0</t>
  </si>
  <si>
    <t>MINISTERIO DE HACIENDA</t>
  </si>
  <si>
    <t>Indica la persona, entidad o proceso con la responsabilidad de proteger y vigilar un activo que se encuentra bajo su responsabilidad por efectos de su labor dentro de la entidad. Es el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</si>
  <si>
    <t>DEDUCCCIONES  POR  GLOSAS -URGENCIA</t>
  </si>
  <si>
    <t>BASE DE DATOS DE LS DEDUCCIONES REALIZADAS A LOS CONTRATISTAS DE SALUD POR CONCEPTO DE GLOSAS URGENCIAS</t>
  </si>
  <si>
    <t>DISPONIBLE</t>
  </si>
  <si>
    <t>GIT DE CONTABILIDAD</t>
  </si>
  <si>
    <t>MESADAS NO RECLAMADAS</t>
  </si>
  <si>
    <t>BASE DE DATOIS DE MESADAS NO RECLAMADAS Y FUERON PAGANDAS POR NOTA CREDITO</t>
  </si>
  <si>
    <t>BALANCES MENSUALES</t>
  </si>
  <si>
    <t>HACE REFERENCIA A LA GENERACION DE LOS ESTADOS FINANAIEROS DE LA ENTIDAD</t>
  </si>
  <si>
    <t>APLICATIVO SAFIX-ACTUALIZADO</t>
  </si>
  <si>
    <t>CORRESPONDE A LOS REGISTROS CONTRABLES HISTORICOS ANTES DEL APLICATIVO SIIF</t>
  </si>
  <si>
    <t>PROCESOS DE LA ENTIDAD</t>
  </si>
  <si>
    <t>CONCILIACION ENTRE PROCESOS</t>
  </si>
  <si>
    <t>REGISTROS CONTABLES ENVIADOS POR LOS PROCESOS PARA SER REGISTRADOS CONTABLEMENTE</t>
  </si>
  <si>
    <t xml:space="preserve">ESTADOS FINANACIEROS </t>
  </si>
  <si>
    <t>PRESENTACION DE ESTADOS FINANAIEROS A TODOS NUESTROS REGULADORES DE CONTROL</t>
  </si>
  <si>
    <t>ACTAS DE SOSTENIBIOIDAD FINANAIERA</t>
  </si>
  <si>
    <t>ACTAS Y SOPORTES DE PARTIDAS CONTABLES QUE POR SU ANTIGÜEDAD EN LA CONTABIOIDAD DEBEN TENER UN ESTUDIO ESPECIAL POR UN COMITÉ</t>
  </si>
  <si>
    <t>COMPROBANTES CONTABLES</t>
  </si>
  <si>
    <t>CORRESPONDE A TODOS LOS REGISTROS CONTABLES QUE COMPONEN LOS ESTADOS FINANCIEROS JUNTO CON SUS SOPORTES</t>
  </si>
  <si>
    <t>CONCILIACIONES BANCARIAS</t>
  </si>
  <si>
    <t>SON PARTIDAS QUE SE ENCUENTRAN PENDIENTES DE SU GIRO Y ACLARACION</t>
  </si>
  <si>
    <t>PROCESOS LABORALES</t>
  </si>
  <si>
    <t>CORRESPONDE A TODOS LOS REGISTROS CONTABLES QUE COMPONEN LOS PROCESOS LABORALES QUE LA ENTIDAD POSEE SEGÚN EL EKOGUI</t>
  </si>
  <si>
    <t>CUOTAS PARTES FCN E ISS</t>
  </si>
  <si>
    <t>CORRESPONDE A TODOS LOS REGISTROS CONTABLES QUE COMPONEN  TODA LA FACTURACION Y RECAUDOS POR CONCEPTOS DE CUOTAS PARTES DEL FCN E ISS Y SON REFLEJADOS EN  LOS ESTADOS FINANCIEROS JUNTO CON SUS SOPORTES</t>
  </si>
  <si>
    <t>Planes Institucionales FPS</t>
  </si>
  <si>
    <t>Son documentos institucionales que se aprueban a través de Comite Institucional de Gestión y Desempeño, en los cuales se programan actividades para el cumplimiento de los objetivos sectoriales (Plan Nacional de Desarrollo), estrategicos,  operativos -acción, Anticorrupción y Atención al Ciudadano,entre otros)  y fortalecimiento del MIPG ,  (procesos); Identificación y monitoreo de riesgos de corrupción, de Gestiòn,  rendición de cuentas y los mecanismos para la mejora de la atención al ciudadano en busca de una administración transparente; así como acciones estrategicas necesarias para el mejoramiento institucional.</t>
  </si>
  <si>
    <t>Todos los procesos</t>
  </si>
  <si>
    <t>No</t>
  </si>
  <si>
    <t>Ministerio de Salud y Protección Social/ Departamento Administrativo de la Funciòn Pùblica /
Secretraria de Transparencia de la Presidencia de la Republica /Procuraduría General de la Nación/
 Comité Institucional de Gestión y Desempeño y Todos los procesos</t>
  </si>
  <si>
    <t>NA</t>
  </si>
  <si>
    <t xml:space="preserve">Resoluciones aprobación de documentos del Sistema Integrado de Gestión </t>
  </si>
  <si>
    <t>Resoluciones aprobación de documentos del Sistema Integrado de Gestioón del FPS y sus anexos (caracterizaciones de procesos, procedimientos, formatos, instructivos, documentos línea estratégica)</t>
  </si>
  <si>
    <t>Comité Institucional de Gestión y Desempeño y Todos los procesos</t>
  </si>
  <si>
    <t xml:space="preserve">Actas de Comité Institucional de Gestión y Desempeño y Lineamientos Generales </t>
  </si>
  <si>
    <t>Citación a Comite Institucional de Gestión y Desempeño y demás documentos soporte del Comité</t>
  </si>
  <si>
    <t>Anteproyecto  de presupuesto</t>
  </si>
  <si>
    <t>Proyección del anteproyecto de presupuesto para la siguiente vigencia (funcionamiento e inversiòn) , Resoluciòn de desagregaciòn de cuentas de gastos e ingresos, Resoluciòn de distribucòn del pac recursos propios  y documentos soportes Distribuciòn del pac de recursos naciòn, Vigencias Futuras, cambios de cadena de valor, infofrmes de avance de los proyectos de inversiòn</t>
  </si>
  <si>
    <t xml:space="preserve">Ministerio de Hacienda y Crédito Público
Ministerio de Salud y Protecciòn Social
Consejo Directivo- Comité de Dirección/
 Todos los procesos </t>
  </si>
  <si>
    <t>Documentación Sistema Integrado de Gestión</t>
  </si>
  <si>
    <t>Instructivos y guías  - Planes y programas - Procedimientos - Solicitudes de modificaciones de documentos del SIG - Formatos - Manuales - Códigos - Documentos obsoletos del SIG.</t>
  </si>
  <si>
    <t xml:space="preserve"> Todos los procesos </t>
  </si>
  <si>
    <t>Informes de Gestión</t>
  </si>
  <si>
    <t xml:space="preserve"> Acta revisión por la dirección    - Informe ejecutivo para revisión por la dirección - Informe de gestión anual de FPS y registros de la audiciencia pública de rendición de cuentas - Informes de desempeño de los procesos.</t>
  </si>
  <si>
    <t>Informes a Otras Entidades</t>
  </si>
  <si>
    <t xml:space="preserve">Informe Rendicion de Cuenta a la Ciudadania CGR, Informe a la Cámara de Representantes Comisión Legal de Cuentas -Informe al Congreso de la República Sector de la Protección Social y Formulario Único de Reporte de Avance de la Gestión
</t>
  </si>
  <si>
    <t xml:space="preserve">Contraloría General de República, Cámara de Representantes
Departamento Administrativo de la Función Pública -Ministerio de Salud y la Protección Social 
 Todos los procesos 
</t>
  </si>
  <si>
    <t>Aplicativo SAFIX</t>
  </si>
  <si>
    <t xml:space="preserve"> El detalle de la información referente al activo es la siguiente:  Sistema de información  que maneja la novedades, nominas Generador de reportes de los pensionados (ferrocarriles nacionales, Prosocial, fundación san Juan de dios y materno infantil)</t>
  </si>
  <si>
    <t>Gestión de tics, Tesorería, Contabilidad</t>
  </si>
  <si>
    <t>Si</t>
  </si>
  <si>
    <t>Gestión de Prestaciones Económicas</t>
  </si>
  <si>
    <t xml:space="preserve">  EXPEDIENTES PENSIONADOS</t>
  </si>
  <si>
    <t xml:space="preserve"> El detalle de la información referente al activo es la siguiente:  documentación relacionado con la historia pensional  - subserie documental que contiene la siguiente documentación:   Factura o certificado cancelación de servicio funerario
   - Certificado de historia laboral
   - Certificados factores salariales
   - Copia edicto emplazatorio
   - Fotocopia documentos de identidad
   - Registro civil de nacimiento
   - Solicitud de recurso de reposición
   - Copia de aceptación de acogimiento
   - Formulario de afiliación a eps
   - Oficio requiriendo documentos
   - Primera copia de la sentencia
   - Solicitud de auxilio funerario
   - Solicitud certificado pensión
   - Solicitud de reajustes
   - Solicitud embargo
   - Oficio informando no aplicación de embargo
   - Oficio informando reducción de descuentos por embargo
   - Solicitud mesadas a herederos
   - Solicitud re liquidación o indexación
   - Solicitud pensión (vejez, jubilacion, sancion)
   - Liquidación de la pensión
   - Distribución de cuotas partes
   - Solicitud consulta cuota parte
   - Solicitud pago de sentencia pensión
   - Solicitud acogimiento ley 1204/2008
   - Solicitud pago de mesadas
   - Liquidación mesadas causadas
   - Copia solicitud de la tutela
   - Copia respuesta de la tutela
   - Copia fallo de la tutela
   - Solicitud revocatoria de poder
   - Copia incidente de desacato
   - Copia respuesta incidente de desacato
   - Copia impugnación de tutela
   - Proyecto acto administrativo
   - Copia de resolución
   - Declaraciones extra juicio
   - Certificado de causa de retiro
   - Auxilio funerario</t>
  </si>
  <si>
    <t xml:space="preserve">Pensionados, Ex trabajadores </t>
  </si>
  <si>
    <t>EXPEDIENTE SUSTITUCION PENSIONAL</t>
  </si>
  <si>
    <t xml:space="preserve"> El detalle de la información referente al activo es la siguiente:  documentación relacionado con la historia pensional  - subserie documental que contiene la siguiente documentación  - Certificado de estudios
   - Factura o certificado cancelación de servicio funerario
   - Registro civil de defunción
   - Registro civil de matrimonio
   - Solicitud de sustitución pensional
   - Certificado de historia laboral
   - Certificados factores salariales
   - Copia edicto emplazatorio
   - Fotocopia documentos de identidad
   - Registro civil de nacimiento
   - Solicitud de recurso de reposición
   - Solicitud de acogimiento
   - Certificación de valoración de incapacidad laboral
   - Certificado de mesadas cobradas y/o no pagadas
   - Copia boletín de pago
   - Copia de aceptación de acogimiento
   - Liquidación de mesadas
   - Oficio requiriendo documentos
   - Primera copia de la sentencia
   - Solicitud acrecimiento de pensión
   - Solicitud de auxilio funerario
   - Solicitud certificado pensión
   - Solicitud de reajustes
   - Solicitud embargo
   - Oficio informando no aplicación de embargo
   - Oficio informando reducción de descuentos por embargo
   - Solicitud mesadas a herederos
   - Solicitud pago de sentencia sustitución pensional
   - Solicitud prorroga
   - Solicitud re liquidación o indexación
   - Solicitud aviso de prensa
   - Ejemplar aviso de prensa
   - Copia solicitud de la tutela
   - Copia respuesta de la tutela
   - Copia fallo de la tutela
   - Solicitud revocatoria de poder
   - Copia incidente de desacato
   - Copia respuesta incidente de desacato
   - Copia impugnación de tutela
   - Proyecto acto administrativo
   - Copia de resolución
   - Declaraciones extra juicio</t>
  </si>
  <si>
    <t>EXPEDIENTES BONOS PENSIONALES</t>
  </si>
  <si>
    <t xml:space="preserve"> El detalle de la información referente al activo es la siguiente:  documentación relacionado con la historia pensional  - subserie documental que contiene la siguiente documentación: - Certificados de incapacidad
   - Registro civil de defunción
   - Certificado de historia laboral
   - Certificados factores salariales
   - Copia edicto emplazatorio
   - Fotocopia documentos de identidad
   - Registro civil de nacimiento
   - Solicitud de recurso de reposición
   - Liquidación provisional
   - Oficio aceptando la liquidación
   - Oficio objetando la emisión del bono
   - Oficio solicitando aceptación de liquidación
   - Oficio solicitud emisión
   - Certificado afiliación al sistema de pensiones
   - Oficio requiriendo documentos
   - Copia solicitud de la tutela
   - Copia respuesta de la tutela
   - Copia fallo de la tutela
   - Copia incidente de desacato
   - Copia respuesta incidente de desacato
   - Copia impugnación de tutela
   - Proyecto acto administrativo
   - Copia de resolución</t>
  </si>
  <si>
    <t>Pensionados</t>
  </si>
  <si>
    <t>EXPEDIENTES CUOTAS PARTES POR PAGAR</t>
  </si>
  <si>
    <t xml:space="preserve"> El detalle de la información referente al activo es la siguiente:  documentación relacionado con la historia pensional  - subserie documental que contiene la siguiente documentación:  - Certificado de historia laboral
   - Certificados factores salariales
   - Copia edicto emplazatorio
   - Liquidación de la pensión y distribución de cuotas partes
   - Fotocopia documentos de identidad
   - Oficio objeción de cuota parte
   - Oficios de consulta
   - Registro civil de nacimiento
   - Oficio requiriendo documentos
   - Copia solicitud de la tutela
   - Copia respuesta de la tutela
   - Copia fallo de la tutela
   - Copia incidente de desacato
   - Copia respuesta incidente de desacato
   - Copia impugnación de tutela
   - Proyecto acto administrativo
   - Copia de resolución</t>
  </si>
  <si>
    <t>Archivos planos con contabilidad, tesorería y bancos</t>
  </si>
  <si>
    <t xml:space="preserve"> El detalle de la información referente al activo es la siguiente: Archivos para alimentar bases de datos  entre los proceso de tesorería, contabilidad  y los bancos</t>
  </si>
  <si>
    <t>Tesorería, Contabilidad</t>
  </si>
  <si>
    <t xml:space="preserve">Informes de Gestión </t>
  </si>
  <si>
    <t xml:space="preserve"> El detalle de la información referente al activo es la siguiente: Informes mensuales de Abogados, Informes de Nomina</t>
  </si>
  <si>
    <t>ACCION DE TUTELA</t>
  </si>
  <si>
    <t xml:space="preserve"> El detalle de la información referente al activo es la siguiente:  Documentación  sobre comunicación de acción, contestación, fallos, incidente de desacato  - subserie documental que contiene la siguiente documentación:   Oficio de respuesta tutela
   - Copia respuesta de la tutela
   - Copia fallo de la tutela
   - Solicitud de la tutela
   - Copia incidente de desacato
   - Copia respuesta incidente de desacato
   - Copia impugnación de tutela</t>
  </si>
  <si>
    <t xml:space="preserve">Pensionados, Ex trabajadores o Beneficiarios </t>
  </si>
  <si>
    <t xml:space="preserve"> El detalle de la información referente al activo es la siguiente:   
   - Informe estadístico pensiones min-protección</t>
  </si>
  <si>
    <t xml:space="preserve">Ministerio de Salud y la Protección Social </t>
  </si>
  <si>
    <t>Abogados Sustanciadores</t>
  </si>
  <si>
    <t xml:space="preserve"> El detalle de la información referente al activo es la siguiente: Abogados Sustanciadores  los tramites de pensión y demás prestaciones. </t>
  </si>
  <si>
    <t>COORDINACIÓN GRUPO INTERNO DE TRABAJO PRESTACIONES ECONOMICAS</t>
  </si>
  <si>
    <t>Conocimiento en seguridad social Colombiana y liderazgo; desarrollo de la gestión de liderar, coordinar, revisar, aprobar todo lo relacionado con el reconocimiento y pago de prestaciones economicas</t>
  </si>
  <si>
    <t>Grupo cobro Coactivo, grupo cobro persuasivo,GIT Prestaciones Económicas, Oficina Asesora Jurídica GIT bienes compras y servicios administrativos, Subdirección Financiera</t>
  </si>
  <si>
    <t xml:space="preserve">PROFESIONALES DE AREAS ADMINISTRATIVAS Y FINANCIERAS </t>
  </si>
  <si>
    <t xml:space="preserve">Desarrollo de actividades de novedades en la nomina de pensionados </t>
  </si>
  <si>
    <t xml:space="preserve">TECNICO ADMINISTRATIVO </t>
  </si>
  <si>
    <t>Apoyo en las gestión administrativa y documental para el proceso de prestaciones económicas</t>
  </si>
  <si>
    <t>Plan de Adquision de Bienes y servicios y Obra Publica</t>
  </si>
  <si>
    <t>Decreto por el cual se liquida el presupuesto general de nación de la vigencia fiscal (Presupuesto Asignado), Suministra insumos  de acuerdo a  las estimaciones de Consumo,  necesidades de la entidad y  solicitudes de Requerimientos de Bienes y Servicios para la elaboración  del Plan de Adquisiciones (Dirección General es el Responsable) y  elabora Ante Proyectos del Plan de Adquisiciones para vigencia siguiente ,  Coordinador GIT Gestión Bienes, Compras y Servicios Administrativos (ver SECOP II)</t>
  </si>
  <si>
    <t>Clientes internos y externos</t>
  </si>
  <si>
    <t>Requerimientos de Bienes Y servicios</t>
  </si>
  <si>
    <t>Solicitud de bienes y servicios  por los distintos procesos de la Entidad</t>
  </si>
  <si>
    <t xml:space="preserve">Clientes internos </t>
  </si>
  <si>
    <t>Administración y Control de Inventarios - informe de entrada y salida de materiales.</t>
  </si>
  <si>
    <t>Entradas de bienes  adquiridos  y salidas   de Bienes solicitados, SAFIX, Auxiliar Administrativo</t>
  </si>
  <si>
    <t>Gestión Bienes, Compras y Servicios Administrativos y financiera</t>
  </si>
  <si>
    <t>Administración y Control de Inventarios- Boletín diario de Almacén</t>
  </si>
  <si>
    <t>Boletín Diario de Almacén  -Interfaces Contables de los  informes de entrada  con sus soportes (facturas, contratos) y salida de materiales - SAFIX</t>
  </si>
  <si>
    <t>Administración y Control de Inventarios- Cierre de Inventarios</t>
  </si>
  <si>
    <t>Cierre de Inventarios - Resumen saldo por bodegas (memorando), Boletín diario de almacén del ultimo día del mes, Acta de inventario, inventario valorizado por bodegas (saldos disponibles de bienes,  descripción  de bienes disponibles valorizado) y relación de activos fijos ) y  formato de conciliación con el area de Contabilidad</t>
  </si>
  <si>
    <t>Auxiliar Administrativo GIT Gestión Bienes, Compras y Servicios Administrativos</t>
  </si>
  <si>
    <t>Administración y Control de Inventarios, Boletín Diario de Almacén, SAFIX</t>
  </si>
  <si>
    <t>Coordinador GIT Gestión Bienes, Compras y Servicios Administrativos</t>
  </si>
  <si>
    <t>Plan de Adquision de Bienes y servicios y Obra Publica, Administración y Control de Inventarios, Aseguramiento de bienes,  Administración y Control de Servicios Públicos y Telecomunicaciones, Administración de Bienes Muebles e Inmuebles</t>
  </si>
  <si>
    <t>Administración y Control de Servicios Públicos y Telecomunicaciones</t>
  </si>
  <si>
    <t>Tramite  de Facturas y/o Recibos de Pagos, Soportes de Pagos, Control de Servicios Públicos, Profesional GIT Gestión Bienes, Compras y Servicios Administrativos</t>
  </si>
  <si>
    <t>Control de Servicios Públicos</t>
  </si>
  <si>
    <t xml:space="preserve"> Publicación de los consumos de servicios públicos en la Intranet de la Entidad</t>
  </si>
  <si>
    <t>Gestión Bienes, Compras y Servicios Administrativos</t>
  </si>
  <si>
    <t>Administración cuentas personales Bienes Devolutivos</t>
  </si>
  <si>
    <t xml:space="preserve">Asignar elementos devolutivos a cada funcionario de la entidad </t>
  </si>
  <si>
    <t>Diligenciamiento base de datos   de cuentas personales, formato cuentas personales inventario individual- Diario o cuando sea necesario</t>
  </si>
  <si>
    <t>Reintegro de bienes devolutivos - traslados de bienes,  Actualización de Base de datos y cuenta personal de bienes devolutivos.</t>
  </si>
  <si>
    <t>Inventario de cuentas personales - semestral</t>
  </si>
  <si>
    <t xml:space="preserve">Encargado de Administración Cuentas Personales / GIT Gestión Bienes, Compras y Servicios Administrativos
</t>
  </si>
  <si>
    <t>Conocimiento en el manejo en la administración cuentas personales Bienes Devolutivos</t>
  </si>
  <si>
    <t>Administración de Bienes Muebles e Inmuebles (Transferidos por los extintos Ferrocarriles Nacionales)</t>
  </si>
  <si>
    <t>Comercialización, Arrendamiento, Comodatos, Pagos de Impuestos Prediales, SIGA (sistema de Información de Gestión de Activos)</t>
  </si>
  <si>
    <t>Técnico Administrativo GIT Gestión Bienes, Compras y Servicios Administrativos</t>
  </si>
  <si>
    <t>Bases de datos de bienes Inmuebles</t>
  </si>
  <si>
    <t>ROL DE EVALUACION DE GESTION DEL RIESGO</t>
  </si>
  <si>
    <t xml:space="preserve"> Plan anual de auditoria basado en riesgos - Informe Auditoria de Seguimiento Plan Manejo de Riesgos</t>
  </si>
  <si>
    <t xml:space="preserve">TODOS LOS PROCESOS </t>
  </si>
  <si>
    <t>TODOS LOS PROCESOS-ENTES EXTERNOS</t>
  </si>
  <si>
    <t>ROL DE EVALUACION Y SEGUIMIENTO (INFORMES DE LEY)</t>
  </si>
  <si>
    <t>Informe - Formulario Único de Reporte y Avance de Gestión – FURAG, Informe de evaluacion independiente del estado del sistema de Control Interno , Informe Ejecutivo  Control Interno Contable FPSFNC CARGUE CHIP, Evaluación a la Gestión Institucional (Evaluación de Gestión por Dependencias), Informe de Derechos de Autor - Software,  Informe y certificación de la Información Litigiosa del Estado Ekogui, Informe del Plan  Austeridad en el Gasto, Seguimiento SIRECI-CGN (Sistema de Rendición Electrónica de la Cuenta e Informes), Informe de Cumplimiento del Plan de Mejoramiento Archivístico,Informe y/o Auditoria de Seguimiento al Plan Anticorrupción y Atención al Ciudadano, Seguimiento en el aplicativo SUIT - Racionalización de Tramites,  Seguimiento Red Interinstitucional de Transparencia y Anticorrupcion - RITA.</t>
  </si>
  <si>
    <t xml:space="preserve">Departamento Administrativo de la Función Publica, Derechos de Autor -Contaduría General de la República - Agencia Nacional de Defensa Jurídica del Estado, Ministerio de salud y de la protección social </t>
  </si>
  <si>
    <t>AUDITORIAS INTERNAS A PROCESOS</t>
  </si>
  <si>
    <t>El detalle de la información referente al activo es la siguiente: Programa Anual de Auditorias, Formato de carta de compromiso, Informes de Auditoria, Evaluación de auditores de control interno, Lista de verificación,  Solicitud de acciones correctivas y preventivas</t>
  </si>
  <si>
    <t xml:space="preserve">TODOS LOS PROCESOS-ENTES EXTERNOS. </t>
  </si>
  <si>
    <t>SEGUIMIENTOS</t>
  </si>
  <si>
    <t xml:space="preserve">Informe de Seguimiento a la Atención al Ciudadano PQRDS, Informe auditoria de seguimiento a los Comités Institucionales del FPS-FNC, Informe auditoria de seguimiento al SECOP II - Sistema Electrónico de Contratación Estatal, INFORME DE EVALUACIÓN AL SISTEMA DE INFORMACIÓN Y GESTIÓN DEL EMPLEO PÚBLICO (SIGEP), Seguimiento e informe del Plan Anual de Auditoria basado en riesgos, Informe de Gestion Anual del Proceso Seguimiento y Evaluación Independiente, Informe de Gestion Anual del Proceso Seguimiento y Evaluación Independiente, </t>
  </si>
  <si>
    <t>SEGUIMIENTO A PLANES INSTITUCIONALES INTERNOS</t>
  </si>
  <si>
    <t xml:space="preserve"> Informe de auditoría de seguimiento al producto y/o servicio no conforme, INFORME DE SEGUIMIENTO A LA MATRIZ AGREGADA DE INDICADORES
ESTRATEGICOS E INDICADORES POR PROCESO II SEMESTRE DE 2022.Informe de Auditoría de Seguimiento al Plan De Acción, Informe auditoria de seguimiento al Plan de Acción del MIPG,  Informe Auditoría de Seguimiento al Plan Estratégico Institucional, Informe seguimiento al Plan de Mejoramiento Institucional</t>
  </si>
  <si>
    <t>SEGUIMIENTO A PLANES INSTITUCIONALES EXTERNOS</t>
  </si>
  <si>
    <t>Informe auditoria de seguimiento al Plan de Mejoramiento Institucional de la Contraloría</t>
  </si>
  <si>
    <t>RIPS</t>
  </si>
  <si>
    <t>REPORTE INDIVIDUAL DE PRESTACION DE SERVICIOS</t>
  </si>
  <si>
    <t>GIT  DE SERVICIOS DE SALUD</t>
  </si>
  <si>
    <t>Resolucion 4505/202</t>
  </si>
  <si>
    <t>Actividades de promocion y mantenimiento de la salud</t>
  </si>
  <si>
    <t>SUFICIENCIA DE UPC</t>
  </si>
  <si>
    <t>REPORTE SE DUFICIA DE UPC DE MANERA NOMINAL PARA LOS USURIOS DEL FONDO DE PASIVO SOCIAL DE RROCARRILES</t>
  </si>
  <si>
    <t>RESOLUCION 256</t>
  </si>
  <si>
    <t>AUTORIZACION DE SERVICIOS DE SALUD</t>
  </si>
  <si>
    <t>LUZ HELENA GUTIERREZ SUAREZ</t>
  </si>
  <si>
    <t>RED DE PRESTADORES DE SERVICIOS DE SALUD</t>
  </si>
  <si>
    <t>Resolucion 2463</t>
  </si>
  <si>
    <t>Pacientes de Alto Costo Enfermedad renal cronica</t>
  </si>
  <si>
    <t>Resolucion 247</t>
  </si>
  <si>
    <t>Pacientes de Alto Costo Cancer</t>
  </si>
  <si>
    <t>Resolucion 1393</t>
  </si>
  <si>
    <t>Pacientes de Alto Costo Artritis</t>
  </si>
  <si>
    <t>Resolucion 4725</t>
  </si>
  <si>
    <t>Pacientes de Alto Costo VIH</t>
  </si>
  <si>
    <t>Resolucion 3539</t>
  </si>
  <si>
    <t>Negacion de serviciso de a usuarios</t>
  </si>
  <si>
    <t>RED DE PRESTADORES MUERTE DIGNA ST 026</t>
  </si>
  <si>
    <t>RED DE PRESTADORESPARA GARANTIZAR MUERTE DIGNA SUPERSALUD</t>
  </si>
  <si>
    <t>PLAN DE MEJORAMIENTO INSTITUCION ST001</t>
  </si>
  <si>
    <t>PLAN DE MEJORAMIENTO INSTITUCION ST001 SUPERSALUD</t>
  </si>
  <si>
    <t xml:space="preserve">Gestión de Talento Humano </t>
  </si>
  <si>
    <t>dato semiprivado</t>
  </si>
  <si>
    <t xml:space="preserve">PÚBLICA CLASIFICADA o USO INTERNO  </t>
  </si>
  <si>
    <t xml:space="preserve">Archivo de Historial laboral de Personal </t>
  </si>
  <si>
    <t>Expediente en el cual se conservan los documentos de los funcionarios de la entidad desde su ingreso hasta su permanencia y retiro, contiene información referente al activo:   - Acta de posesión - Actas de concurso   - Afiliación a cooperativas - Afiliación a otros seguros - Certificado aptitud física - Certificado de antecedentes disciplinarios - Certificado de estudios - Certificado judicial - Certificados de incapacidad - Declaración juramentada de bienes - Embargos judiciales - Evaluación de desempeño - Formato de afiliación a caja de compensación - Formato de afiliación a seguridad social - Formato revisión hojas de vida - Formato único hoja de vida  - Fotocopia cedula - Fotocopia libreta militar - Libranzas - Resolución aceptación renuncia - Resolución de inscripción carrera administrativa  - Resolución de insubsistencia - Resolución concede turno de vacaciones - Resolución horas extras - Resolución nombramiento - Resolución traslado- Tarjeta profesional- Liquidación de cesantías  - Certificado para bonos pensionales - Certificados de tiempo de servicios y funciones  - Autorizaciones descuentos por nomina</t>
  </si>
  <si>
    <t xml:space="preserve">Programas de Capacitación </t>
  </si>
  <si>
    <t xml:space="preserve">Promover el desarrollo integral de los trabajadores a partir del fortalecimiento y perfeccionamiento de las competencias laborales, conocimientos, habilidades y actitudes de cada uno de los trabajadores, contiene información referente al activo: Diagnostico de necesidades - Evaluación a la inducción general - Inducción y reinducción general - Informes de consolidación y análisis de resultados de las encuestas aplicadas - Informes de ejecución y evaluación de los planes - Lista de asistencia a eventos - Evaluación a la inducción especifica - Planes de formación y entrenamiento y de bienestar social - Proyecto PIC - Planes de capacitación PIC .: </t>
  </si>
  <si>
    <t xml:space="preserve">  Actas Comité Paritario de Salud Ocupacional</t>
  </si>
  <si>
    <t>Documento en el que se relacionan los temas tratados y acordados por el Comité Paritario de Salud y Seguridad en el trabajo, contiene información referente al activo: Citación a comité - Actas comité paritario de salud ocupacional - Documentos soporte del comité.</t>
  </si>
  <si>
    <t>Actas de Comisión de Personal</t>
  </si>
  <si>
    <t xml:space="preserve">Documento en el que se relacionan los temas tratados y acordados por la Comisión de Personal en razón a las funciones establecidas, contiene información referente al activo: Actas comisión de personal    - Documentos soporte gestión comisión personal - Convocatoria comisión de personal
</t>
  </si>
  <si>
    <t xml:space="preserve">Actas de Comité de Convivencia Laboral   </t>
  </si>
  <si>
    <t>Se registran los asuntos tratados y las decisiones tomadas o recomendaciones que considere pertinente el comité de convivencia laboral, contiene información referente al activo: Citación- Informes comité de convivencia laboral - Tramite quejas presunto acoso laboral   - Actas comité convivencia laboral.</t>
  </si>
  <si>
    <t xml:space="preserve">Certificaciones </t>
  </si>
  <si>
    <t>Documento mediante el cual se acreditan, tiempo, funciones, salarios, inexistencia u otro tipo de información según sea la solicitud, contiene información referente al activo: Certificaciones para Bono Pensional de Extrabajadores y Certificaciones Laborales y de Funciones - Solicitudes - Certificación de información - Oficio remisorio de información.</t>
  </si>
  <si>
    <t xml:space="preserve">Nómina de Funcionarios </t>
  </si>
  <si>
    <t>La nómina es un documento o comprobante de pago que certifica la remuneración por ley de los funcionarios, contiene información referente al activo:  Listado de pago- desprendibles de pago - Novedades de personal - Resumen del pago mensual - Informe de cesantías (reporte) - Solicitud de CDP y RP de nómina y parafiscales - Reporte de libranza y descuento - Resumen de parafiscales - Planilla \"pila\" y autoliquidaciones   - Soportes rete fuente   - Soportes novedades aplicadas   - Novedades nomina</t>
  </si>
  <si>
    <t>Modulo SAFIX</t>
  </si>
  <si>
    <t>SAFIX, es un software de información que apoya a los procesos entre ellos el de Nómina, contiene información referente al activo: Modulo para el manejo de las novedades de personal y nómina de funcionarios activos.</t>
  </si>
  <si>
    <t xml:space="preserve">Supervicion de Contratos </t>
  </si>
  <si>
    <t xml:space="preserve">
consiste en “el seguimiento técnico, administrativo, financiero, contable y jurídico que, sobre el cumplimiento del objeto del contrato, es ejercido contiene información referente al activo: Designación seguimiento - Certificados de cumplimiento - Documentos soporte ejecución supervisión de los contratos asignados.</t>
  </si>
  <si>
    <t>Documento que compila información requerida por los entes externos de control y vigilancia o quien lo requiera, contiene información referente al activo: Requerimientos de información, Comunicaciones Oficiales-, Anexos, Respuestas de solicitud de información, Reporte novedades SUIP - Informe a la CNSC , Anteproyecto de Presupuesto, Reportes SIGEP.</t>
  </si>
  <si>
    <t xml:space="preserve">Sistema de Gestión de la Seguridad y Salud en el Trabajo </t>
  </si>
  <si>
    <t>Es un proceso lógico y por etapas, basado en la mejora continua, lo cual incluye la política, la organización, la planificación, la aplicación, la evaluación, la auditoría y las acciones de mejora con el objetivo de anticipar, reconocer, evaluar y controlar los riesgos que puedan afectar la seguridad y la salud en los espacios laborales, contiene información referente al activo: Diagnóstico de necesidades - Formulación plan de salud ocupacional - Ejecución plan salud ocupacional (listas de asistencia a eventos)   - Evaluación ejecución plan salud ocupacional - Informe evaluación ejecución plan salud ocupacional - Diagnostico de necesidades - Sistema de gestión de la seguridad social y salud en el trabajo - Reporte e investigación de incidentes y accidentes de trabajo - Análisis estadísticos de incidentes y accidentes de trabajo   - Evaluaciones médicas ocupacionales - Dotación elementos de protección personal y seguimiento - Seguimiento, dotación de elementos de protección personal   - Gestión comité paritario salud ocupacional (COPASO)  - Indicadores de gestión de la seguridad y salud en el trabajo - FORMATO MATRIZ DE PERFIL SOCIODEMOGRÁFICO - historias clínicas ocupacionales.</t>
  </si>
  <si>
    <t>Control de asistencia y permanencia en la jornada laboral</t>
  </si>
  <si>
    <t>Es el procedimiento mediante el cual se regula el cumplimiento de la jornada legal de trabajo, contiene información referente al activo: formatos de ingreso y salida, formato de control de ausencia laborales, informe trimestral de ausentismo laboral.</t>
  </si>
  <si>
    <t>Administración Gestión Ética-FPS</t>
  </si>
  <si>
    <t>El código de integridad es un instrumento que tiene por objetivo establecer los valores considerados como fundamentales para la definición del rol del servicio público que busca reflejar una ética e identidad profesional compartida y un sentido orgullo de pertenencia al servicio público, contiene información referente al activo: Código de Integridad, Encuestas y consolidación de resultados.</t>
  </si>
  <si>
    <t>Hoja de vida de equipos informáticos</t>
  </si>
  <si>
    <t xml:space="preserve">El detalle de la información referente al activo es la siguiente: Documento donde se registran las especificaciones  de hardware y software de cada uno de los equipos de la entidad </t>
  </si>
  <si>
    <t xml:space="preserve">Todos los procesos </t>
  </si>
  <si>
    <t>GESTION TICS,GESTIÓN BIENES, COMPRAS Y SERVICIOS ADMINISTRATIVOS</t>
  </si>
  <si>
    <t>Formato de distribución equipos nuevos</t>
  </si>
  <si>
    <t>El detalle de la información referente al activo es la siguiente: Documentos de carácter administrativo que refleja a quienes se ha sido designado un equipo nuevo dentro de la entidad</t>
  </si>
  <si>
    <t xml:space="preserve">Formato control de ingreso al cuarto de servidores </t>
  </si>
  <si>
    <t xml:space="preserve">El detalle de la información referente al activo es la siguiente: Información de control de la entrada y salida del  centro de datos </t>
  </si>
  <si>
    <t>Formato creación, modificación y eliminación de usuarios</t>
  </si>
  <si>
    <t>El detalle de la información referente al activo es la siguiente:  Documentos que reflejan el acceso a la información sistematizada del FPS</t>
  </si>
  <si>
    <t>Formato salida de Circulación equipo de computo</t>
  </si>
  <si>
    <t xml:space="preserve">El detalle de la información referente al activo es la siguiente: Documentación de los equipos que han salido de circulación de la entidad </t>
  </si>
  <si>
    <t>Servidores de bases de datos de producción</t>
  </si>
  <si>
    <t xml:space="preserve">El detalle de la información referente al activo es la siguiente: Servidores de producción que soportan los motores e instancias de bases de datos, maneja todas las solicitudes de acceso a la base de datos ya sea para agregar y eliminar archivos, recuperar y almacenar datos de la aplicaciones  dinamica, safix, orfeo 
</t>
  </si>
  <si>
    <t xml:space="preserve">Gestión Documental, Gestión de prestaciones económicas , Gestión de Servicios de Salud </t>
  </si>
  <si>
    <t>Portal Web</t>
  </si>
  <si>
    <t xml:space="preserve">El detalle de la información referente al activo es la siguiente:  Documentación, servicios y contenido de la pagina institucional </t>
  </si>
  <si>
    <t xml:space="preserve">El detalle de la información referente al activo es la siguiente: Servidor de Correo Institucional e interno </t>
  </si>
  <si>
    <t xml:space="preserve">Intranet </t>
  </si>
  <si>
    <t>El detalle de la información referente al activo es la siguiente:  Documentación del Sistema Integrado de Gestión</t>
  </si>
  <si>
    <t>Sistema Integrado de Gestion - SIG</t>
  </si>
  <si>
    <t>El detalle de la información referente al activo es la siguiente: Programa de gestión documental el cual permite la sistematización de los planes institucionales, administración del mapa de riesgo, indicadores de gestión, control de la documentación del Sistema Integrado de Gestión en el marco del Modelo Integrado de Planeación y Gestión –MIPG</t>
  </si>
  <si>
    <t>Software Horus Health</t>
  </si>
  <si>
    <t>El detalle de la información referente al activo es la siguiente: para la administración y procesamiento de la información del servicio de salud Bogotá</t>
  </si>
  <si>
    <t>Gestión de Servicios de Salud, Atencion al ciudadano, afiliaciones y compensación</t>
  </si>
  <si>
    <t xml:space="preserve">Firewall Ng </t>
  </si>
  <si>
    <t>DINAMICA GERENCIAL</t>
  </si>
  <si>
    <t>Supervisión de Contratos Prestación de Servicios</t>
  </si>
  <si>
    <t xml:space="preserve">Correspondencia con contratista de servicios de salud, copias de contratos </t>
  </si>
  <si>
    <t xml:space="preserve">Modulo de Peticiones, Quejas y Reclamos </t>
  </si>
  <si>
    <t xml:space="preserve"> El detalle de la información referente al activo es la siguiente:  Peticiones, Quejas , Reclamos, Sugerencias y Denuncias  a  nivel nacional Recepcionadas por los diferentes canales -  Bases de datos del programa de correspondencia</t>
  </si>
  <si>
    <t xml:space="preserve"> Peticiones, Quejas , Reclamos, Sugerencias  y Denuncias- PQRSD</t>
  </si>
  <si>
    <t xml:space="preserve"> El detalle de la información referente al activo es la siguiente:  Peticiones, Quejas , Reclamos, Sugerencias y Denuncias  a  nivel nacional Recepcionadas por los diferentes canales - Serie documental, la cual puede tener la siguiente información: PQRSD recepcionadas por aplicativo supersalud, línea telefónica, vía correo electrónico, presencial y/o página web 220   79  .04  PETICIONES,QUEJAS,RECLAMOS,SUGERENCIAS Y DENUNCIAS</t>
  </si>
  <si>
    <t xml:space="preserve"> El detalle de la información referente al activo es la siguiente: Informes que evidencian las gestión del proceso</t>
  </si>
  <si>
    <t>Encuesta de Percepción de la satisfacción al ciudadano</t>
  </si>
  <si>
    <t>El detalle de la información referente al activo es la siguiente: Encuestas realizadas a los ciudadanos para medir su percepción ante la atención  y las relacionadas después de realizado un tramite -Serie documental, la cual puede tener la siguiente información: Informe general peticiones, quejas, reclamos y sugerencias 
   - Informe de desempeño laboral
   - Informe de gestión -  220   53  .09</t>
  </si>
  <si>
    <t>Informe de medición de la satisfacción al ciudadano</t>
  </si>
  <si>
    <t>El detalle de la información referente al activo es la siguiente:  Encuesta Percepción de la satisfacción al ciudadano, Encuesta de satisfacción pos trámite, Estadística de Terminales de Calificación -  Serie documental, la cual puede tener la siguiente información: - Informe de medición de la satisfacción al ciudadano - 220  36 .01</t>
  </si>
  <si>
    <t>Quick Time</t>
  </si>
  <si>
    <t xml:space="preserve">El detalle de la información referente al activo es la siguiente:  Estadística de Terminales de Calificación -  Bases de datos </t>
  </si>
  <si>
    <t>Tabla de retención documental</t>
  </si>
  <si>
    <t xml:space="preserve">El detalle de la información referente al activo es la siguiente: Actualización de las tablas de retención documental -Serie documental, la cual puede tener la siguiente información: Actualización de las tablas de retención documental -  Soportes Gestión Documenta 220   52  .02  </t>
  </si>
  <si>
    <t>TODOS</t>
  </si>
  <si>
    <t xml:space="preserve">  Transferencias documentales</t>
  </si>
  <si>
    <t xml:space="preserve">El detalle de la información referente al activo es la siguiente: Transferencia de archivo de gestión - Serie documental, la cual puede tener la siguiente información: Actualización de las tablas de retención documental -  Soportes Gestión Documental 220   52  .02  </t>
  </si>
  <si>
    <t>DOCPLUS</t>
  </si>
  <si>
    <t>El detalle de la información referente al activo es la siguiente: Transferencia  documentales de los  archivo de gestión por año -  Bases de datos de transferencia documental</t>
  </si>
  <si>
    <t>ORFEO</t>
  </si>
  <si>
    <t>El detalle de la información referente al activo es la siguiente: Programa de gestión documental -Servidor  que contiene la radicación y la ditalizacion de   documentos y un servidor del modulo de PQRDS</t>
  </si>
  <si>
    <t>Inventario documental</t>
  </si>
  <si>
    <t>El detalle de la información referente al activo es la siguiente: conjunto de documentos que conforman el archivo central de al entidad</t>
  </si>
  <si>
    <t>Prestamos Documentales</t>
  </si>
  <si>
    <t>El detalle de la información referente al activo es la siguiente: Control de prestamos de unidades documentales  del archivo de Central - Serie documental, la cual puede tener la siguiente información:  Formato préstamo documentos archivo gestión - 220   52  .02  SOPORTES GESTION DOCUMENTAL</t>
  </si>
  <si>
    <t xml:space="preserve"> El detalle de la información referente al activo es la siguiente: Informes que evidencian las gestión del proceso - Serie documental, la cual puede tener la siguiente información:  
   - Informe de desempeño
   - Informe de gestión -  220   53  .09
</t>
  </si>
  <si>
    <t>El detalle de la información referente al activo es la siguiente:   - Acta de posesión - Actas de concurso   - Afiliación a cooperativas - Afiliación a otros seguros - Certificado aptitud física - Certificado de antecedentes disciplinarios - Certificado de estudios - Certificado judicial - Certificados de incapacidad - Declaración juramentada de bienes - Embargos judiciales - Evaluación de desempeño - Formato de afiliación a caja de compensación - Formato de afiliación a seguridad social - Formato revisión hojas de vida - Formato único hoja de vida  - Fotocopia cedula - Fotocopia libreta militar - Libranzas - Resolución aceptación renuncia - Resolución de inscripción carrera administrativa  - Resolución de insubsistencia - Resolución concede turno de vacaciones - Resolución horas extras - Resolución nombramiento - Resolución traslado- Tarjeta profesional- Liquidación de cesantías  - Certificado para bonos pensionales - Certificados de tiempo de servicios y funciones  - Autorizaciones descuentos por nomina</t>
  </si>
  <si>
    <t xml:space="preserve">Disponible </t>
  </si>
  <si>
    <t xml:space="preserve"> El detalle de la información referente al activo es la siguiente:  Diagnostico de necesidades - Evaluación a la inducción general - Inducción y reinducción general - Informes de consolidación y análisis de resultados de las encuestas aplicadas - Informes de ejecución y evaluación de los planes - Lista de asistencia a eventos - Evaluación a la inducción especifica - Planes de formación y entrenamiento y de bienestar social - Proyecto PIC - Planes de capacitación PIC - </t>
  </si>
  <si>
    <t xml:space="preserve">El detalle de la información referente al activo es la siguiente: Citación a comité - Actas comité paritario de salud ocupacional - Documentos soporte del comité </t>
  </si>
  <si>
    <t xml:space="preserve">El detalle de la información referente al activo es la siguiente:Actas comisión de personal    - Documentos soporte gestión comisión personal - Convocatoria comisión de personal </t>
  </si>
  <si>
    <t>El detalle de la información referente al activo es la siguiente: Citacion- Informes comite de convivencia laboral - Tramite quejas presunto acoso laboral   - Actas comite convivencia laboral</t>
  </si>
  <si>
    <t>El detalle de la información referente al activo es la siguiente: Certificaciones para Bono Pensional de Extrabajadores y Certificaciones Laborales y de Funciones - Solicitudes - Certificación de información - Oficio remisorio de información</t>
  </si>
  <si>
    <t>El detalle de la información referente al activo es la siguiente:  Listado de pago- desprendibles de pago - Novedades de personal - Resumen del pago mensual - Informe de cesantías (reporte) - Solicitud de CDP y RP de nómina y parafiscales - Reporte de libranza y descuento - Resumen de parafiscales - Planilla \"pila\" y autoliquidaciones   - Soportes retefuente   - Soportes novedades aplicadas   - Novedades nomina</t>
  </si>
  <si>
    <t>El detalle de la información referente al activo es la siguiente: Modulo para el manejo de las novedades de personal y nómina de funcionarios activos</t>
  </si>
  <si>
    <t xml:space="preserve"> El detalle de la información referente al activo es la siguiente: Designacion seguimiento - Certificados de cumplimiento - Documentos soporte ejecucion supervision de los contratos asignados.</t>
  </si>
  <si>
    <t xml:space="preserve"> El detalle de la información referente al activo es la siguiente: Requerimientos de información
- Comunicaciones Oficiales- Anexos - Respuestas de solicitud de infmormación
- Reporte novedades SUIP - Informe a la CNSC  
 - Anteproyecto de Presupuesto  
- Reportes SIGEP </t>
  </si>
  <si>
    <t>El detalle de la información referente al activo es la siguiente: Diagnóstico de necesidades - Formulación plan de salud ocupacional - Ejecución plan salud ocupacional (listas de asistencia a eventos)   - Evaluación ejecución plan salud ocupacional - Informe evaluación ejecución plan salud ocupacional - Diagnostico de necesidades - Sistema de gestión de la seguridad social y salud en el trabajo - Reporte e investigación de incidentes y accidentes de trabajo - Análisis estadísticos de incidentes y accidentes de trabajo   - Evaluaciones médicas ocupacionales - Dotación elementos de protección personal y seguimiento - Seguimiento, dotación de elementos de protección personal   - Gestión comité paritario salud ocupacional (copaso)  - Indicadores de gestión de la seguridad y salud en el trabajo - FORMATO MATRIZ DE PERFIL SOCIODEMOGRÁFICO - historias clinicas ocupacionales</t>
  </si>
  <si>
    <t xml:space="preserve"> El detalle de la información referente al activo es la siguiente: los formatos de ingreso y salida- formato de control de ausencia laborales - informe trimestral de ausentismo laboral </t>
  </si>
  <si>
    <t>El detalle de la información referente al activo es la siguiente:  Código de Integridad- Encuestas y consolidación de resultados</t>
  </si>
  <si>
    <t xml:space="preserve">Gestion de cartera </t>
  </si>
  <si>
    <t xml:space="preserve">El detalle de la información referente al activo es la siguiente: Proyección de cuentas de cobro y liquidaciones certificadas (Resoluciones) de cuotas partes, Cobro de aportantes morosos SGSSS, recobros al ADRES, proyección y liquidación, Acuerdos de pago, Acreedores de cuotas partes pensionales </t>
  </si>
  <si>
    <t>Contabilidad, Juridica, Liquidadciones, Prestaciones sociales afiliaciones y compensacion</t>
  </si>
  <si>
    <t>Profesional en cartera</t>
  </si>
  <si>
    <t>El detalle de la información referente al activo es la siguiente: Coordinar, elaborar y supervisar la Gestión de Cartera</t>
  </si>
  <si>
    <t>Profesional gestion recobros</t>
  </si>
  <si>
    <t>El detalle de la información referente al activo es la siguiente: Tramita recobro de aquellas facturas correspondientes a prestaciones No PBS nacidas ern prescipciones medicas y/o facllos de tutela</t>
  </si>
  <si>
    <t>Recobros</t>
  </si>
  <si>
    <t>El detalle de la información referente al activo es la siguiente: Consolidadode todas las facturas que superaron las etapas de auditoria que para poder ser recobradas</t>
  </si>
  <si>
    <t>Prestaciones sociales afiliaciones y compensacion, Contabilidad, ADRES</t>
  </si>
  <si>
    <t>Proceso de gestion de Recursos Financieros</t>
  </si>
  <si>
    <t xml:space="preserve">El detalle de la información referente al activo es la siguiente: recibir las bases de datos para las generación de facturas para la gestión de cobro  </t>
  </si>
  <si>
    <t xml:space="preserve">TITULOS VALORES </t>
  </si>
  <si>
    <t>El detalle de la información referente al activo es la siguiente:  Títulos Valores de Acciones - Boletìn Diario de Inversiones/ Chques de Gerencia -Libro de Ebtrega de Cheques</t>
  </si>
  <si>
    <t>ACTA DE COMITÉ DE INVERSIONES</t>
  </si>
  <si>
    <t>El detalle de la información referente al activo es la siguiente:Citación a comité - Actas comité de sostenibilidad financiera - Documentos soporte del comité</t>
  </si>
  <si>
    <t>APLICATIVO BONOS COLPENSIONES</t>
  </si>
  <si>
    <t xml:space="preserve">El detalle de la información referente al activo es la siguiente: programa de consulta sobre el concepto de Bonos pensionales correspondiente a los procesos del Cobro Coactivo ISS </t>
  </si>
  <si>
    <t>APLICATIVO PORTAL APORTANTES COLPENSIONES</t>
  </si>
  <si>
    <t xml:space="preserve">El detalle de la información referente al activo es la siguiente: programa de consulta sobre el valor de la obligación adeudada por  el concepto de  Aportes patrono laborales  correspondiente a los procesos del Cobro Coactivo ISS </t>
  </si>
  <si>
    <t>APLICATIVO CONSULTA DE PAGOS COLPENSIONES</t>
  </si>
  <si>
    <t xml:space="preserve">El detalle de la información referente al activo es la siguiente: programa de consulta de pagos efectuados por el concepto de  Aportes patrono laborales  correspondiente a los procesos del Cobro Coactivo ISS </t>
  </si>
  <si>
    <t>COORDINACIÓN GRUPO LIQUIDACIONES</t>
  </si>
  <si>
    <t>Conocimiento en seguridad social Colombiana y liderazgo; desarrollo de la gestión de asignar, controlar y emitir las liquidaciones que requiera la Entidad</t>
  </si>
  <si>
    <t>Desarrollo de actividades de analisis financieros para establcer los valores adeudados dentro de una obligación en seguridad social y otros</t>
  </si>
  <si>
    <t>Apoyo en las gestión administrativa y documental para el proceso de liquidaciones de la Entidad</t>
  </si>
  <si>
    <t>BASES DE INFORMACIÓN</t>
  </si>
  <si>
    <t>Insumo de administración de bases de información financiera y/o  administrativa para el desarrollo de las liquidaciones requeridas por la entidad</t>
  </si>
  <si>
    <t xml:space="preserve">Subfinanciera - Liquidaciones </t>
  </si>
  <si>
    <t xml:space="preserve">EJECUCIONES PRESUPUESTALES </t>
  </si>
  <si>
    <t xml:space="preserve">Documento generado en SIIF de acuerdo a información registrada con actos adminsitrativos en el SIIF Gestión  Presupuesto, </t>
  </si>
  <si>
    <t xml:space="preserve">CERTIFICADOS DE DISPONIBILIDAD PRESUPUESTAL </t>
  </si>
  <si>
    <t>Documento mediante el cual se garantiza la existencia de apropiacion presupuestal disponible, libre de afectación y suficiente para respaldar los actos administrativos con los cuales se ejecuta el presupuesto</t>
  </si>
  <si>
    <t>REGISTROS PRESUPUESTAL ES</t>
  </si>
  <si>
    <t>Documento mediante el cual se perfecciona el compromiso y se afecta en forma definitiva la apropiacion, garantizando que este no sera desviada a ninigun otro fin.</t>
  </si>
  <si>
    <t>Resoluciones</t>
  </si>
  <si>
    <t>Acto administrativo en el cual se reflejan las decisiones administrativas de la entidad,   de carácter particular y concreto</t>
  </si>
  <si>
    <t xml:space="preserve">Actuaciones Disciplinarias </t>
  </si>
  <si>
    <t xml:space="preserve">procesos disciplinarios que se adelante contra un funcionario </t>
  </si>
  <si>
    <t>Secretaria General</t>
  </si>
  <si>
    <t xml:space="preserve">Normograma Institucional </t>
  </si>
  <si>
    <t>Leyes, decretos, circulares, resoluciones que aplican a cada unos de los procesos de la entidad</t>
  </si>
  <si>
    <t xml:space="preserve"> El detalle de la información referente al activo es la siguiente: Solicitud formal  en cumplimiento de las actividades inherentes a la función
Documento que compila información requerida por los entes externos de control y vigilancia o quien lo requiera.
Evidencia de la solicitud o requerimiento de la información
Documentos que soportan y evidencias la información requerida</t>
  </si>
  <si>
    <t>EXPEDIENTES FISICOS / ELECTRONICO</t>
  </si>
  <si>
    <t>Insumo de administración temporal para el desarrollo de las liquidaciones requeridas por la Entidad</t>
  </si>
  <si>
    <r>
      <t xml:space="preserve">El detalle de la información referente al activo es la siguiente: </t>
    </r>
    <r>
      <rPr>
        <sz val="11"/>
        <color theme="1"/>
        <rFont val="Arial Narrow"/>
        <family val="2"/>
      </rPr>
      <t xml:space="preserve">para la administracion de la seguridad y filtrado de la red y los sistemas informáticos de la entidad, que ayude a proporcionar una capa de protección contra las amenazas en línea y permitir un mayor control y supervisión de la seguridad de la red. </t>
    </r>
  </si>
  <si>
    <t>Información correspoindiente al proceso de afiliaciones, Planillas Integradas de liquidación de Aportes y compensación</t>
  </si>
  <si>
    <t>BASE DE DATOS DE AFILIADOS AL SERVICIO DE SALUD Resolucion 1133 de 2021</t>
  </si>
  <si>
    <t xml:space="preserve">Registo indivual de los datos de identificacion del afiliado (tipo de identificacion, nombres y apellidos, sexo, fecha de nacimiento) direccion telefono, punto de atencion, </t>
  </si>
  <si>
    <t>BASES MENSUALES DE PROCESOS DE COMPENSACION DECRETO 4023 DE 2011</t>
  </si>
  <si>
    <t>Registro individual de afiliados aprobados en los procesos de compensacion realizados mensualmente</t>
  </si>
  <si>
    <t>AFILIACIONES Y COMPENSACIÓN -GIT DE CONTABIIDAD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</si>
</sst>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2"/>
      <name val="Times New Roman"/>
      <family val="1"/>
    </font>
    <font>
      <b/>
      <sz val="7"/>
      <color indexed="9"/>
      <name val="Arial"/>
      <family val="2"/>
    </font>
    <font>
      <b/>
      <sz val="14"/>
      <color indexed="8"/>
      <name val="Arial Narrow"/>
      <family val="2"/>
    </font>
    <font>
      <b/>
      <sz val="12"/>
      <color indexed="8"/>
      <name val="Arial Narrow"/>
      <family val="2"/>
    </font>
    <font>
      <b/>
      <sz val="12"/>
      <color indexed="23"/>
      <name val="Arial Narrow"/>
      <family val="2"/>
    </font>
    <font>
      <b/>
      <sz val="7"/>
      <name val="Arial Narrow"/>
      <family val="2"/>
    </font>
    <font>
      <sz val="9"/>
      <color indexed="81"/>
      <name val="Tahoma"/>
      <family val="2"/>
    </font>
    <font>
      <sz val="9"/>
      <color indexed="81"/>
      <name val="Arial Narrow"/>
      <family val="2"/>
    </font>
    <font>
      <b/>
      <sz val="9"/>
      <color indexed="81"/>
      <name val="Tahoma"/>
      <family val="2"/>
    </font>
    <font>
      <b/>
      <sz val="16"/>
      <color indexed="23"/>
      <name val="Arial Narrow"/>
      <family val="2"/>
    </font>
    <font>
      <b/>
      <sz val="16"/>
      <color indexed="8"/>
      <name val="Arial Narrow"/>
      <family val="2"/>
    </font>
    <font>
      <b/>
      <sz val="11"/>
      <color indexed="8"/>
      <name val="Calibri"/>
      <family val="2"/>
    </font>
    <font>
      <sz val="11"/>
      <name val="Arial"/>
      <family val="2"/>
    </font>
    <font>
      <sz val="11"/>
      <name val="Calibri"/>
      <family val="2"/>
    </font>
    <font>
      <b/>
      <sz val="11"/>
      <name val="Calibri"/>
      <family val="2"/>
    </font>
    <font>
      <b/>
      <sz val="11"/>
      <name val="Arial"/>
      <family val="2"/>
    </font>
    <font>
      <u/>
      <sz val="11"/>
      <color theme="10"/>
      <name val="Calibri"/>
      <family val="2"/>
      <scheme val="minor"/>
    </font>
    <font>
      <b/>
      <sz val="11"/>
      <color theme="1"/>
      <name val="Calibri"/>
      <family val="2"/>
      <scheme val="minor"/>
    </font>
    <font>
      <sz val="9"/>
      <color theme="1"/>
      <name val="Arial Narrow"/>
      <family val="2"/>
    </font>
    <font>
      <b/>
      <sz val="10"/>
      <color theme="1"/>
      <name val="Arial Narrow"/>
      <family val="2"/>
    </font>
    <font>
      <sz val="10"/>
      <color theme="1"/>
      <name val="Arial Narrow"/>
      <family val="2"/>
    </font>
    <font>
      <sz val="11"/>
      <color theme="1"/>
      <name val="Arial Narrow"/>
      <family val="2"/>
    </font>
    <font>
      <sz val="8"/>
      <color theme="1"/>
      <name val="Arial"/>
      <family val="2"/>
    </font>
    <font>
      <b/>
      <sz val="8"/>
      <color theme="1"/>
      <name val="Arial"/>
      <family val="2"/>
    </font>
    <font>
      <b/>
      <sz val="8"/>
      <color rgb="FFFFFFFF"/>
      <name val="Arial"/>
      <family val="2"/>
    </font>
    <font>
      <b/>
      <sz val="8"/>
      <color rgb="FF000000"/>
      <name val="Arial"/>
      <family val="2"/>
    </font>
    <font>
      <b/>
      <sz val="11"/>
      <color theme="1"/>
      <name val="Arial Narrow"/>
      <family val="2"/>
    </font>
    <font>
      <sz val="11"/>
      <color theme="0"/>
      <name val="Arial Narrow"/>
      <family val="2"/>
    </font>
    <font>
      <sz val="10"/>
      <color theme="1"/>
      <name val="Arial"/>
      <family val="2"/>
    </font>
    <font>
      <sz val="11"/>
      <name val="Calibri"/>
      <family val="2"/>
      <scheme val="minor"/>
    </font>
    <font>
      <sz val="8"/>
      <color theme="1"/>
      <name val="Arial Narrow"/>
      <family val="2"/>
    </font>
    <font>
      <b/>
      <sz val="14"/>
      <color theme="1"/>
      <name val="Arial Narrow"/>
      <family val="2"/>
    </font>
    <font>
      <b/>
      <sz val="16"/>
      <color theme="1"/>
      <name val="Arial Narrow"/>
      <family val="2"/>
    </font>
    <font>
      <b/>
      <sz val="12"/>
      <color theme="1"/>
      <name val="Calibri"/>
      <family val="2"/>
      <scheme val="minor"/>
    </font>
    <font>
      <sz val="11"/>
      <color rgb="FF006100"/>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009900"/>
        <bgColor indexed="64"/>
      </patternFill>
    </fill>
    <fill>
      <patternFill patternType="solid">
        <fgColor theme="4" tint="0.59999389629810485"/>
        <bgColor indexed="64"/>
      </patternFill>
    </fill>
    <fill>
      <patternFill patternType="solid">
        <fgColor rgb="FF00B050"/>
        <bgColor indexed="64"/>
      </patternFill>
    </fill>
    <fill>
      <patternFill patternType="solid">
        <fgColor theme="4" tint="0.39997558519241921"/>
        <bgColor indexed="64"/>
      </patternFill>
    </fill>
    <fill>
      <patternFill patternType="solid">
        <fgColor rgb="FFC6EFCE"/>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tint="0.499984740745262"/>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17" fillId="0" borderId="0" applyNumberFormat="0" applyFill="0" applyBorder="0" applyAlignment="0" applyProtection="0"/>
    <xf numFmtId="0" fontId="1" fillId="0" borderId="0"/>
    <xf numFmtId="0" fontId="35" fillId="12" borderId="0" applyNumberFormat="0" applyBorder="0" applyAlignment="0" applyProtection="0"/>
  </cellStyleXfs>
  <cellXfs count="162">
    <xf numFmtId="0" fontId="0" fillId="0" borderId="0" xfId="0"/>
    <xf numFmtId="0" fontId="0" fillId="0" borderId="1" xfId="0" applyBorder="1"/>
    <xf numFmtId="0" fontId="6" fillId="0" borderId="1" xfId="2" applyNumberFormat="1" applyFont="1" applyFill="1" applyBorder="1" applyAlignment="1" applyProtection="1">
      <alignment horizontal="center" vertical="center" wrapText="1"/>
      <protection locked="0"/>
    </xf>
    <xf numFmtId="0" fontId="19" fillId="0" borderId="0" xfId="0" applyFont="1"/>
    <xf numFmtId="0" fontId="19" fillId="0" borderId="0" xfId="0" applyFont="1" applyAlignment="1">
      <alignment vertical="center" wrapText="1"/>
    </xf>
    <xf numFmtId="0" fontId="20" fillId="2" borderId="0" xfId="0" applyFont="1" applyFill="1" applyAlignment="1">
      <alignment horizontal="center" vertical="top"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center" vertical="top" wrapText="1"/>
    </xf>
    <xf numFmtId="0" fontId="21" fillId="0" borderId="0" xfId="0" applyFont="1"/>
    <xf numFmtId="0" fontId="21" fillId="3" borderId="0" xfId="0" applyFont="1" applyFill="1" applyBorder="1" applyAlignment="1">
      <alignment horizontal="center" vertical="top" wrapText="1"/>
    </xf>
    <xf numFmtId="0" fontId="21" fillId="3" borderId="2" xfId="0" applyFont="1" applyFill="1" applyBorder="1" applyAlignment="1">
      <alignment horizontal="center" vertical="top" wrapText="1"/>
    </xf>
    <xf numFmtId="0" fontId="17" fillId="0" borderId="0" xfId="1"/>
    <xf numFmtId="0" fontId="21" fillId="0" borderId="0" xfId="0" applyFont="1" applyAlignment="1">
      <alignment horizontal="center" vertical="center" wrapText="1"/>
    </xf>
    <xf numFmtId="0" fontId="19" fillId="0" borderId="0" xfId="0" applyFont="1" applyAlignment="1">
      <alignment horizontal="center" vertical="center" wrapText="1"/>
    </xf>
    <xf numFmtId="0" fontId="22" fillId="0" borderId="0" xfId="0" applyFont="1"/>
    <xf numFmtId="0" fontId="19" fillId="0" borderId="0" xfId="0" applyFont="1" applyFill="1" applyBorder="1" applyAlignment="1">
      <alignment horizontal="center" vertical="center" wrapText="1"/>
    </xf>
    <xf numFmtId="0" fontId="19" fillId="0" borderId="0" xfId="0" applyFont="1" applyFill="1" applyBorder="1" applyAlignment="1">
      <alignment horizontal="centerContinuous"/>
    </xf>
    <xf numFmtId="0" fontId="20" fillId="2" borderId="1" xfId="0" applyFont="1" applyFill="1" applyBorder="1" applyAlignment="1">
      <alignment horizontal="center" vertical="top" wrapText="1"/>
    </xf>
    <xf numFmtId="0" fontId="23" fillId="0" borderId="0" xfId="0" applyFont="1"/>
    <xf numFmtId="0" fontId="24" fillId="4" borderId="0" xfId="0" applyFont="1" applyFill="1"/>
    <xf numFmtId="0" fontId="23" fillId="4" borderId="0" xfId="0" applyFont="1" applyFill="1"/>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5" xfId="0" applyFont="1" applyFill="1" applyBorder="1" applyAlignment="1">
      <alignment horizontal="center" vertical="center"/>
    </xf>
    <xf numFmtId="0" fontId="25" fillId="6" borderId="6" xfId="0" applyFont="1" applyFill="1" applyBorder="1" applyAlignment="1">
      <alignment horizontal="center" vertical="center" wrapText="1" readingOrder="1"/>
    </xf>
    <xf numFmtId="0" fontId="25" fillId="6" borderId="7" xfId="0" applyFont="1" applyFill="1" applyBorder="1" applyAlignment="1">
      <alignment horizontal="center" vertical="center" wrapText="1" readingOrder="1"/>
    </xf>
    <xf numFmtId="0" fontId="25" fillId="6" borderId="8" xfId="0" applyFont="1" applyFill="1" applyBorder="1" applyAlignment="1">
      <alignment horizontal="center" vertical="center" wrapText="1" readingOrder="1"/>
    </xf>
    <xf numFmtId="0" fontId="26" fillId="7" borderId="6" xfId="0" applyFont="1" applyFill="1" applyBorder="1" applyAlignment="1">
      <alignment horizontal="center" vertical="center" wrapText="1" readingOrder="1"/>
    </xf>
    <xf numFmtId="0" fontId="26" fillId="7" borderId="1" xfId="0" applyFont="1" applyFill="1" applyBorder="1" applyAlignment="1">
      <alignment horizontal="center" vertical="center" wrapText="1" readingOrder="1"/>
    </xf>
    <xf numFmtId="0" fontId="26" fillId="7" borderId="9" xfId="0" applyFont="1" applyFill="1" applyBorder="1" applyAlignment="1">
      <alignment horizontal="center" vertical="center" wrapText="1" readingOrder="1"/>
    </xf>
    <xf numFmtId="0" fontId="25" fillId="8" borderId="6" xfId="0" applyFont="1" applyFill="1" applyBorder="1" applyAlignment="1">
      <alignment horizontal="center" vertical="center" wrapText="1" readingOrder="1"/>
    </xf>
    <xf numFmtId="0" fontId="25" fillId="8" borderId="10" xfId="0" applyFont="1" applyFill="1" applyBorder="1" applyAlignment="1">
      <alignment horizontal="center" vertical="center" wrapText="1" readingOrder="1"/>
    </xf>
    <xf numFmtId="0" fontId="25" fillId="8" borderId="11" xfId="0" applyFont="1" applyFill="1" applyBorder="1" applyAlignment="1">
      <alignment horizontal="center" vertical="center" wrapText="1" readingOrder="1"/>
    </xf>
    <xf numFmtId="0" fontId="25" fillId="8" borderId="1" xfId="0" applyFont="1" applyFill="1" applyBorder="1" applyAlignment="1">
      <alignment horizontal="center" vertical="center" wrapText="1" readingOrder="1"/>
    </xf>
    <xf numFmtId="0" fontId="25" fillId="8" borderId="9" xfId="0" applyFont="1" applyFill="1" applyBorder="1" applyAlignment="1">
      <alignment horizontal="center" vertical="center" wrapText="1" readingOrder="1"/>
    </xf>
    <xf numFmtId="0" fontId="21" fillId="0" borderId="1" xfId="0" applyFont="1" applyBorder="1" applyAlignment="1">
      <alignment wrapText="1"/>
    </xf>
    <xf numFmtId="0" fontId="0" fillId="0" borderId="0" xfId="0" applyAlignment="1">
      <alignment horizontal="center"/>
    </xf>
    <xf numFmtId="0" fontId="21" fillId="0" borderId="2" xfId="0" applyFont="1" applyBorder="1" applyAlignment="1">
      <alignment wrapText="1"/>
    </xf>
    <xf numFmtId="0" fontId="23" fillId="0" borderId="12" xfId="0" applyFont="1" applyBorder="1" applyAlignment="1">
      <alignment horizontal="center"/>
    </xf>
    <xf numFmtId="0" fontId="22" fillId="0" borderId="0" xfId="0" applyFont="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7" fillId="9" borderId="1" xfId="0" applyFont="1" applyFill="1" applyBorder="1" applyAlignment="1">
      <alignment horizontal="center" vertical="center"/>
    </xf>
    <xf numFmtId="0" fontId="27" fillId="9" borderId="1" xfId="0" applyFont="1" applyFill="1" applyBorder="1" applyAlignment="1">
      <alignment horizontal="center" vertical="center" wrapText="1"/>
    </xf>
    <xf numFmtId="0" fontId="27" fillId="9" borderId="1" xfId="0" applyFont="1" applyFill="1" applyBorder="1" applyAlignment="1">
      <alignment horizontal="centerContinuous" vertical="center" wrapText="1"/>
    </xf>
    <xf numFmtId="0" fontId="27" fillId="9" borderId="1" xfId="0" applyFont="1" applyFill="1" applyBorder="1" applyAlignment="1">
      <alignment horizontal="centerContinuous" vertical="center"/>
    </xf>
    <xf numFmtId="0" fontId="22" fillId="0" borderId="1" xfId="0" applyFont="1" applyBorder="1" applyAlignment="1">
      <alignment wrapText="1"/>
    </xf>
    <xf numFmtId="0" fontId="22" fillId="0" borderId="1" xfId="0" applyFont="1" applyBorder="1"/>
    <xf numFmtId="14" fontId="22" fillId="0" borderId="1" xfId="0" applyNumberFormat="1" applyFont="1" applyBorder="1" applyAlignment="1">
      <alignment horizontal="center" vertical="center"/>
    </xf>
    <xf numFmtId="0" fontId="22" fillId="0" borderId="1" xfId="0" applyFont="1" applyFill="1" applyBorder="1" applyAlignment="1">
      <alignment horizontal="center" vertical="center" wrapText="1"/>
    </xf>
    <xf numFmtId="0" fontId="0" fillId="0" borderId="0" xfId="0" applyFont="1"/>
    <xf numFmtId="0" fontId="0" fillId="0" borderId="0" xfId="0" applyFont="1" applyAlignment="1">
      <alignment horizontal="left" vertical="center"/>
    </xf>
    <xf numFmtId="0" fontId="0" fillId="0" borderId="0" xfId="0" applyFill="1"/>
    <xf numFmtId="0" fontId="0" fillId="0" borderId="1" xfId="0" applyBorder="1" applyAlignment="1">
      <alignment wrapText="1"/>
    </xf>
    <xf numFmtId="0" fontId="18"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0" fillId="0" borderId="1" xfId="0" applyFill="1" applyBorder="1" applyAlignment="1">
      <alignment wrapText="1"/>
    </xf>
    <xf numFmtId="0" fontId="29" fillId="0" borderId="1" xfId="0" applyFont="1" applyFill="1" applyBorder="1" applyAlignment="1">
      <alignment horizontal="justify" vertical="center"/>
    </xf>
    <xf numFmtId="0" fontId="0" fillId="0" borderId="1" xfId="0" applyFill="1" applyBorder="1" applyAlignment="1">
      <alignment horizontal="left" vertical="top" wrapText="1"/>
    </xf>
    <xf numFmtId="0" fontId="30" fillId="0" borderId="1" xfId="0" applyFont="1" applyFill="1" applyBorder="1" applyAlignment="1">
      <alignment wrapText="1"/>
    </xf>
    <xf numFmtId="0" fontId="13" fillId="0" borderId="1" xfId="0" applyFont="1" applyFill="1" applyBorder="1" applyAlignment="1">
      <alignment wrapText="1"/>
    </xf>
    <xf numFmtId="0" fontId="0" fillId="0" borderId="1" xfId="0" applyBorder="1" applyAlignment="1">
      <alignment horizontal="left" vertical="center" wrapText="1"/>
    </xf>
    <xf numFmtId="0" fontId="18" fillId="6" borderId="1" xfId="0" applyFont="1" applyFill="1" applyBorder="1" applyAlignment="1">
      <alignment vertical="center"/>
    </xf>
    <xf numFmtId="0" fontId="0" fillId="0" borderId="1" xfId="0" applyBorder="1" applyAlignment="1">
      <alignment horizontal="left" wrapText="1"/>
    </xf>
    <xf numFmtId="0" fontId="18" fillId="7" borderId="1" xfId="0" applyFont="1" applyFill="1" applyBorder="1"/>
    <xf numFmtId="0" fontId="18" fillId="10" borderId="1" xfId="0" applyFont="1" applyFill="1" applyBorder="1"/>
    <xf numFmtId="0" fontId="0" fillId="6" borderId="1" xfId="0" applyFill="1" applyBorder="1" applyAlignment="1">
      <alignment horizontal="center" vertical="center"/>
    </xf>
    <xf numFmtId="0" fontId="0" fillId="10" borderId="1" xfId="0" applyFill="1" applyBorder="1" applyAlignment="1">
      <alignment horizontal="center" vertical="center"/>
    </xf>
    <xf numFmtId="0" fontId="18" fillId="0" borderId="1" xfId="0" applyFont="1" applyFill="1" applyBorder="1" applyAlignment="1">
      <alignment horizontal="center"/>
    </xf>
    <xf numFmtId="0" fontId="22" fillId="0" borderId="1" xfId="0" applyFont="1" applyFill="1" applyBorder="1" applyAlignment="1">
      <alignment horizontal="center" vertical="center"/>
    </xf>
    <xf numFmtId="0" fontId="0" fillId="0" borderId="1" xfId="0" applyFill="1" applyBorder="1" applyAlignment="1">
      <alignment horizontal="left" wrapText="1"/>
    </xf>
    <xf numFmtId="0" fontId="0" fillId="0" borderId="1" xfId="0" applyFill="1" applyBorder="1" applyAlignment="1">
      <alignment horizontal="left"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wrapText="1"/>
    </xf>
    <xf numFmtId="0" fontId="0" fillId="0" borderId="1" xfId="0" applyFill="1" applyBorder="1" applyAlignment="1">
      <alignment vertical="center" wrapText="1"/>
    </xf>
    <xf numFmtId="0" fontId="18" fillId="0" borderId="1" xfId="0" applyFont="1" applyFill="1" applyBorder="1" applyAlignment="1">
      <alignment vertical="top" wrapText="1"/>
    </xf>
    <xf numFmtId="0" fontId="22"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protection locked="0"/>
    </xf>
    <xf numFmtId="0" fontId="27" fillId="9" borderId="1" xfId="0" applyFont="1" applyFill="1" applyBorder="1" applyAlignment="1">
      <alignment horizontal="center" vertical="center" wrapText="1"/>
    </xf>
    <xf numFmtId="0" fontId="14" fillId="0" borderId="1" xfId="0" applyFont="1" applyFill="1" applyBorder="1" applyAlignment="1">
      <alignment wrapText="1"/>
    </xf>
    <xf numFmtId="0" fontId="27" fillId="9" borderId="13" xfId="0" applyFont="1" applyFill="1" applyBorder="1" applyAlignment="1">
      <alignment horizontal="center" vertical="center" wrapText="1"/>
    </xf>
    <xf numFmtId="0" fontId="22" fillId="0" borderId="34" xfId="0" applyFont="1" applyBorder="1" applyAlignment="1" applyProtection="1">
      <alignment horizontal="center" vertical="center" wrapText="1"/>
      <protection locked="0"/>
    </xf>
    <xf numFmtId="0" fontId="22" fillId="0" borderId="35" xfId="0" applyFont="1" applyBorder="1" applyAlignment="1" applyProtection="1">
      <alignment horizontal="center" vertical="center" wrapText="1"/>
      <protection locked="0"/>
    </xf>
    <xf numFmtId="0" fontId="22" fillId="4" borderId="1"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wrapText="1"/>
      <protection locked="0"/>
    </xf>
    <xf numFmtId="0" fontId="22" fillId="4" borderId="1" xfId="0" applyFont="1" applyFill="1" applyBorder="1" applyAlignment="1" applyProtection="1">
      <alignment horizontal="justify" vertical="justify" wrapText="1"/>
      <protection locked="0"/>
    </xf>
    <xf numFmtId="0" fontId="0"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22" fillId="0" borderId="1" xfId="0" applyFont="1" applyBorder="1" applyAlignment="1" applyProtection="1">
      <alignment horizontal="justify" vertical="center" wrapText="1"/>
      <protection locked="0"/>
    </xf>
    <xf numFmtId="0" fontId="22" fillId="4" borderId="1" xfId="0" applyFont="1" applyFill="1" applyBorder="1" applyAlignment="1" applyProtection="1">
      <alignment horizontal="justify" vertical="center" wrapText="1"/>
      <protection locked="0"/>
    </xf>
    <xf numFmtId="0" fontId="0" fillId="4" borderId="1" xfId="3"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1" xfId="0" applyFont="1" applyBorder="1" applyProtection="1">
      <protection locked="0"/>
    </xf>
    <xf numFmtId="0" fontId="32" fillId="0" borderId="1" xfId="0" applyFont="1" applyBorder="1" applyAlignment="1">
      <alignment horizontal="center" vertical="center"/>
    </xf>
    <xf numFmtId="0" fontId="31" fillId="0" borderId="1" xfId="0" applyFont="1" applyBorder="1" applyAlignment="1">
      <alignment horizontal="center" vertical="top" wrapText="1"/>
    </xf>
    <xf numFmtId="0" fontId="31" fillId="0" borderId="15" xfId="0" applyFont="1" applyBorder="1" applyAlignment="1">
      <alignment horizontal="center" vertical="top" wrapText="1"/>
    </xf>
    <xf numFmtId="0" fontId="31" fillId="0" borderId="17" xfId="0" applyFont="1" applyBorder="1" applyAlignment="1">
      <alignment horizontal="center" wrapText="1"/>
    </xf>
    <xf numFmtId="0" fontId="31" fillId="0" borderId="18" xfId="0" applyFont="1" applyBorder="1" applyAlignment="1">
      <alignment horizontal="center" wrapText="1"/>
    </xf>
    <xf numFmtId="0" fontId="31" fillId="0" borderId="19" xfId="0" applyFont="1" applyBorder="1" applyAlignment="1">
      <alignment horizontal="center" wrapText="1"/>
    </xf>
    <xf numFmtId="0" fontId="31" fillId="0" borderId="12" xfId="0" applyFont="1" applyBorder="1" applyAlignment="1">
      <alignment horizontal="center" wrapText="1"/>
    </xf>
    <xf numFmtId="0" fontId="31" fillId="0" borderId="0" xfId="0" applyFont="1" applyBorder="1" applyAlignment="1">
      <alignment horizontal="center" wrapText="1"/>
    </xf>
    <xf numFmtId="0" fontId="31" fillId="0" borderId="20" xfId="0" applyFont="1" applyBorder="1" applyAlignment="1">
      <alignment horizontal="center" wrapText="1"/>
    </xf>
    <xf numFmtId="0" fontId="31" fillId="0" borderId="21" xfId="0" applyFont="1" applyBorder="1" applyAlignment="1">
      <alignment horizontal="center" wrapText="1"/>
    </xf>
    <xf numFmtId="0" fontId="31" fillId="0" borderId="22" xfId="0" applyFont="1" applyBorder="1" applyAlignment="1">
      <alignment horizontal="center" wrapText="1"/>
    </xf>
    <xf numFmtId="0" fontId="31" fillId="0" borderId="23" xfId="0" applyFont="1" applyBorder="1" applyAlignment="1">
      <alignment horizontal="center" wrapText="1"/>
    </xf>
    <xf numFmtId="0" fontId="33" fillId="0" borderId="1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1" fillId="0" borderId="16" xfId="0" applyFont="1" applyBorder="1" applyAlignment="1">
      <alignment horizontal="center" vertical="top" wrapText="1"/>
    </xf>
    <xf numFmtId="0" fontId="27" fillId="9" borderId="16" xfId="0" applyFont="1" applyFill="1" applyBorder="1" applyAlignment="1">
      <alignment horizontal="center" vertical="center"/>
    </xf>
    <xf numFmtId="0" fontId="27" fillId="9" borderId="15" xfId="0" applyFont="1" applyFill="1" applyBorder="1" applyAlignment="1">
      <alignment horizontal="center" vertical="center"/>
    </xf>
    <xf numFmtId="0" fontId="27" fillId="9" borderId="14" xfId="0" applyFont="1" applyFill="1" applyBorder="1" applyAlignment="1">
      <alignment horizontal="center" vertical="center"/>
    </xf>
    <xf numFmtId="0" fontId="27" fillId="9" borderId="16" xfId="0" applyFont="1" applyFill="1" applyBorder="1" applyAlignment="1">
      <alignment horizontal="center" vertical="center" wrapText="1"/>
    </xf>
    <xf numFmtId="0" fontId="27" fillId="9" borderId="15" xfId="0" applyFont="1" applyFill="1" applyBorder="1" applyAlignment="1">
      <alignment horizontal="center" vertical="center" wrapText="1"/>
    </xf>
    <xf numFmtId="0" fontId="27" fillId="9" borderId="1" xfId="0" applyFont="1" applyFill="1" applyBorder="1" applyAlignment="1">
      <alignment horizontal="center"/>
    </xf>
    <xf numFmtId="0" fontId="27" fillId="9" borderId="1"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 xfId="0" applyFont="1" applyFill="1" applyBorder="1" applyAlignment="1">
      <alignment horizontal="center" vertical="center"/>
    </xf>
    <xf numFmtId="0" fontId="0" fillId="0" borderId="1" xfId="0" applyFill="1" applyBorder="1" applyAlignment="1">
      <alignment vertical="top" wrapText="1"/>
    </xf>
    <xf numFmtId="0" fontId="18" fillId="0" borderId="1" xfId="0" applyFont="1" applyFill="1" applyBorder="1" applyAlignment="1">
      <alignment horizontal="center"/>
    </xf>
    <xf numFmtId="0" fontId="34" fillId="11" borderId="1" xfId="0" applyFont="1" applyFill="1" applyBorder="1" applyAlignment="1">
      <alignment horizontal="center" vertical="center"/>
    </xf>
    <xf numFmtId="0" fontId="34" fillId="9" borderId="1" xfId="0" applyFont="1" applyFill="1" applyBorder="1" applyAlignment="1">
      <alignment horizontal="center" vertical="center" wrapText="1"/>
    </xf>
    <xf numFmtId="0" fontId="34" fillId="11" borderId="1" xfId="0" applyFont="1" applyFill="1" applyBorder="1" applyAlignment="1">
      <alignment horizontal="center"/>
    </xf>
    <xf numFmtId="0" fontId="0" fillId="0" borderId="10"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2" xfId="0" applyFont="1" applyFill="1" applyBorder="1" applyAlignment="1">
      <alignment horizontal="left" vertical="center"/>
    </xf>
    <xf numFmtId="0" fontId="18" fillId="0" borderId="1" xfId="0" applyFont="1" applyBorder="1" applyAlignment="1">
      <alignment horizontal="center"/>
    </xf>
    <xf numFmtId="0" fontId="18" fillId="0" borderId="22" xfId="0" applyFont="1" applyBorder="1" applyAlignment="1">
      <alignment horizontal="center"/>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 fillId="0" borderId="33" xfId="2" applyNumberFormat="1" applyFont="1" applyFill="1" applyBorder="1" applyAlignment="1" applyProtection="1">
      <alignment horizontal="center" vertical="center" wrapText="1"/>
      <protection locked="0"/>
    </xf>
    <xf numFmtId="0" fontId="2" fillId="0" borderId="0" xfId="2" applyNumberFormat="1" applyFont="1" applyFill="1" applyBorder="1" applyAlignment="1" applyProtection="1">
      <alignment horizontal="center" vertical="center" wrapText="1"/>
      <protection locked="0"/>
    </xf>
    <xf numFmtId="0" fontId="0" fillId="0" borderId="1" xfId="0" applyBorder="1" applyAlignment="1">
      <alignment horizontal="center"/>
    </xf>
    <xf numFmtId="0" fontId="31" fillId="0" borderId="14" xfId="0" applyFont="1" applyBorder="1" applyAlignment="1">
      <alignment horizontal="center" vertical="top" wrapText="1"/>
    </xf>
    <xf numFmtId="0" fontId="25" fillId="6" borderId="1" xfId="0" applyFont="1" applyFill="1" applyBorder="1" applyAlignment="1">
      <alignment horizontal="center" vertical="center" wrapText="1" readingOrder="1"/>
    </xf>
    <xf numFmtId="0" fontId="25" fillId="6" borderId="9" xfId="0" applyFont="1" applyFill="1" applyBorder="1" applyAlignment="1">
      <alignment horizontal="center" vertical="center" wrapText="1" readingOrder="1"/>
    </xf>
    <xf numFmtId="0" fontId="20" fillId="2" borderId="1" xfId="0" applyFont="1" applyFill="1" applyBorder="1" applyAlignment="1">
      <alignment horizontal="center" vertical="top" wrapText="1"/>
    </xf>
    <xf numFmtId="0" fontId="23" fillId="4" borderId="24" xfId="0" applyFont="1" applyFill="1" applyBorder="1" applyAlignment="1">
      <alignment horizontal="center"/>
    </xf>
    <xf numFmtId="0" fontId="23" fillId="4" borderId="25" xfId="0" applyFont="1" applyFill="1" applyBorder="1" applyAlignment="1">
      <alignment horizontal="center"/>
    </xf>
    <xf numFmtId="0" fontId="24" fillId="4" borderId="26" xfId="0" applyFont="1" applyFill="1" applyBorder="1" applyAlignment="1">
      <alignment horizontal="center"/>
    </xf>
    <xf numFmtId="0" fontId="24" fillId="4" borderId="27" xfId="0" applyFont="1" applyFill="1" applyBorder="1" applyAlignment="1">
      <alignment horizontal="center"/>
    </xf>
    <xf numFmtId="0" fontId="24" fillId="4" borderId="28" xfId="0" applyFont="1" applyFill="1" applyBorder="1" applyAlignment="1">
      <alignment horizontal="center"/>
    </xf>
    <xf numFmtId="0" fontId="25" fillId="6" borderId="10" xfId="0" applyFont="1" applyFill="1" applyBorder="1" applyAlignment="1">
      <alignment horizontal="center" vertical="center" wrapText="1" readingOrder="1"/>
    </xf>
    <xf numFmtId="0" fontId="25" fillId="6" borderId="2" xfId="0" applyFont="1" applyFill="1" applyBorder="1" applyAlignment="1">
      <alignment horizontal="center" vertical="center" wrapText="1" readingOrder="1"/>
    </xf>
    <xf numFmtId="0" fontId="25" fillId="6" borderId="11" xfId="0" applyFont="1" applyFill="1" applyBorder="1" applyAlignment="1">
      <alignment horizontal="center" vertical="center" wrapText="1" readingOrder="1"/>
    </xf>
    <xf numFmtId="0" fontId="25" fillId="6" borderId="29" xfId="0" applyFont="1" applyFill="1" applyBorder="1" applyAlignment="1">
      <alignment horizontal="center" vertical="center" wrapText="1" readingOrder="1"/>
    </xf>
    <xf numFmtId="0" fontId="24" fillId="4" borderId="30" xfId="0" applyFont="1" applyFill="1" applyBorder="1" applyAlignment="1">
      <alignment horizontal="center"/>
    </xf>
    <xf numFmtId="0" fontId="24" fillId="4" borderId="31" xfId="0" applyFont="1" applyFill="1" applyBorder="1" applyAlignment="1">
      <alignment horizontal="center"/>
    </xf>
    <xf numFmtId="0" fontId="24" fillId="4" borderId="32" xfId="0" applyFont="1" applyFill="1" applyBorder="1" applyAlignment="1">
      <alignment horizontal="center"/>
    </xf>
  </cellXfs>
  <cellStyles count="4">
    <cellStyle name="Bueno" xfId="3" builtinId="26"/>
    <cellStyle name="Hipervínculo" xfId="1" builtinId="8"/>
    <cellStyle name="Normal" xfId="0" builtinId="0"/>
    <cellStyle name="Normal 4" xfId="2" xr:uid="{00000000-0005-0000-0000-000002000000}"/>
  </cellStyles>
  <dxfs count="9">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676275</xdr:colOff>
      <xdr:row>0</xdr:row>
      <xdr:rowOff>85725</xdr:rowOff>
    </xdr:from>
    <xdr:to>
      <xdr:col>2</xdr:col>
      <xdr:colOff>1562100</xdr:colOff>
      <xdr:row>3</xdr:row>
      <xdr:rowOff>161925</xdr:rowOff>
    </xdr:to>
    <xdr:pic>
      <xdr:nvPicPr>
        <xdr:cNvPr id="2199" name="Imagen 3">
          <a:extLst>
            <a:ext uri="{FF2B5EF4-FFF2-40B4-BE49-F238E27FC236}">
              <a16:creationId xmlns:a16="http://schemas.microsoft.com/office/drawing/2014/main" id="{00000000-0008-0000-0000-00009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50" t="6520" r="3458" b="10547"/>
        <a:stretch>
          <a:fillRect/>
        </a:stretch>
      </xdr:blipFill>
      <xdr:spPr bwMode="auto">
        <a:xfrm>
          <a:off x="676275" y="85725"/>
          <a:ext cx="37242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390525</xdr:colOff>
      <xdr:row>0</xdr:row>
      <xdr:rowOff>123825</xdr:rowOff>
    </xdr:from>
    <xdr:to>
      <xdr:col>18</xdr:col>
      <xdr:colOff>923924</xdr:colOff>
      <xdr:row>4</xdr:row>
      <xdr:rowOff>19050</xdr:rowOff>
    </xdr:to>
    <xdr:pic>
      <xdr:nvPicPr>
        <xdr:cNvPr id="2200" name="Imagen 1">
          <a:extLst>
            <a:ext uri="{FF2B5EF4-FFF2-40B4-BE49-F238E27FC236}">
              <a16:creationId xmlns:a16="http://schemas.microsoft.com/office/drawing/2014/main" id="{00000000-0008-0000-0000-0000980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78500" y="123825"/>
          <a:ext cx="30194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695325</xdr:colOff>
      <xdr:row>0</xdr:row>
      <xdr:rowOff>76200</xdr:rowOff>
    </xdr:from>
    <xdr:to>
      <xdr:col>2</xdr:col>
      <xdr:colOff>0</xdr:colOff>
      <xdr:row>2</xdr:row>
      <xdr:rowOff>133350</xdr:rowOff>
    </xdr:to>
    <xdr:pic>
      <xdr:nvPicPr>
        <xdr:cNvPr id="1137" name="Imagen 1">
          <a:extLst>
            <a:ext uri="{FF2B5EF4-FFF2-40B4-BE49-F238E27FC236}">
              <a16:creationId xmlns:a16="http://schemas.microsoft.com/office/drawing/2014/main" id="{00000000-0008-0000-0400-00007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6200"/>
          <a:ext cx="15335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523875</xdr:colOff>
      <xdr:row>0</xdr:row>
      <xdr:rowOff>171450</xdr:rowOff>
    </xdr:from>
    <xdr:to>
      <xdr:col>12</xdr:col>
      <xdr:colOff>314325</xdr:colOff>
      <xdr:row>3</xdr:row>
      <xdr:rowOff>114300</xdr:rowOff>
    </xdr:to>
    <xdr:pic>
      <xdr:nvPicPr>
        <xdr:cNvPr id="1138" name="Imagen 3">
          <a:extLst>
            <a:ext uri="{FF2B5EF4-FFF2-40B4-BE49-F238E27FC236}">
              <a16:creationId xmlns:a16="http://schemas.microsoft.com/office/drawing/2014/main" id="{00000000-0008-0000-0400-000072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39750" y="171450"/>
          <a:ext cx="17049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rezi.com/vhff2y_dllxb/clasificacion-de-activos-de-informacion/" TargetMode="External"/><Relationship Id="rId1" Type="http://schemas.openxmlformats.org/officeDocument/2006/relationships/hyperlink" Target="http://es.scribd.com/doc/230713715/Manual-de-Acceso-a-la-Informacion-Publica-FL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6732"/>
  <sheetViews>
    <sheetView showGridLines="0" tabSelected="1" topLeftCell="C134" zoomScale="90" zoomScaleNormal="90" workbookViewId="0">
      <selection activeCell="C11" sqref="C11:C173"/>
    </sheetView>
  </sheetViews>
  <sheetFormatPr baseColWidth="10" defaultRowHeight="16.5" x14ac:dyDescent="0.3"/>
  <cols>
    <col min="1" max="1" width="18.5703125" customWidth="1"/>
    <col min="2" max="2" width="24" customWidth="1"/>
    <col min="3" max="3" width="42" customWidth="1"/>
    <col min="4" max="4" width="17.42578125" hidden="1" customWidth="1"/>
    <col min="5" max="5" width="23.5703125" customWidth="1"/>
    <col min="7" max="7" width="16.28515625" customWidth="1"/>
    <col min="8" max="8" width="35.28515625" customWidth="1"/>
    <col min="9" max="9" width="17.140625" customWidth="1"/>
    <col min="10" max="10" width="25.140625" customWidth="1"/>
    <col min="11" max="11" width="16" customWidth="1"/>
    <col min="12" max="12" width="17.140625" customWidth="1"/>
    <col min="13" max="13" width="12.5703125" customWidth="1"/>
    <col min="14" max="14" width="13.140625" customWidth="1"/>
    <col min="15" max="15" width="16.140625" customWidth="1"/>
    <col min="16" max="16" width="12" customWidth="1"/>
    <col min="17" max="17" width="13.140625" customWidth="1"/>
    <col min="18" max="18" width="12.140625" style="14" customWidth="1"/>
    <col min="19" max="19" width="15.7109375" customWidth="1"/>
    <col min="20" max="20" width="12.140625" customWidth="1"/>
    <col min="21" max="21" width="11.85546875" customWidth="1"/>
  </cols>
  <sheetData>
    <row r="1" spans="1:21" ht="15" customHeight="1" x14ac:dyDescent="0.25">
      <c r="A1" s="105" t="s">
        <v>115</v>
      </c>
      <c r="B1" s="106"/>
      <c r="C1" s="107"/>
      <c r="D1" s="114" t="s">
        <v>116</v>
      </c>
      <c r="E1" s="115"/>
      <c r="F1" s="115"/>
      <c r="G1" s="115"/>
      <c r="H1" s="115"/>
      <c r="I1" s="115"/>
      <c r="J1" s="115"/>
      <c r="K1" s="115"/>
      <c r="L1" s="115"/>
      <c r="M1" s="115"/>
      <c r="N1" s="116"/>
      <c r="O1" s="102"/>
      <c r="P1" s="102"/>
      <c r="Q1" s="102"/>
      <c r="R1" s="102"/>
      <c r="S1" s="102"/>
      <c r="T1" s="102"/>
      <c r="U1" s="102"/>
    </row>
    <row r="2" spans="1:21" ht="15" customHeight="1" x14ac:dyDescent="0.25">
      <c r="A2" s="108"/>
      <c r="B2" s="109"/>
      <c r="C2" s="110"/>
      <c r="D2" s="114"/>
      <c r="E2" s="115"/>
      <c r="F2" s="115"/>
      <c r="G2" s="115"/>
      <c r="H2" s="115"/>
      <c r="I2" s="115"/>
      <c r="J2" s="115"/>
      <c r="K2" s="115"/>
      <c r="L2" s="115"/>
      <c r="M2" s="115"/>
      <c r="N2" s="116"/>
      <c r="O2" s="102"/>
      <c r="P2" s="102"/>
      <c r="Q2" s="102"/>
      <c r="R2" s="102"/>
      <c r="S2" s="102"/>
      <c r="T2" s="102"/>
      <c r="U2" s="102"/>
    </row>
    <row r="3" spans="1:21" ht="15" customHeight="1" x14ac:dyDescent="0.25">
      <c r="A3" s="108"/>
      <c r="B3" s="109"/>
      <c r="C3" s="110"/>
      <c r="D3" s="114"/>
      <c r="E3" s="115"/>
      <c r="F3" s="115"/>
      <c r="G3" s="115"/>
      <c r="H3" s="115"/>
      <c r="I3" s="115"/>
      <c r="J3" s="115"/>
      <c r="K3" s="115"/>
      <c r="L3" s="115"/>
      <c r="M3" s="115"/>
      <c r="N3" s="116"/>
      <c r="O3" s="102"/>
      <c r="P3" s="102"/>
      <c r="Q3" s="102"/>
      <c r="R3" s="102"/>
      <c r="S3" s="102"/>
      <c r="T3" s="102"/>
      <c r="U3" s="102"/>
    </row>
    <row r="4" spans="1:21" ht="15" customHeight="1" x14ac:dyDescent="0.25">
      <c r="A4" s="108"/>
      <c r="B4" s="109"/>
      <c r="C4" s="110"/>
      <c r="D4" s="114"/>
      <c r="E4" s="115"/>
      <c r="F4" s="115"/>
      <c r="G4" s="115"/>
      <c r="H4" s="115"/>
      <c r="I4" s="115"/>
      <c r="J4" s="115"/>
      <c r="K4" s="115"/>
      <c r="L4" s="115"/>
      <c r="M4" s="115"/>
      <c r="N4" s="116"/>
      <c r="O4" s="102"/>
      <c r="P4" s="102"/>
      <c r="Q4" s="102"/>
      <c r="R4" s="102"/>
      <c r="S4" s="102"/>
      <c r="T4" s="102"/>
      <c r="U4" s="102"/>
    </row>
    <row r="5" spans="1:21" ht="15" customHeight="1" x14ac:dyDescent="0.25">
      <c r="A5" s="111"/>
      <c r="B5" s="112"/>
      <c r="C5" s="113"/>
      <c r="D5" s="117"/>
      <c r="E5" s="118"/>
      <c r="F5" s="118"/>
      <c r="G5" s="118"/>
      <c r="H5" s="118"/>
      <c r="I5" s="118"/>
      <c r="J5" s="118"/>
      <c r="K5" s="118"/>
      <c r="L5" s="118"/>
      <c r="M5" s="118"/>
      <c r="N5" s="119"/>
      <c r="O5" s="102"/>
      <c r="P5" s="102"/>
      <c r="Q5" s="102"/>
      <c r="R5" s="102"/>
      <c r="S5" s="102"/>
      <c r="T5" s="102"/>
      <c r="U5" s="102"/>
    </row>
    <row r="6" spans="1:21" ht="15" customHeight="1" x14ac:dyDescent="0.25">
      <c r="A6" s="120" t="s">
        <v>229</v>
      </c>
      <c r="B6" s="104"/>
      <c r="C6" s="104"/>
      <c r="D6" s="104"/>
      <c r="E6" s="104"/>
      <c r="F6" s="104" t="s">
        <v>114</v>
      </c>
      <c r="G6" s="104"/>
      <c r="H6" s="104"/>
      <c r="I6" s="104"/>
      <c r="J6" s="104"/>
      <c r="K6" s="104"/>
      <c r="L6" s="104"/>
      <c r="M6" s="104"/>
      <c r="N6" s="104"/>
      <c r="O6" s="103" t="s">
        <v>14</v>
      </c>
      <c r="P6" s="103"/>
      <c r="Q6" s="103"/>
      <c r="R6" s="103"/>
      <c r="S6" s="103"/>
      <c r="T6" s="103"/>
      <c r="U6" s="103"/>
    </row>
    <row r="8" spans="1:21" ht="15" customHeight="1" x14ac:dyDescent="0.25">
      <c r="A8" s="3"/>
      <c r="B8" s="3"/>
      <c r="C8" s="3"/>
      <c r="D8" s="4"/>
      <c r="E8" s="4"/>
      <c r="F8" s="4"/>
      <c r="G8" s="4"/>
      <c r="H8" s="4"/>
      <c r="I8" s="4"/>
      <c r="J8" s="13"/>
      <c r="K8" s="13"/>
      <c r="L8" s="4"/>
      <c r="N8" s="15"/>
      <c r="O8" s="16"/>
      <c r="P8" s="16"/>
      <c r="Q8" s="16"/>
      <c r="R8" s="16"/>
    </row>
    <row r="9" spans="1:21" ht="34.5" customHeight="1" x14ac:dyDescent="0.3">
      <c r="A9" s="121" t="s">
        <v>218</v>
      </c>
      <c r="B9" s="122"/>
      <c r="C9" s="122"/>
      <c r="D9" s="122"/>
      <c r="E9" s="122"/>
      <c r="F9" s="123"/>
      <c r="G9" s="124" t="s">
        <v>219</v>
      </c>
      <c r="H9" s="125"/>
      <c r="I9" s="125"/>
      <c r="J9" s="121" t="s">
        <v>220</v>
      </c>
      <c r="K9" s="122"/>
      <c r="L9" s="123"/>
      <c r="M9" s="127" t="s">
        <v>221</v>
      </c>
      <c r="N9" s="127"/>
      <c r="O9" s="126" t="s">
        <v>222</v>
      </c>
      <c r="P9" s="126"/>
      <c r="Q9" s="126"/>
      <c r="R9" s="126"/>
      <c r="S9" s="126" t="s">
        <v>223</v>
      </c>
      <c r="T9" s="126"/>
      <c r="U9" s="126"/>
    </row>
    <row r="10" spans="1:21" ht="49.5" x14ac:dyDescent="0.25">
      <c r="A10" s="42" t="s">
        <v>19</v>
      </c>
      <c r="B10" s="42" t="s">
        <v>1</v>
      </c>
      <c r="C10" s="42" t="s">
        <v>23</v>
      </c>
      <c r="D10" s="43" t="s">
        <v>22</v>
      </c>
      <c r="E10" s="43" t="s">
        <v>26</v>
      </c>
      <c r="F10" s="43" t="s">
        <v>4</v>
      </c>
      <c r="G10" s="43" t="s">
        <v>24</v>
      </c>
      <c r="H10" s="43" t="s">
        <v>25</v>
      </c>
      <c r="I10" s="83" t="s">
        <v>117</v>
      </c>
      <c r="J10" s="43" t="s">
        <v>20</v>
      </c>
      <c r="K10" s="43" t="s">
        <v>21</v>
      </c>
      <c r="L10" s="85" t="s">
        <v>187</v>
      </c>
      <c r="M10" s="43" t="s">
        <v>110</v>
      </c>
      <c r="N10" s="43" t="s">
        <v>27</v>
      </c>
      <c r="O10" s="44" t="s">
        <v>53</v>
      </c>
      <c r="P10" s="45" t="s">
        <v>54</v>
      </c>
      <c r="Q10" s="45" t="s">
        <v>55</v>
      </c>
      <c r="R10" s="45" t="s">
        <v>28</v>
      </c>
      <c r="S10" s="45" t="s">
        <v>86</v>
      </c>
      <c r="T10" s="45" t="s">
        <v>87</v>
      </c>
      <c r="U10" s="45" t="s">
        <v>88</v>
      </c>
    </row>
    <row r="11" spans="1:21" ht="49.5" x14ac:dyDescent="0.25">
      <c r="A11" s="77" t="s">
        <v>31</v>
      </c>
      <c r="B11" s="77" t="s">
        <v>232</v>
      </c>
      <c r="C11" s="77" t="s">
        <v>233</v>
      </c>
      <c r="D11" s="78"/>
      <c r="E11" s="78" t="s">
        <v>119</v>
      </c>
      <c r="F11" s="78" t="s">
        <v>176</v>
      </c>
      <c r="G11" s="78" t="s">
        <v>124</v>
      </c>
      <c r="H11" s="77" t="s">
        <v>125</v>
      </c>
      <c r="I11" s="78" t="s">
        <v>234</v>
      </c>
      <c r="J11" s="86" t="s">
        <v>235</v>
      </c>
      <c r="K11" s="86" t="s">
        <v>235</v>
      </c>
      <c r="L11" s="86" t="s">
        <v>235</v>
      </c>
      <c r="M11" s="77" t="s">
        <v>38</v>
      </c>
      <c r="N11" s="77" t="s">
        <v>43</v>
      </c>
      <c r="O11" s="78" t="s">
        <v>141</v>
      </c>
      <c r="P11" s="78" t="s">
        <v>141</v>
      </c>
      <c r="Q11" s="78" t="s">
        <v>141</v>
      </c>
      <c r="R11" s="79" t="str">
        <f>IF( OR(O11="Alto",P11="Alto",Q11="Alto"),"Crítico","No Crítico")</f>
        <v>No Crítico</v>
      </c>
      <c r="S11" s="80" t="str">
        <f>IF(O11=Listas!$D$14,Listas!$E$14,IF(O11=Listas!$D$15,Listas!$E$15,IF(OR(O11=Listas!$D$16,X4=Listas!$E$16),Listas!$E$16,"Por clasificar")))</f>
        <v>Pública Clasificada</v>
      </c>
      <c r="T11" s="79" t="str">
        <f>IF(OR(P11=Listas!$D$20,P11=Listas!$D$21),Listas!$E$20,IF(P11=Listas!$D$22,Listas!$E$22,"Por clasificar"))</f>
        <v>Crítica</v>
      </c>
      <c r="U11" s="79" t="str">
        <f>IF(OR(Q11=Listas!$D$27,Q11=Listas!$D$28),Listas!$E$27,IF(Q11=Listas!$D$29,Listas!$E$29,"Por clasificar"))</f>
        <v>Crítica</v>
      </c>
    </row>
    <row r="12" spans="1:21" ht="49.5" x14ac:dyDescent="0.25">
      <c r="A12" s="77" t="s">
        <v>31</v>
      </c>
      <c r="B12" s="77" t="s">
        <v>236</v>
      </c>
      <c r="C12" s="77" t="s">
        <v>237</v>
      </c>
      <c r="D12" s="78"/>
      <c r="E12" s="78" t="s">
        <v>119</v>
      </c>
      <c r="F12" s="78" t="s">
        <v>176</v>
      </c>
      <c r="G12" s="78" t="s">
        <v>124</v>
      </c>
      <c r="H12" s="77" t="s">
        <v>125</v>
      </c>
      <c r="I12" s="78" t="s">
        <v>234</v>
      </c>
      <c r="J12" s="86" t="s">
        <v>235</v>
      </c>
      <c r="K12" s="86" t="s">
        <v>235</v>
      </c>
      <c r="L12" s="86" t="s">
        <v>235</v>
      </c>
      <c r="M12" s="77" t="s">
        <v>38</v>
      </c>
      <c r="N12" s="77" t="s">
        <v>43</v>
      </c>
      <c r="O12" s="78" t="s">
        <v>141</v>
      </c>
      <c r="P12" s="78" t="s">
        <v>141</v>
      </c>
      <c r="Q12" s="78" t="s">
        <v>141</v>
      </c>
      <c r="R12" s="79" t="str">
        <f t="shared" ref="R12:R75" si="0">IF( OR(O12="Alto",P12="Alto",Q12="Alto"),"Crítico","No Crítico")</f>
        <v>No Crítico</v>
      </c>
      <c r="S12" s="80" t="str">
        <f>IF(O12=Listas!$D$14,Listas!$E$14,IF(O12=Listas!$D$15,Listas!$E$15,IF(OR(O12=Listas!$D$16,X5=Listas!$E$16),Listas!$E$16,"Por clasificar")))</f>
        <v>Pública Clasificada</v>
      </c>
      <c r="T12" s="79" t="str">
        <f>IF(OR(P12=Listas!$D$20,P12=Listas!$D$21),Listas!$E$20,IF(P12=Listas!$D$22,Listas!$E$22,"Por clasificar"))</f>
        <v>Crítica</v>
      </c>
      <c r="U12" s="79" t="str">
        <f>IF(OR(Q12=Listas!$D$27,Q12=Listas!$D$28),Listas!$E$27,IF(Q12=Listas!$D$29,Listas!$E$29,"Por clasificar"))</f>
        <v>Crítica</v>
      </c>
    </row>
    <row r="13" spans="1:21" ht="33" x14ac:dyDescent="0.25">
      <c r="A13" s="77" t="s">
        <v>34</v>
      </c>
      <c r="B13" s="77" t="s">
        <v>238</v>
      </c>
      <c r="C13" s="77" t="s">
        <v>239</v>
      </c>
      <c r="D13" s="78"/>
      <c r="E13" s="78" t="s">
        <v>119</v>
      </c>
      <c r="F13" s="78" t="s">
        <v>176</v>
      </c>
      <c r="G13" s="78" t="s">
        <v>124</v>
      </c>
      <c r="H13" s="77" t="s">
        <v>121</v>
      </c>
      <c r="I13" s="78" t="s">
        <v>127</v>
      </c>
      <c r="J13" s="86" t="s">
        <v>235</v>
      </c>
      <c r="K13" s="86" t="s">
        <v>235</v>
      </c>
      <c r="L13" s="86" t="s">
        <v>235</v>
      </c>
      <c r="M13" s="77" t="s">
        <v>39</v>
      </c>
      <c r="N13" s="77" t="s">
        <v>43</v>
      </c>
      <c r="O13" s="78" t="s">
        <v>138</v>
      </c>
      <c r="P13" s="78" t="s">
        <v>138</v>
      </c>
      <c r="Q13" s="78" t="s">
        <v>138</v>
      </c>
      <c r="R13" s="79" t="str">
        <f t="shared" si="0"/>
        <v>Crítico</v>
      </c>
      <c r="S13" s="80" t="str">
        <f>IF(O13=Listas!$D$14,Listas!$E$14,IF(O13=Listas!$D$15,Listas!$E$15,IF(OR(O13=Listas!$D$16,X6=Listas!$E$16),Listas!$E$16,"Por clasificar")))</f>
        <v>Pública Reservada</v>
      </c>
      <c r="T13" s="79" t="str">
        <f>IF(OR(P13=Listas!$D$20,P13=Listas!$D$21),Listas!$E$20,IF(P13=Listas!$D$22,Listas!$E$22,"Por clasificar"))</f>
        <v>Crítica</v>
      </c>
      <c r="U13" s="79" t="str">
        <f>IF(OR(Q13=Listas!$D$27,Q13=Listas!$D$28),Listas!$E$27,IF(Q13=Listas!$D$29,Listas!$E$29,"Por clasificar"))</f>
        <v>Crítica</v>
      </c>
    </row>
    <row r="14" spans="1:21" ht="49.5" x14ac:dyDescent="0.25">
      <c r="A14" s="77" t="s">
        <v>32</v>
      </c>
      <c r="B14" s="77" t="s">
        <v>240</v>
      </c>
      <c r="C14" s="77" t="s">
        <v>241</v>
      </c>
      <c r="D14" s="78"/>
      <c r="E14" s="78" t="s">
        <v>119</v>
      </c>
      <c r="F14" s="78" t="s">
        <v>176</v>
      </c>
      <c r="G14" s="78" t="s">
        <v>124</v>
      </c>
      <c r="H14" s="77" t="s">
        <v>121</v>
      </c>
      <c r="I14" s="78" t="s">
        <v>234</v>
      </c>
      <c r="J14" s="86" t="s">
        <v>242</v>
      </c>
      <c r="K14" s="86" t="s">
        <v>242</v>
      </c>
      <c r="L14" s="86" t="s">
        <v>242</v>
      </c>
      <c r="M14" s="77" t="s">
        <v>39</v>
      </c>
      <c r="N14" s="77" t="s">
        <v>43</v>
      </c>
      <c r="O14" s="78" t="s">
        <v>138</v>
      </c>
      <c r="P14" s="78" t="s">
        <v>138</v>
      </c>
      <c r="Q14" s="78" t="s">
        <v>138</v>
      </c>
      <c r="R14" s="79" t="str">
        <f t="shared" si="0"/>
        <v>Crítico</v>
      </c>
      <c r="S14" s="80" t="str">
        <f>IF(O14=Listas!$D$14,Listas!$E$14,IF(O14=Listas!$D$15,Listas!$E$15,IF(OR(O14=Listas!$D$16,X7=Listas!$E$16),Listas!$E$16,"Por clasificar")))</f>
        <v>Pública Reservada</v>
      </c>
      <c r="T14" s="79" t="str">
        <f>IF(OR(P14=Listas!$D$20,P14=Listas!$D$21),Listas!$E$20,IF(P14=Listas!$D$22,Listas!$E$22,"Por clasificar"))</f>
        <v>Crítica</v>
      </c>
      <c r="U14" s="79" t="str">
        <f>IF(OR(Q14=Listas!$D$27,Q14=Listas!$D$28),Listas!$E$27,IF(Q14=Listas!$D$29,Listas!$E$29,"Por clasificar"))</f>
        <v>Crítica</v>
      </c>
    </row>
    <row r="15" spans="1:21" ht="49.5" x14ac:dyDescent="0.25">
      <c r="A15" s="77" t="s">
        <v>31</v>
      </c>
      <c r="B15" s="77" t="s">
        <v>243</v>
      </c>
      <c r="C15" s="77" t="s">
        <v>244</v>
      </c>
      <c r="D15" s="78"/>
      <c r="E15" s="78" t="s">
        <v>119</v>
      </c>
      <c r="F15" s="78" t="s">
        <v>176</v>
      </c>
      <c r="G15" s="78" t="s">
        <v>124</v>
      </c>
      <c r="H15" s="77" t="s">
        <v>121</v>
      </c>
      <c r="I15" s="78" t="s">
        <v>234</v>
      </c>
      <c r="J15" s="86" t="s">
        <v>235</v>
      </c>
      <c r="K15" s="86" t="s">
        <v>235</v>
      </c>
      <c r="L15" s="86" t="s">
        <v>235</v>
      </c>
      <c r="M15" s="77" t="s">
        <v>38</v>
      </c>
      <c r="N15" s="77" t="s">
        <v>43</v>
      </c>
      <c r="O15" s="78" t="s">
        <v>141</v>
      </c>
      <c r="P15" s="78" t="s">
        <v>141</v>
      </c>
      <c r="Q15" s="78" t="s">
        <v>141</v>
      </c>
      <c r="R15" s="79" t="str">
        <f t="shared" si="0"/>
        <v>No Crítico</v>
      </c>
      <c r="S15" s="80" t="str">
        <f>IF(O15=Listas!$D$14,Listas!$E$14,IF(O15=Listas!$D$15,Listas!$E$15,IF(OR(O15=Listas!$D$16,X8=Listas!$E$16),Listas!$E$16,"Por clasificar")))</f>
        <v>Pública Clasificada</v>
      </c>
      <c r="T15" s="79" t="str">
        <f>IF(OR(P15=Listas!$D$20,P15=Listas!$D$21),Listas!$E$20,IF(P15=Listas!$D$22,Listas!$E$22,"Por clasificar"))</f>
        <v>Crítica</v>
      </c>
      <c r="U15" s="79" t="str">
        <f>IF(OR(Q15=Listas!$D$27,Q15=Listas!$D$28),Listas!$E$27,IF(Q15=Listas!$D$29,Listas!$E$29,"Por clasificar"))</f>
        <v>Crítica</v>
      </c>
    </row>
    <row r="16" spans="1:21" ht="49.5" x14ac:dyDescent="0.25">
      <c r="A16" s="77" t="s">
        <v>34</v>
      </c>
      <c r="B16" s="77" t="s">
        <v>245</v>
      </c>
      <c r="C16" s="77" t="s">
        <v>246</v>
      </c>
      <c r="D16" s="78"/>
      <c r="E16" s="78" t="s">
        <v>119</v>
      </c>
      <c r="F16" s="78" t="s">
        <v>176</v>
      </c>
      <c r="G16" s="78" t="s">
        <v>128</v>
      </c>
      <c r="H16" s="77" t="s">
        <v>121</v>
      </c>
      <c r="I16" s="78" t="s">
        <v>118</v>
      </c>
      <c r="J16" s="86" t="s">
        <v>235</v>
      </c>
      <c r="K16" s="86" t="s">
        <v>235</v>
      </c>
      <c r="L16" s="86" t="s">
        <v>235</v>
      </c>
      <c r="M16" s="77" t="s">
        <v>39</v>
      </c>
      <c r="N16" s="77" t="s">
        <v>43</v>
      </c>
      <c r="O16" s="78" t="s">
        <v>138</v>
      </c>
      <c r="P16" s="78" t="s">
        <v>138</v>
      </c>
      <c r="Q16" s="78" t="s">
        <v>138</v>
      </c>
      <c r="R16" s="79" t="str">
        <f t="shared" si="0"/>
        <v>Crítico</v>
      </c>
      <c r="S16" s="80" t="str">
        <f>IF(O16=Listas!$D$14,Listas!$E$14,IF(O16=Listas!$D$15,Listas!$E$15,IF(OR(O16=Listas!$D$16,X9=Listas!$E$16),Listas!$E$16,"Por clasificar")))</f>
        <v>Pública Reservada</v>
      </c>
      <c r="T16" s="79" t="str">
        <f>IF(OR(P16=Listas!$D$20,P16=Listas!$D$21),Listas!$E$20,IF(P16=Listas!$D$22,Listas!$E$22,"Por clasificar"))</f>
        <v>Crítica</v>
      </c>
      <c r="U16" s="79" t="str">
        <f>IF(OR(Q16=Listas!$D$27,Q16=Listas!$D$28),Listas!$E$27,IF(Q16=Listas!$D$29,Listas!$E$29,"Por clasificar"))</f>
        <v>Crítica</v>
      </c>
    </row>
    <row r="17" spans="1:21" ht="66" x14ac:dyDescent="0.25">
      <c r="A17" s="77" t="s">
        <v>31</v>
      </c>
      <c r="B17" s="77" t="s">
        <v>247</v>
      </c>
      <c r="C17" s="87" t="s">
        <v>248</v>
      </c>
      <c r="D17" s="78"/>
      <c r="E17" s="78" t="s">
        <v>119</v>
      </c>
      <c r="F17" s="78" t="s">
        <v>176</v>
      </c>
      <c r="G17" s="78" t="s">
        <v>120</v>
      </c>
      <c r="H17" s="77" t="s">
        <v>121</v>
      </c>
      <c r="I17" s="78" t="s">
        <v>118</v>
      </c>
      <c r="J17" s="86" t="s">
        <v>235</v>
      </c>
      <c r="K17" s="86" t="s">
        <v>235</v>
      </c>
      <c r="L17" s="86" t="s">
        <v>235</v>
      </c>
      <c r="M17" s="77" t="s">
        <v>49</v>
      </c>
      <c r="N17" s="77" t="s">
        <v>42</v>
      </c>
      <c r="O17" s="78" t="s">
        <v>138</v>
      </c>
      <c r="P17" s="78" t="s">
        <v>138</v>
      </c>
      <c r="Q17" s="78" t="s">
        <v>138</v>
      </c>
      <c r="R17" s="79" t="str">
        <f t="shared" si="0"/>
        <v>Crítico</v>
      </c>
      <c r="S17" s="80" t="str">
        <f>IF(O17=Listas!$D$14,Listas!$E$14,IF(O17=Listas!$D$15,Listas!$E$15,IF(OR(O17=Listas!$D$16,X10=Listas!$E$16),Listas!$E$16,"Por clasificar")))</f>
        <v>Pública Reservada</v>
      </c>
      <c r="T17" s="79" t="str">
        <f>IF(OR(P17=Listas!$D$20,P17=Listas!$D$21),Listas!$E$20,IF(P17=Listas!$D$22,Listas!$E$22,"Por clasificar"))</f>
        <v>Crítica</v>
      </c>
      <c r="U17" s="79" t="str">
        <f>IF(OR(Q17=Listas!$D$27,Q17=Listas!$D$28),Listas!$E$27,IF(Q17=Listas!$D$29,Listas!$E$29,"Por clasificar"))</f>
        <v>Crítica</v>
      </c>
    </row>
    <row r="18" spans="1:21" ht="49.5" x14ac:dyDescent="0.25">
      <c r="A18" s="77" t="s">
        <v>31</v>
      </c>
      <c r="B18" s="77" t="s">
        <v>249</v>
      </c>
      <c r="C18" s="77" t="s">
        <v>250</v>
      </c>
      <c r="D18" s="78"/>
      <c r="E18" s="78" t="s">
        <v>119</v>
      </c>
      <c r="F18" s="78" t="s">
        <v>176</v>
      </c>
      <c r="G18" s="78" t="s">
        <v>128</v>
      </c>
      <c r="H18" s="77" t="s">
        <v>121</v>
      </c>
      <c r="I18" s="78" t="s">
        <v>118</v>
      </c>
      <c r="J18" s="86" t="s">
        <v>235</v>
      </c>
      <c r="K18" s="86" t="s">
        <v>235</v>
      </c>
      <c r="L18" s="86" t="s">
        <v>235</v>
      </c>
      <c r="M18" s="77" t="s">
        <v>38</v>
      </c>
      <c r="N18" s="77" t="s">
        <v>40</v>
      </c>
      <c r="O18" s="78" t="s">
        <v>138</v>
      </c>
      <c r="P18" s="78" t="s">
        <v>138</v>
      </c>
      <c r="Q18" s="78" t="s">
        <v>138</v>
      </c>
      <c r="R18" s="79" t="str">
        <f t="shared" si="0"/>
        <v>Crítico</v>
      </c>
      <c r="S18" s="80" t="str">
        <f>IF(O18=Listas!$D$14,Listas!$E$14,IF(O18=Listas!$D$15,Listas!$E$15,IF(OR(O18=Listas!$D$16,X11=Listas!$E$16),Listas!$E$16,"Por clasificar")))</f>
        <v>Pública Reservada</v>
      </c>
      <c r="T18" s="79" t="str">
        <f>IF(OR(P18=Listas!$D$20,P18=Listas!$D$21),Listas!$E$20,IF(P18=Listas!$D$22,Listas!$E$22,"Por clasificar"))</f>
        <v>Crítica</v>
      </c>
      <c r="U18" s="79" t="str">
        <f>IF(OR(Q18=Listas!$D$27,Q18=Listas!$D$28),Listas!$E$27,IF(Q18=Listas!$D$29,Listas!$E$29,"Por clasificar"))</f>
        <v>Crítica</v>
      </c>
    </row>
    <row r="19" spans="1:21" ht="33" x14ac:dyDescent="0.25">
      <c r="A19" s="77" t="s">
        <v>31</v>
      </c>
      <c r="B19" s="77" t="s">
        <v>251</v>
      </c>
      <c r="C19" s="77" t="s">
        <v>252</v>
      </c>
      <c r="D19" s="78"/>
      <c r="E19" s="78" t="s">
        <v>119</v>
      </c>
      <c r="F19" s="78" t="s">
        <v>176</v>
      </c>
      <c r="G19" s="78" t="s">
        <v>128</v>
      </c>
      <c r="H19" s="77" t="s">
        <v>121</v>
      </c>
      <c r="I19" s="78" t="s">
        <v>118</v>
      </c>
      <c r="J19" s="86" t="s">
        <v>235</v>
      </c>
      <c r="K19" s="86" t="s">
        <v>235</v>
      </c>
      <c r="L19" s="86" t="s">
        <v>235</v>
      </c>
      <c r="M19" s="77" t="s">
        <v>38</v>
      </c>
      <c r="N19" s="77" t="s">
        <v>40</v>
      </c>
      <c r="O19" s="78" t="s">
        <v>138</v>
      </c>
      <c r="P19" s="78" t="s">
        <v>138</v>
      </c>
      <c r="Q19" s="78" t="s">
        <v>138</v>
      </c>
      <c r="R19" s="79" t="str">
        <f t="shared" si="0"/>
        <v>Crítico</v>
      </c>
      <c r="S19" s="80" t="str">
        <f>IF(O19=Listas!$D$14,Listas!$E$14,IF(O19=Listas!$D$15,Listas!$E$15,IF(OR(O19=Listas!$D$16,X12=Listas!$E$16),Listas!$E$16,"Por clasificar")))</f>
        <v>Pública Reservada</v>
      </c>
      <c r="T19" s="79" t="str">
        <f>IF(OR(P19=Listas!$D$20,P19=Listas!$D$21),Listas!$E$20,IF(P19=Listas!$D$22,Listas!$E$22,"Por clasificar"))</f>
        <v>Crítica</v>
      </c>
      <c r="U19" s="79" t="str">
        <f>IF(OR(Q19=Listas!$D$27,Q19=Listas!$D$28),Listas!$E$27,IF(Q19=Listas!$D$29,Listas!$E$29,"Por clasificar"))</f>
        <v>Crítica</v>
      </c>
    </row>
    <row r="20" spans="1:21" ht="66" x14ac:dyDescent="0.25">
      <c r="A20" s="77" t="s">
        <v>31</v>
      </c>
      <c r="B20" s="77" t="s">
        <v>253</v>
      </c>
      <c r="C20" s="77" t="s">
        <v>254</v>
      </c>
      <c r="D20" s="78"/>
      <c r="E20" s="78" t="s">
        <v>119</v>
      </c>
      <c r="F20" s="78" t="s">
        <v>176</v>
      </c>
      <c r="G20" s="78" t="s">
        <v>128</v>
      </c>
      <c r="H20" s="77" t="s">
        <v>121</v>
      </c>
      <c r="I20" s="78" t="s">
        <v>118</v>
      </c>
      <c r="J20" s="86" t="s">
        <v>235</v>
      </c>
      <c r="K20" s="86" t="s">
        <v>235</v>
      </c>
      <c r="L20" s="86" t="s">
        <v>235</v>
      </c>
      <c r="M20" s="77" t="s">
        <v>38</v>
      </c>
      <c r="N20" s="77" t="s">
        <v>40</v>
      </c>
      <c r="O20" s="78" t="s">
        <v>138</v>
      </c>
      <c r="P20" s="78" t="s">
        <v>138</v>
      </c>
      <c r="Q20" s="78" t="s">
        <v>138</v>
      </c>
      <c r="R20" s="79" t="str">
        <f t="shared" si="0"/>
        <v>Crítico</v>
      </c>
      <c r="S20" s="80" t="str">
        <f>IF(O20=Listas!$D$14,Listas!$E$14,IF(O20=Listas!$D$15,Listas!$E$15,IF(OR(O20=Listas!$D$16,X13=Listas!$E$16),Listas!$E$16,"Por clasificar")))</f>
        <v>Pública Reservada</v>
      </c>
      <c r="T20" s="79" t="str">
        <f>IF(OR(P20=Listas!$D$20,P20=Listas!$D$21),Listas!$E$20,IF(P20=Listas!$D$22,Listas!$E$22,"Por clasificar"))</f>
        <v>Crítica</v>
      </c>
      <c r="U20" s="79" t="str">
        <f>IF(OR(Q20=Listas!$D$27,Q20=Listas!$D$28),Listas!$E$27,IF(Q20=Listas!$D$29,Listas!$E$29,"Por clasificar"))</f>
        <v>Crítica</v>
      </c>
    </row>
    <row r="21" spans="1:21" ht="99" x14ac:dyDescent="0.25">
      <c r="A21" s="77" t="s">
        <v>31</v>
      </c>
      <c r="B21" s="77" t="s">
        <v>255</v>
      </c>
      <c r="C21" s="77" t="s">
        <v>256</v>
      </c>
      <c r="D21" s="78"/>
      <c r="E21" s="78" t="s">
        <v>119</v>
      </c>
      <c r="F21" s="78" t="s">
        <v>176</v>
      </c>
      <c r="G21" s="78" t="s">
        <v>128</v>
      </c>
      <c r="H21" s="77" t="s">
        <v>121</v>
      </c>
      <c r="I21" s="78" t="s">
        <v>118</v>
      </c>
      <c r="J21" s="86" t="s">
        <v>235</v>
      </c>
      <c r="K21" s="86" t="s">
        <v>235</v>
      </c>
      <c r="L21" s="86" t="s">
        <v>235</v>
      </c>
      <c r="M21" s="77" t="s">
        <v>38</v>
      </c>
      <c r="N21" s="77" t="s">
        <v>40</v>
      </c>
      <c r="O21" s="78" t="s">
        <v>138</v>
      </c>
      <c r="P21" s="78" t="s">
        <v>138</v>
      </c>
      <c r="Q21" s="78" t="s">
        <v>138</v>
      </c>
      <c r="R21" s="79" t="str">
        <f t="shared" si="0"/>
        <v>Crítico</v>
      </c>
      <c r="S21" s="80" t="str">
        <f>IF(O21=Listas!$D$14,Listas!$E$14,IF(O21=Listas!$D$15,Listas!$E$15,IF(OR(O21=Listas!$D$16,X14=Listas!$E$16),Listas!$E$16,"Por clasificar")))</f>
        <v>Pública Reservada</v>
      </c>
      <c r="T21" s="79" t="str">
        <f>IF(OR(P21=Listas!$D$20,P21=Listas!$D$21),Listas!$E$20,IF(P21=Listas!$D$22,Listas!$E$22,"Por clasificar"))</f>
        <v>Crítica</v>
      </c>
      <c r="U21" s="79" t="str">
        <f>IF(OR(Q21=Listas!$D$27,Q21=Listas!$D$28),Listas!$E$27,IF(Q21=Listas!$D$29,Listas!$E$29,"Por clasificar"))</f>
        <v>Crítica</v>
      </c>
    </row>
    <row r="22" spans="1:21" ht="264" x14ac:dyDescent="0.25">
      <c r="A22" s="89" t="s">
        <v>31</v>
      </c>
      <c r="B22" s="89" t="s">
        <v>257</v>
      </c>
      <c r="C22" s="95" t="s">
        <v>258</v>
      </c>
      <c r="D22" s="89" t="s">
        <v>259</v>
      </c>
      <c r="E22" s="89" t="s">
        <v>260</v>
      </c>
      <c r="F22" s="89" t="s">
        <v>176</v>
      </c>
      <c r="G22" s="89" t="s">
        <v>128</v>
      </c>
      <c r="H22" s="89" t="s">
        <v>121</v>
      </c>
      <c r="I22" s="89" t="s">
        <v>127</v>
      </c>
      <c r="J22" s="89" t="s">
        <v>140</v>
      </c>
      <c r="K22" s="77" t="s">
        <v>140</v>
      </c>
      <c r="L22" s="77" t="s">
        <v>261</v>
      </c>
      <c r="M22" s="77" t="s">
        <v>38</v>
      </c>
      <c r="N22" s="77" t="s">
        <v>262</v>
      </c>
      <c r="O22" s="77" t="s">
        <v>56</v>
      </c>
      <c r="P22" s="77" t="s">
        <v>57</v>
      </c>
      <c r="Q22" s="77" t="s">
        <v>57</v>
      </c>
      <c r="R22" s="79" t="str">
        <f t="shared" si="0"/>
        <v>Crítico</v>
      </c>
      <c r="S22" s="80" t="str">
        <f>IF(O22=Listas!$D$14,Listas!$E$14,IF(O22=Listas!$D$15,Listas!$E$15,IF(OR(O22=Listas!$D$16,X15=Listas!$E$16),Listas!$E$16,"Por clasificar")))</f>
        <v>Pública</v>
      </c>
      <c r="T22" s="79" t="str">
        <f>IF(OR(P22=Listas!$D$20,P22=Listas!$D$21),Listas!$E$20,IF(P22=Listas!$D$22,Listas!$E$22,"Por clasificar"))</f>
        <v>Crítica</v>
      </c>
      <c r="U22" s="79" t="str">
        <f>IF(OR(Q22=Listas!$D$27,Q22=Listas!$D$28),Listas!$E$27,IF(Q22=Listas!$D$29,Listas!$E$29,"Por clasificar"))</f>
        <v>Crítica</v>
      </c>
    </row>
    <row r="23" spans="1:21" ht="82.5" x14ac:dyDescent="0.25">
      <c r="A23" s="89" t="s">
        <v>31</v>
      </c>
      <c r="B23" s="89" t="s">
        <v>263</v>
      </c>
      <c r="C23" s="95" t="s">
        <v>264</v>
      </c>
      <c r="D23" s="89" t="s">
        <v>259</v>
      </c>
      <c r="E23" s="89" t="s">
        <v>260</v>
      </c>
      <c r="F23" s="89" t="s">
        <v>176</v>
      </c>
      <c r="G23" s="89" t="s">
        <v>128</v>
      </c>
      <c r="H23" s="89" t="s">
        <v>121</v>
      </c>
      <c r="I23" s="89" t="s">
        <v>127</v>
      </c>
      <c r="J23" s="89" t="s">
        <v>140</v>
      </c>
      <c r="K23" s="77" t="s">
        <v>140</v>
      </c>
      <c r="L23" s="77" t="s">
        <v>265</v>
      </c>
      <c r="M23" s="77" t="s">
        <v>38</v>
      </c>
      <c r="N23" s="77" t="s">
        <v>262</v>
      </c>
      <c r="O23" s="77" t="s">
        <v>56</v>
      </c>
      <c r="P23" s="77" t="s">
        <v>141</v>
      </c>
      <c r="Q23" s="77" t="s">
        <v>144</v>
      </c>
      <c r="R23" s="79" t="str">
        <f t="shared" si="0"/>
        <v>No Crítico</v>
      </c>
      <c r="S23" s="80" t="str">
        <f>IF(O23=Listas!$D$14,Listas!$E$14,IF(O23=Listas!$D$15,Listas!$E$15,IF(OR(O23=Listas!$D$16,X15=Listas!$E$16),Listas!$E$16,"Por clasificar")))</f>
        <v>Pública</v>
      </c>
      <c r="T23" s="79" t="str">
        <f>IF(OR(P23=Listas!$D$20,P23=Listas!$D$21),Listas!$E$20,IF(P23=Listas!$D$22,Listas!$E$22,"Por clasificar"))</f>
        <v>Crítica</v>
      </c>
      <c r="U23" s="79" t="str">
        <f>IF(OR(Q23=Listas!$D$27,Q23=Listas!$D$28),Listas!$E$27,IF(Q23=Listas!$D$29,Listas!$E$29,"Por clasificar"))</f>
        <v>No Crítica</v>
      </c>
    </row>
    <row r="24" spans="1:21" ht="66" x14ac:dyDescent="0.25">
      <c r="A24" s="89" t="s">
        <v>31</v>
      </c>
      <c r="B24" s="89" t="s">
        <v>266</v>
      </c>
      <c r="C24" s="95" t="s">
        <v>267</v>
      </c>
      <c r="D24" s="89" t="s">
        <v>259</v>
      </c>
      <c r="E24" s="89" t="s">
        <v>119</v>
      </c>
      <c r="F24" s="89" t="s">
        <v>176</v>
      </c>
      <c r="G24" s="89" t="s">
        <v>128</v>
      </c>
      <c r="H24" s="89" t="s">
        <v>121</v>
      </c>
      <c r="I24" s="89" t="s">
        <v>118</v>
      </c>
      <c r="J24" s="89" t="s">
        <v>140</v>
      </c>
      <c r="K24" s="77" t="s">
        <v>140</v>
      </c>
      <c r="L24" s="77" t="s">
        <v>265</v>
      </c>
      <c r="M24" s="77" t="s">
        <v>49</v>
      </c>
      <c r="N24" s="77" t="s">
        <v>40</v>
      </c>
      <c r="O24" s="77" t="s">
        <v>58</v>
      </c>
      <c r="P24" s="77" t="s">
        <v>58</v>
      </c>
      <c r="Q24" s="77" t="s">
        <v>144</v>
      </c>
      <c r="R24" s="79" t="str">
        <f t="shared" si="0"/>
        <v>No Crítico</v>
      </c>
      <c r="S24" s="80" t="str">
        <f>IF(O24=Listas!$D$14,Listas!$E$14,IF(O24=Listas!$D$15,Listas!$E$15,IF(OR(O24=Listas!$D$16,X16=Listas!$E$16),Listas!$E$16,"Por clasificar")))</f>
        <v>Pública Clasificada</v>
      </c>
      <c r="T24" s="79" t="str">
        <f>IF(OR(P24=Listas!$D$20,P24=Listas!$D$21),Listas!$E$20,IF(P24=Listas!$D$22,Listas!$E$22,"Por clasificar"))</f>
        <v>Crítica</v>
      </c>
      <c r="U24" s="79" t="str">
        <f>IF(OR(Q24=Listas!$D$27,Q24=Listas!$D$28),Listas!$E$27,IF(Q24=Listas!$D$29,Listas!$E$29,"Por clasificar"))</f>
        <v>No Crítica</v>
      </c>
    </row>
    <row r="25" spans="1:21" ht="148.5" x14ac:dyDescent="0.25">
      <c r="A25" s="89" t="s">
        <v>31</v>
      </c>
      <c r="B25" s="89" t="s">
        <v>268</v>
      </c>
      <c r="C25" s="95" t="s">
        <v>269</v>
      </c>
      <c r="D25" s="89" t="s">
        <v>259</v>
      </c>
      <c r="E25" s="89" t="s">
        <v>123</v>
      </c>
      <c r="F25" s="89" t="s">
        <v>176</v>
      </c>
      <c r="G25" s="89" t="s">
        <v>128</v>
      </c>
      <c r="H25" s="89" t="s">
        <v>121</v>
      </c>
      <c r="I25" s="89" t="s">
        <v>118</v>
      </c>
      <c r="J25" s="89" t="s">
        <v>140</v>
      </c>
      <c r="K25" s="77" t="s">
        <v>140</v>
      </c>
      <c r="L25" s="77" t="s">
        <v>270</v>
      </c>
      <c r="M25" s="77" t="s">
        <v>49</v>
      </c>
      <c r="N25" s="77" t="s">
        <v>262</v>
      </c>
      <c r="O25" s="77" t="s">
        <v>56</v>
      </c>
      <c r="P25" s="77" t="s">
        <v>138</v>
      </c>
      <c r="Q25" s="77" t="s">
        <v>138</v>
      </c>
      <c r="R25" s="79" t="str">
        <f t="shared" si="0"/>
        <v>Crítico</v>
      </c>
      <c r="S25" s="80" t="str">
        <f>IF(O25=Listas!$D$14,Listas!$E$14,IF(O25=Listas!$D$15,Listas!$E$15,IF(OR(O25=Listas!$D$16,X15=Listas!$E$16),Listas!$E$16,"Por clasificar")))</f>
        <v>Pública</v>
      </c>
      <c r="T25" s="79" t="str">
        <f>IF(OR(P25=Listas!$D$20,P25=Listas!$D$21),Listas!$E$20,IF(P25=Listas!$D$22,Listas!$E$22,"Por clasificar"))</f>
        <v>Crítica</v>
      </c>
      <c r="U25" s="79" t="str">
        <f>IF(OR(Q25=Listas!$D$27,Q25=Listas!$D$28),Listas!$E$27,IF(Q25=Listas!$D$29,Listas!$E$29,"Por clasificar"))</f>
        <v>Crítica</v>
      </c>
    </row>
    <row r="26" spans="1:21" ht="66" x14ac:dyDescent="0.25">
      <c r="A26" s="89" t="s">
        <v>31</v>
      </c>
      <c r="B26" s="89" t="s">
        <v>271</v>
      </c>
      <c r="C26" s="95" t="s">
        <v>272</v>
      </c>
      <c r="D26" s="89" t="s">
        <v>259</v>
      </c>
      <c r="E26" s="89" t="s">
        <v>260</v>
      </c>
      <c r="F26" s="89" t="s">
        <v>176</v>
      </c>
      <c r="G26" s="89" t="s">
        <v>128</v>
      </c>
      <c r="H26" s="89" t="s">
        <v>121</v>
      </c>
      <c r="I26" s="89" t="s">
        <v>127</v>
      </c>
      <c r="J26" s="89" t="s">
        <v>140</v>
      </c>
      <c r="K26" s="77" t="s">
        <v>140</v>
      </c>
      <c r="L26" s="77" t="s">
        <v>273</v>
      </c>
      <c r="M26" s="77" t="s">
        <v>38</v>
      </c>
      <c r="N26" s="77" t="s">
        <v>262</v>
      </c>
      <c r="O26" s="77" t="s">
        <v>56</v>
      </c>
      <c r="P26" s="77" t="s">
        <v>58</v>
      </c>
      <c r="Q26" s="77" t="s">
        <v>144</v>
      </c>
      <c r="R26" s="79" t="str">
        <f t="shared" si="0"/>
        <v>No Crítico</v>
      </c>
      <c r="S26" s="80" t="str">
        <f>IF(O26=Listas!$D$14,Listas!$E$14,IF(O26=Listas!$D$15,Listas!$E$15,IF(OR(O26=Listas!$D$16,X16=Listas!$E$16),Listas!$E$16,"Por clasificar")))</f>
        <v>Pública</v>
      </c>
      <c r="T26" s="79" t="str">
        <f>IF(OR(P26=Listas!$D$20,P26=Listas!$D$21),Listas!$E$20,IF(P26=Listas!$D$22,Listas!$E$22,"Por clasificar"))</f>
        <v>Crítica</v>
      </c>
      <c r="U26" s="79" t="str">
        <f>IF(OR(Q26=Listas!$D$27,Q26=Listas!$D$28),Listas!$E$27,IF(Q26=Listas!$D$29,Listas!$E$29,"Por clasificar"))</f>
        <v>No Crítica</v>
      </c>
    </row>
    <row r="27" spans="1:21" ht="82.5" x14ac:dyDescent="0.25">
      <c r="A27" s="89" t="s">
        <v>31</v>
      </c>
      <c r="B27" s="89" t="s">
        <v>274</v>
      </c>
      <c r="C27" s="95" t="s">
        <v>275</v>
      </c>
      <c r="D27" s="89" t="s">
        <v>259</v>
      </c>
      <c r="E27" s="89" t="s">
        <v>260</v>
      </c>
      <c r="F27" s="89" t="s">
        <v>176</v>
      </c>
      <c r="G27" s="89" t="s">
        <v>128</v>
      </c>
      <c r="H27" s="89" t="s">
        <v>121</v>
      </c>
      <c r="I27" s="89" t="s">
        <v>127</v>
      </c>
      <c r="J27" s="89" t="s">
        <v>140</v>
      </c>
      <c r="K27" s="77" t="s">
        <v>140</v>
      </c>
      <c r="L27" s="77" t="s">
        <v>273</v>
      </c>
      <c r="M27" s="77" t="s">
        <v>38</v>
      </c>
      <c r="N27" s="77" t="s">
        <v>262</v>
      </c>
      <c r="O27" s="77" t="s">
        <v>56</v>
      </c>
      <c r="P27" s="77" t="s">
        <v>141</v>
      </c>
      <c r="Q27" s="77" t="s">
        <v>144</v>
      </c>
      <c r="R27" s="79" t="str">
        <f t="shared" si="0"/>
        <v>No Crítico</v>
      </c>
      <c r="S27" s="80" t="str">
        <f>IF(O27=Listas!$D$14,Listas!$E$14,IF(O27=Listas!$D$15,Listas!$E$15,IF(OR(O27=Listas!$D$16,X17=Listas!$E$16),Listas!$E$16,"Por clasificar")))</f>
        <v>Pública</v>
      </c>
      <c r="T27" s="79" t="str">
        <f>IF(OR(P27=Listas!$D$20,P27=Listas!$D$21),Listas!$E$20,IF(P27=Listas!$D$22,Listas!$E$22,"Por clasificar"))</f>
        <v>Crítica</v>
      </c>
      <c r="U27" s="79" t="str">
        <f>IF(OR(Q27=Listas!$D$27,Q27=Listas!$D$28),Listas!$E$27,IF(Q27=Listas!$D$29,Listas!$E$29,"Por clasificar"))</f>
        <v>No Crítica</v>
      </c>
    </row>
    <row r="28" spans="1:21" ht="198" x14ac:dyDescent="0.25">
      <c r="A28" s="89" t="s">
        <v>31</v>
      </c>
      <c r="B28" s="89" t="s">
        <v>276</v>
      </c>
      <c r="C28" s="95" t="s">
        <v>277</v>
      </c>
      <c r="D28" s="89" t="s">
        <v>259</v>
      </c>
      <c r="E28" s="89" t="s">
        <v>260</v>
      </c>
      <c r="F28" s="89" t="s">
        <v>176</v>
      </c>
      <c r="G28" s="89" t="s">
        <v>128</v>
      </c>
      <c r="H28" s="89" t="s">
        <v>121</v>
      </c>
      <c r="I28" s="89" t="s">
        <v>127</v>
      </c>
      <c r="J28" s="89" t="s">
        <v>140</v>
      </c>
      <c r="K28" s="77" t="s">
        <v>140</v>
      </c>
      <c r="L28" s="77" t="s">
        <v>278</v>
      </c>
      <c r="M28" s="77" t="s">
        <v>38</v>
      </c>
      <c r="N28" s="77" t="s">
        <v>262</v>
      </c>
      <c r="O28" s="77" t="s">
        <v>141</v>
      </c>
      <c r="P28" s="77" t="s">
        <v>141</v>
      </c>
      <c r="Q28" s="77" t="s">
        <v>138</v>
      </c>
      <c r="R28" s="79" t="str">
        <f t="shared" si="0"/>
        <v>Crítico</v>
      </c>
      <c r="S28" s="80" t="str">
        <f>IF(O28=Listas!$D$14,Listas!$E$14,IF(O28=Listas!$D$15,Listas!$E$15,IF(OR(O28=Listas!$D$16,X18=Listas!$E$16),Listas!$E$16,"Por clasificar")))</f>
        <v>Pública Clasificada</v>
      </c>
      <c r="T28" s="79" t="str">
        <f>IF(OR(P28=Listas!$D$20,P28=Listas!$D$21),Listas!$E$20,IF(P28=Listas!$D$22,Listas!$E$22,"Por clasificar"))</f>
        <v>Crítica</v>
      </c>
      <c r="U28" s="79" t="str">
        <f>IF(OR(Q28=Listas!$D$27,Q28=Listas!$D$28),Listas!$E$27,IF(Q28=Listas!$D$29,Listas!$E$29,"Por clasificar"))</f>
        <v>Crítica</v>
      </c>
    </row>
    <row r="29" spans="1:21" ht="105" x14ac:dyDescent="0.25">
      <c r="A29" s="96" t="s">
        <v>32</v>
      </c>
      <c r="B29" s="96" t="s">
        <v>279</v>
      </c>
      <c r="C29" s="96" t="s">
        <v>280</v>
      </c>
      <c r="D29" s="96" t="s">
        <v>281</v>
      </c>
      <c r="E29" s="96" t="s">
        <v>282</v>
      </c>
      <c r="F29" s="96" t="s">
        <v>176</v>
      </c>
      <c r="G29" s="96" t="s">
        <v>124</v>
      </c>
      <c r="H29" s="96" t="s">
        <v>133</v>
      </c>
      <c r="I29" s="96" t="s">
        <v>118</v>
      </c>
      <c r="J29" s="96" t="s">
        <v>155</v>
      </c>
      <c r="K29" s="96" t="s">
        <v>146</v>
      </c>
      <c r="L29" s="96" t="s">
        <v>283</v>
      </c>
      <c r="M29" s="96" t="s">
        <v>39</v>
      </c>
      <c r="N29" s="96" t="s">
        <v>41</v>
      </c>
      <c r="O29" s="96" t="s">
        <v>57</v>
      </c>
      <c r="P29" s="96" t="s">
        <v>57</v>
      </c>
      <c r="Q29" s="96" t="s">
        <v>57</v>
      </c>
      <c r="R29" s="79" t="str">
        <f t="shared" si="0"/>
        <v>Crítico</v>
      </c>
      <c r="S29" s="80" t="str">
        <f>IF(O29=Listas!$D$14,Listas!$E$14,IF(O29=Listas!$D$15,Listas!$E$15,IF(OR(O29=Listas!$D$16,X19=Listas!$E$16),Listas!$E$16,"Por clasificar")))</f>
        <v>Pública Reservada</v>
      </c>
      <c r="T29" s="79" t="str">
        <f>IF(OR(P29=Listas!$D$20,P29=Listas!$D$21),Listas!$E$20,IF(P29=Listas!$D$22,Listas!$E$22,"Por clasificar"))</f>
        <v>Crítica</v>
      </c>
      <c r="U29" s="79" t="str">
        <f>IF(OR(Q29=Listas!$D$27,Q29=Listas!$D$28),Listas!$E$27,IF(Q29=Listas!$D$29,Listas!$E$29,"Por clasificar"))</f>
        <v>Crítica</v>
      </c>
    </row>
    <row r="30" spans="1:21" ht="409.5" x14ac:dyDescent="0.25">
      <c r="A30" s="96" t="s">
        <v>31</v>
      </c>
      <c r="B30" s="96" t="s">
        <v>284</v>
      </c>
      <c r="C30" s="96" t="s">
        <v>285</v>
      </c>
      <c r="D30" s="96" t="s">
        <v>286</v>
      </c>
      <c r="E30" s="96" t="s">
        <v>282</v>
      </c>
      <c r="F30" s="96" t="s">
        <v>176</v>
      </c>
      <c r="G30" s="96" t="s">
        <v>128</v>
      </c>
      <c r="H30" s="96" t="s">
        <v>121</v>
      </c>
      <c r="I30" s="96" t="s">
        <v>118</v>
      </c>
      <c r="J30" s="96" t="s">
        <v>154</v>
      </c>
      <c r="K30" s="96" t="s">
        <v>146</v>
      </c>
      <c r="L30" s="96" t="s">
        <v>283</v>
      </c>
      <c r="M30" s="96" t="s">
        <v>39</v>
      </c>
      <c r="N30" s="96" t="s">
        <v>43</v>
      </c>
      <c r="O30" s="96" t="s">
        <v>57</v>
      </c>
      <c r="P30" s="96" t="s">
        <v>138</v>
      </c>
      <c r="Q30" s="96" t="s">
        <v>138</v>
      </c>
      <c r="R30" s="79" t="str">
        <f t="shared" si="0"/>
        <v>Crítico</v>
      </c>
      <c r="S30" s="80" t="str">
        <f>IF(O30=Listas!$D$14,Listas!$E$14,IF(O30=Listas!$D$15,Listas!$E$15,IF(OR(O30=Listas!$D$16,#REF!=Listas!$E$16),Listas!$E$16,"Por clasificar")))</f>
        <v>Pública Reservada</v>
      </c>
      <c r="T30" s="79" t="str">
        <f>IF(OR(P30=Listas!$D$20,P30=Listas!$D$21),Listas!$E$20,IF(P30=Listas!$D$22,Listas!$E$22,"Por clasificar"))</f>
        <v>Crítica</v>
      </c>
      <c r="U30" s="79" t="str">
        <f>IF(OR(Q30=Listas!$D$27,Q30=Listas!$D$28),Listas!$E$27,IF(Q30=Listas!$D$29,Listas!$E$29,"Por clasificar"))</f>
        <v>Crítica</v>
      </c>
    </row>
    <row r="31" spans="1:21" ht="409.5" x14ac:dyDescent="0.25">
      <c r="A31" s="96" t="s">
        <v>31</v>
      </c>
      <c r="B31" s="96" t="s">
        <v>287</v>
      </c>
      <c r="C31" s="96" t="s">
        <v>288</v>
      </c>
      <c r="D31" s="96" t="s">
        <v>286</v>
      </c>
      <c r="E31" s="96" t="s">
        <v>282</v>
      </c>
      <c r="F31" s="96" t="s">
        <v>176</v>
      </c>
      <c r="G31" s="96" t="s">
        <v>120</v>
      </c>
      <c r="H31" s="96" t="s">
        <v>121</v>
      </c>
      <c r="I31" s="96" t="s">
        <v>118</v>
      </c>
      <c r="J31" s="96" t="s">
        <v>154</v>
      </c>
      <c r="K31" s="96" t="s">
        <v>146</v>
      </c>
      <c r="L31" s="96" t="s">
        <v>283</v>
      </c>
      <c r="M31" s="96" t="s">
        <v>39</v>
      </c>
      <c r="N31" s="96" t="s">
        <v>43</v>
      </c>
      <c r="O31" s="96" t="s">
        <v>57</v>
      </c>
      <c r="P31" s="96" t="s">
        <v>57</v>
      </c>
      <c r="Q31" s="96" t="s">
        <v>57</v>
      </c>
      <c r="R31" s="79" t="str">
        <f t="shared" si="0"/>
        <v>Crítico</v>
      </c>
      <c r="S31" s="80" t="str">
        <f>IF(O31=Listas!$D$14,Listas!$E$14,IF(O31=Listas!$D$15,Listas!$E$15,IF(OR(O31=Listas!$D$16,X21=Listas!$E$16),Listas!$E$16,"Por clasificar")))</f>
        <v>Pública Reservada</v>
      </c>
      <c r="T31" s="79" t="str">
        <f>IF(OR(P31=Listas!$D$20,P31=Listas!$D$21),Listas!$E$20,IF(P31=Listas!$D$22,Listas!$E$22,"Por clasificar"))</f>
        <v>Crítica</v>
      </c>
      <c r="U31" s="79" t="str">
        <f>IF(OR(Q31=Listas!$D$27,Q31=Listas!$D$28),Listas!$E$27,IF(Q31=Listas!$D$29,Listas!$E$29,"Por clasificar"))</f>
        <v>Crítica</v>
      </c>
    </row>
    <row r="32" spans="1:21" ht="409.5" x14ac:dyDescent="0.25">
      <c r="A32" s="96" t="s">
        <v>31</v>
      </c>
      <c r="B32" s="96" t="s">
        <v>289</v>
      </c>
      <c r="C32" s="96" t="s">
        <v>290</v>
      </c>
      <c r="D32" s="96" t="s">
        <v>291</v>
      </c>
      <c r="E32" s="96" t="s">
        <v>282</v>
      </c>
      <c r="F32" s="96" t="s">
        <v>176</v>
      </c>
      <c r="G32" s="96" t="s">
        <v>120</v>
      </c>
      <c r="H32" s="96" t="s">
        <v>121</v>
      </c>
      <c r="I32" s="96" t="s">
        <v>118</v>
      </c>
      <c r="J32" s="96" t="s">
        <v>154</v>
      </c>
      <c r="K32" s="96" t="s">
        <v>146</v>
      </c>
      <c r="L32" s="96" t="s">
        <v>283</v>
      </c>
      <c r="M32" s="96" t="s">
        <v>39</v>
      </c>
      <c r="N32" s="96" t="s">
        <v>43</v>
      </c>
      <c r="O32" s="96" t="s">
        <v>57</v>
      </c>
      <c r="P32" s="96" t="s">
        <v>57</v>
      </c>
      <c r="Q32" s="96" t="s">
        <v>57</v>
      </c>
      <c r="R32" s="79" t="str">
        <f t="shared" si="0"/>
        <v>Crítico</v>
      </c>
      <c r="S32" s="80" t="str">
        <f>IF(O32=Listas!$D$14,Listas!$E$14,IF(O32=Listas!$D$15,Listas!$E$15,IF(OR(O32=Listas!$D$16,X25=Listas!$E$16),Listas!$E$16,"Por clasificar")))</f>
        <v>Pública Reservada</v>
      </c>
      <c r="T32" s="79" t="str">
        <f>IF(OR(P32=Listas!$D$20,P32=Listas!$D$21),Listas!$E$20,IF(P32=Listas!$D$22,Listas!$E$22,"Por clasificar"))</f>
        <v>Crítica</v>
      </c>
      <c r="U32" s="79" t="str">
        <f>IF(OR(Q32=Listas!$D$27,Q32=Listas!$D$28),Listas!$E$27,IF(Q32=Listas!$D$29,Listas!$E$29,"Por clasificar"))</f>
        <v>Crítica</v>
      </c>
    </row>
    <row r="33" spans="1:21" ht="345" x14ac:dyDescent="0.25">
      <c r="A33" s="96" t="s">
        <v>31</v>
      </c>
      <c r="B33" s="96" t="s">
        <v>292</v>
      </c>
      <c r="C33" s="96" t="s">
        <v>293</v>
      </c>
      <c r="D33" s="96" t="s">
        <v>291</v>
      </c>
      <c r="E33" s="96" t="s">
        <v>282</v>
      </c>
      <c r="F33" s="96" t="s">
        <v>176</v>
      </c>
      <c r="G33" s="96" t="s">
        <v>120</v>
      </c>
      <c r="H33" s="96" t="s">
        <v>121</v>
      </c>
      <c r="I33" s="96" t="s">
        <v>118</v>
      </c>
      <c r="J33" s="96" t="s">
        <v>154</v>
      </c>
      <c r="K33" s="96" t="s">
        <v>146</v>
      </c>
      <c r="L33" s="96" t="s">
        <v>283</v>
      </c>
      <c r="M33" s="96" t="s">
        <v>39</v>
      </c>
      <c r="N33" s="96" t="s">
        <v>43</v>
      </c>
      <c r="O33" s="96" t="s">
        <v>57</v>
      </c>
      <c r="P33" s="96" t="s">
        <v>57</v>
      </c>
      <c r="Q33" s="96" t="s">
        <v>57</v>
      </c>
      <c r="R33" s="79" t="str">
        <f t="shared" si="0"/>
        <v>Crítico</v>
      </c>
      <c r="S33" s="80" t="str">
        <f>IF(O33=Listas!$D$14,Listas!$E$14,IF(O33=Listas!$D$15,Listas!$E$15,IF(OR(O33=Listas!$D$16,X26=Listas!$E$16),Listas!$E$16,"Por clasificar")))</f>
        <v>Pública Reservada</v>
      </c>
      <c r="T33" s="79" t="str">
        <f>IF(OR(P33=Listas!$D$20,P33=Listas!$D$21),Listas!$E$20,IF(P33=Listas!$D$22,Listas!$E$22,"Por clasificar"))</f>
        <v>Crítica</v>
      </c>
      <c r="U33" s="79" t="str">
        <f>IF(OR(Q33=Listas!$D$27,Q33=Listas!$D$28),Listas!$E$27,IF(Q33=Listas!$D$29,Listas!$E$29,"Por clasificar"))</f>
        <v>Crítica</v>
      </c>
    </row>
    <row r="34" spans="1:21" ht="60" x14ac:dyDescent="0.25">
      <c r="A34" s="96" t="s">
        <v>31</v>
      </c>
      <c r="B34" s="96" t="s">
        <v>294</v>
      </c>
      <c r="C34" s="96" t="s">
        <v>295</v>
      </c>
      <c r="D34" s="96" t="s">
        <v>296</v>
      </c>
      <c r="E34" s="96" t="s">
        <v>260</v>
      </c>
      <c r="F34" s="96" t="s">
        <v>176</v>
      </c>
      <c r="G34" s="96" t="s">
        <v>124</v>
      </c>
      <c r="H34" s="96" t="s">
        <v>121</v>
      </c>
      <c r="I34" s="96" t="s">
        <v>118</v>
      </c>
      <c r="J34" s="96" t="s">
        <v>146</v>
      </c>
      <c r="K34" s="96" t="s">
        <v>146</v>
      </c>
      <c r="L34" s="96" t="s">
        <v>283</v>
      </c>
      <c r="M34" s="96" t="s">
        <v>39</v>
      </c>
      <c r="N34" s="96" t="s">
        <v>262</v>
      </c>
      <c r="O34" s="96" t="s">
        <v>57</v>
      </c>
      <c r="P34" s="96" t="s">
        <v>57</v>
      </c>
      <c r="Q34" s="96" t="s">
        <v>57</v>
      </c>
      <c r="R34" s="79" t="str">
        <f t="shared" si="0"/>
        <v>Crítico</v>
      </c>
      <c r="S34" s="80" t="str">
        <f>IF(O34=Listas!$D$14,Listas!$E$14,IF(O34=Listas!$D$15,Listas!$E$15,IF(OR(O34=Listas!$D$16,X27=Listas!$E$16),Listas!$E$16,"Por clasificar")))</f>
        <v>Pública Reservada</v>
      </c>
      <c r="T34" s="79" t="str">
        <f>IF(OR(P34=Listas!$D$20,P34=Listas!$D$21),Listas!$E$20,IF(P34=Listas!$D$22,Listas!$E$22,"Por clasificar"))</f>
        <v>Crítica</v>
      </c>
      <c r="U34" s="79" t="str">
        <f>IF(OR(Q34=Listas!$D$27,Q34=Listas!$D$28),Listas!$E$27,IF(Q34=Listas!$D$29,Listas!$E$29,"Por clasificar"))</f>
        <v>Crítica</v>
      </c>
    </row>
    <row r="35" spans="1:21" ht="45" x14ac:dyDescent="0.25">
      <c r="A35" s="96" t="s">
        <v>31</v>
      </c>
      <c r="B35" s="96" t="s">
        <v>297</v>
      </c>
      <c r="C35" s="96" t="s">
        <v>298</v>
      </c>
      <c r="D35" s="96"/>
      <c r="E35" s="96" t="s">
        <v>260</v>
      </c>
      <c r="F35" s="96" t="s">
        <v>176</v>
      </c>
      <c r="G35" s="96" t="s">
        <v>128</v>
      </c>
      <c r="H35" s="96" t="s">
        <v>121</v>
      </c>
      <c r="I35" s="96" t="s">
        <v>118</v>
      </c>
      <c r="J35" s="96" t="s">
        <v>146</v>
      </c>
      <c r="K35" s="96" t="s">
        <v>146</v>
      </c>
      <c r="L35" s="96" t="s">
        <v>283</v>
      </c>
      <c r="M35" s="96" t="s">
        <v>38</v>
      </c>
      <c r="N35" s="96" t="s">
        <v>262</v>
      </c>
      <c r="O35" s="96" t="s">
        <v>56</v>
      </c>
      <c r="P35" s="96" t="s">
        <v>58</v>
      </c>
      <c r="Q35" s="96" t="s">
        <v>58</v>
      </c>
      <c r="R35" s="79" t="str">
        <f t="shared" si="0"/>
        <v>No Crítico</v>
      </c>
      <c r="S35" s="80" t="str">
        <f>IF(O35=Listas!$D$14,Listas!$E$14,IF(O35=Listas!$D$15,Listas!$E$15,IF(OR(O35=Listas!$D$16,X28=Listas!$E$16),Listas!$E$16,"Por clasificar")))</f>
        <v>Pública</v>
      </c>
      <c r="T35" s="79" t="str">
        <f>IF(OR(P35=Listas!$D$20,P35=Listas!$D$21),Listas!$E$20,IF(P35=Listas!$D$22,Listas!$E$22,"Por clasificar"))</f>
        <v>Crítica</v>
      </c>
      <c r="U35" s="79" t="str">
        <f>IF(OR(Q35=Listas!$D$27,Q35=Listas!$D$28),Listas!$E$27,IF(Q35=Listas!$D$29,Listas!$E$29,"Por clasificar"))</f>
        <v>Crítica</v>
      </c>
    </row>
    <row r="36" spans="1:21" ht="180" x14ac:dyDescent="0.25">
      <c r="A36" s="96" t="s">
        <v>31</v>
      </c>
      <c r="B36" s="96" t="s">
        <v>299</v>
      </c>
      <c r="C36" s="96" t="s">
        <v>300</v>
      </c>
      <c r="D36" s="96" t="s">
        <v>301</v>
      </c>
      <c r="E36" s="96" t="s">
        <v>282</v>
      </c>
      <c r="F36" s="96" t="s">
        <v>176</v>
      </c>
      <c r="G36" s="96" t="s">
        <v>120</v>
      </c>
      <c r="H36" s="96" t="s">
        <v>121</v>
      </c>
      <c r="I36" s="96" t="s">
        <v>118</v>
      </c>
      <c r="J36" s="96" t="s">
        <v>146</v>
      </c>
      <c r="K36" s="96" t="s">
        <v>146</v>
      </c>
      <c r="L36" s="96" t="s">
        <v>283</v>
      </c>
      <c r="M36" s="96" t="s">
        <v>49</v>
      </c>
      <c r="N36" s="96" t="s">
        <v>43</v>
      </c>
      <c r="O36" s="96" t="s">
        <v>58</v>
      </c>
      <c r="P36" s="96" t="s">
        <v>58</v>
      </c>
      <c r="Q36" s="96" t="s">
        <v>58</v>
      </c>
      <c r="R36" s="79" t="str">
        <f t="shared" si="0"/>
        <v>No Crítico</v>
      </c>
      <c r="S36" s="80" t="str">
        <f>IF(O36=Listas!$D$14,Listas!$E$14,IF(O36=Listas!$D$15,Listas!$E$15,IF(OR(O36=Listas!$D$16,X29=Listas!$E$16),Listas!$E$16,"Por clasificar")))</f>
        <v>Pública Clasificada</v>
      </c>
      <c r="T36" s="79" t="str">
        <f>IF(OR(P36=Listas!$D$20,P36=Listas!$D$21),Listas!$E$20,IF(P36=Listas!$D$22,Listas!$E$22,"Por clasificar"))</f>
        <v>Crítica</v>
      </c>
      <c r="U36" s="79" t="str">
        <f>IF(OR(Q36=Listas!$D$27,Q36=Listas!$D$28),Listas!$E$27,IF(Q36=Listas!$D$29,Listas!$E$29,"Por clasificar"))</f>
        <v>Crítica</v>
      </c>
    </row>
    <row r="37" spans="1:21" ht="60" x14ac:dyDescent="0.25">
      <c r="A37" s="96" t="s">
        <v>31</v>
      </c>
      <c r="B37" s="96" t="s">
        <v>276</v>
      </c>
      <c r="C37" s="96" t="s">
        <v>302</v>
      </c>
      <c r="D37" s="96" t="s">
        <v>303</v>
      </c>
      <c r="E37" s="96" t="s">
        <v>260</v>
      </c>
      <c r="F37" s="96" t="s">
        <v>176</v>
      </c>
      <c r="G37" s="96" t="s">
        <v>128</v>
      </c>
      <c r="H37" s="96" t="s">
        <v>121</v>
      </c>
      <c r="I37" s="96" t="s">
        <v>118</v>
      </c>
      <c r="J37" s="96" t="s">
        <v>146</v>
      </c>
      <c r="K37" s="96" t="s">
        <v>146</v>
      </c>
      <c r="L37" s="96" t="s">
        <v>283</v>
      </c>
      <c r="M37" s="96" t="s">
        <v>38</v>
      </c>
      <c r="N37" s="96" t="s">
        <v>262</v>
      </c>
      <c r="O37" s="96" t="s">
        <v>56</v>
      </c>
      <c r="P37" s="96" t="s">
        <v>58</v>
      </c>
      <c r="Q37" s="96" t="s">
        <v>58</v>
      </c>
      <c r="R37" s="79" t="str">
        <f t="shared" si="0"/>
        <v>No Crítico</v>
      </c>
      <c r="S37" s="80" t="str">
        <f>IF(O37=Listas!$D$14,Listas!$E$14,IF(O37=Listas!$D$15,Listas!$E$15,IF(OR(O37=Listas!$D$16,X30=Listas!$E$16),Listas!$E$16,"Por clasificar")))</f>
        <v>Pública</v>
      </c>
      <c r="T37" s="79" t="str">
        <f>IF(OR(P37=Listas!$D$20,P37=Listas!$D$21),Listas!$E$20,IF(P37=Listas!$D$22,Listas!$E$22,"Por clasificar"))</f>
        <v>Crítica</v>
      </c>
      <c r="U37" s="79" t="str">
        <f>IF(OR(Q37=Listas!$D$27,Q37=Listas!$D$28),Listas!$E$27,IF(Q37=Listas!$D$29,Listas!$E$29,"Por clasificar"))</f>
        <v>Crítica</v>
      </c>
    </row>
    <row r="38" spans="1:21" ht="60" x14ac:dyDescent="0.25">
      <c r="A38" s="96" t="s">
        <v>126</v>
      </c>
      <c r="B38" s="96" t="s">
        <v>304</v>
      </c>
      <c r="C38" s="96" t="s">
        <v>305</v>
      </c>
      <c r="D38" s="96" t="s">
        <v>286</v>
      </c>
      <c r="E38" s="96" t="s">
        <v>282</v>
      </c>
      <c r="F38" s="96" t="s">
        <v>176</v>
      </c>
      <c r="G38" s="96" t="s">
        <v>120</v>
      </c>
      <c r="H38" s="96" t="s">
        <v>121</v>
      </c>
      <c r="I38" s="96" t="s">
        <v>118</v>
      </c>
      <c r="J38" s="96" t="s">
        <v>146</v>
      </c>
      <c r="K38" s="96" t="s">
        <v>146</v>
      </c>
      <c r="L38" s="96" t="s">
        <v>283</v>
      </c>
      <c r="M38" s="96" t="s">
        <v>39</v>
      </c>
      <c r="N38" s="96" t="s">
        <v>42</v>
      </c>
      <c r="O38" s="96" t="s">
        <v>58</v>
      </c>
      <c r="P38" s="96" t="s">
        <v>58</v>
      </c>
      <c r="Q38" s="96" t="s">
        <v>57</v>
      </c>
      <c r="R38" s="79" t="str">
        <f t="shared" si="0"/>
        <v>Crítico</v>
      </c>
      <c r="S38" s="80" t="str">
        <f>IF(O38=Listas!$D$14,Listas!$E$14,IF(O38=Listas!$D$15,Listas!$E$15,IF(OR(O38=Listas!$D$16,X31=Listas!$E$16),Listas!$E$16,"Por clasificar")))</f>
        <v>Pública Clasificada</v>
      </c>
      <c r="T38" s="79" t="str">
        <f>IF(OR(P38=Listas!$D$20,P38=Listas!$D$21),Listas!$E$20,IF(P38=Listas!$D$22,Listas!$E$22,"Por clasificar"))</f>
        <v>Crítica</v>
      </c>
      <c r="U38" s="79" t="str">
        <f>IF(OR(Q38=Listas!$D$27,Q38=Listas!$D$28),Listas!$E$27,IF(Q38=Listas!$D$29,Listas!$E$29,"Por clasificar"))</f>
        <v>Crítica</v>
      </c>
    </row>
    <row r="39" spans="1:21" ht="198" x14ac:dyDescent="0.25">
      <c r="A39" s="81" t="s">
        <v>126</v>
      </c>
      <c r="B39" s="81" t="s">
        <v>306</v>
      </c>
      <c r="C39" s="81" t="s">
        <v>307</v>
      </c>
      <c r="D39" s="81" t="s">
        <v>308</v>
      </c>
      <c r="E39" s="81" t="s">
        <v>262</v>
      </c>
      <c r="F39" s="81" t="s">
        <v>262</v>
      </c>
      <c r="G39" s="81" t="s">
        <v>262</v>
      </c>
      <c r="H39" s="81" t="s">
        <v>262</v>
      </c>
      <c r="I39" s="81" t="s">
        <v>262</v>
      </c>
      <c r="J39" s="81" t="s">
        <v>262</v>
      </c>
      <c r="K39" s="96" t="s">
        <v>146</v>
      </c>
      <c r="L39" s="81" t="s">
        <v>262</v>
      </c>
      <c r="M39" s="81" t="s">
        <v>262</v>
      </c>
      <c r="N39" s="81" t="s">
        <v>262</v>
      </c>
      <c r="O39" s="81" t="s">
        <v>144</v>
      </c>
      <c r="P39" s="81" t="s">
        <v>144</v>
      </c>
      <c r="Q39" s="81" t="s">
        <v>144</v>
      </c>
      <c r="R39" s="79" t="str">
        <f t="shared" si="0"/>
        <v>No Crítico</v>
      </c>
      <c r="S39" s="80" t="str">
        <f>IF(O39=Listas!$D$14,Listas!$E$14,IF(O39=Listas!$D$15,Listas!$E$15,IF(OR(O39=Listas!$D$16,X32=Listas!$E$16),Listas!$E$16,"Por clasificar")))</f>
        <v>Pública</v>
      </c>
      <c r="T39" s="79" t="str">
        <f>IF(OR(P39=Listas!$D$20,P39=Listas!$D$21),Listas!$E$20,IF(P39=Listas!$D$22,Listas!$E$22,"Por clasificar"))</f>
        <v>No Crítica</v>
      </c>
      <c r="U39" s="79" t="str">
        <f>IF(OR(Q39=Listas!$D$27,Q39=Listas!$D$28),Listas!$E$27,IF(Q39=Listas!$D$29,Listas!$E$29,"Por clasificar"))</f>
        <v>No Crítica</v>
      </c>
    </row>
    <row r="40" spans="1:21" ht="198" x14ac:dyDescent="0.25">
      <c r="A40" s="81" t="s">
        <v>126</v>
      </c>
      <c r="B40" s="81" t="s">
        <v>309</v>
      </c>
      <c r="C40" s="81" t="s">
        <v>310</v>
      </c>
      <c r="D40" s="81" t="str">
        <f>+D39</f>
        <v>Grupo cobro Coactivo, grupo cobro persuasivo,GIT Prestaciones Económicas, Oficina Asesora Jurídica GIT bienes compras y servicios administrativos, Subdirección Financiera</v>
      </c>
      <c r="E40" s="81" t="s">
        <v>262</v>
      </c>
      <c r="F40" s="81" t="s">
        <v>262</v>
      </c>
      <c r="G40" s="81" t="s">
        <v>262</v>
      </c>
      <c r="H40" s="81" t="s">
        <v>262</v>
      </c>
      <c r="I40" s="81" t="s">
        <v>262</v>
      </c>
      <c r="J40" s="81" t="s">
        <v>262</v>
      </c>
      <c r="K40" s="96" t="s">
        <v>146</v>
      </c>
      <c r="L40" s="81" t="s">
        <v>262</v>
      </c>
      <c r="M40" s="81" t="s">
        <v>262</v>
      </c>
      <c r="N40" s="81" t="s">
        <v>262</v>
      </c>
      <c r="O40" s="81" t="s">
        <v>144</v>
      </c>
      <c r="P40" s="81" t="s">
        <v>144</v>
      </c>
      <c r="Q40" s="81" t="s">
        <v>144</v>
      </c>
      <c r="R40" s="79" t="str">
        <f t="shared" si="0"/>
        <v>No Crítico</v>
      </c>
      <c r="S40" s="80" t="str">
        <f>IF(O40=Listas!$D$14,Listas!$E$14,IF(O40=Listas!$D$15,Listas!$E$15,IF(OR(O40=Listas!$D$16,X33=Listas!$E$16),Listas!$E$16,"Por clasificar")))</f>
        <v>Pública</v>
      </c>
      <c r="T40" s="79" t="str">
        <f>IF(OR(P40=Listas!$D$20,P40=Listas!$D$21),Listas!$E$20,IF(P40=Listas!$D$22,Listas!$E$22,"Por clasificar"))</f>
        <v>No Crítica</v>
      </c>
      <c r="U40" s="79" t="str">
        <f>IF(OR(Q40=Listas!$D$27,Q40=Listas!$D$28),Listas!$E$27,IF(Q40=Listas!$D$29,Listas!$E$29,"Por clasificar"))</f>
        <v>No Crítica</v>
      </c>
    </row>
    <row r="41" spans="1:21" ht="198" x14ac:dyDescent="0.25">
      <c r="A41" s="81" t="s">
        <v>126</v>
      </c>
      <c r="B41" s="81" t="s">
        <v>311</v>
      </c>
      <c r="C41" s="81" t="s">
        <v>312</v>
      </c>
      <c r="D41" s="81" t="str">
        <f>+D40</f>
        <v>Grupo cobro Coactivo, grupo cobro persuasivo,GIT Prestaciones Económicas, Oficina Asesora Jurídica GIT bienes compras y servicios administrativos, Subdirección Financiera</v>
      </c>
      <c r="E41" s="81" t="s">
        <v>262</v>
      </c>
      <c r="F41" s="81" t="s">
        <v>262</v>
      </c>
      <c r="G41" s="81" t="s">
        <v>262</v>
      </c>
      <c r="H41" s="81" t="s">
        <v>262</v>
      </c>
      <c r="I41" s="81" t="s">
        <v>262</v>
      </c>
      <c r="J41" s="81" t="s">
        <v>262</v>
      </c>
      <c r="K41" s="96" t="s">
        <v>146</v>
      </c>
      <c r="L41" s="81" t="str">
        <f>+L39</f>
        <v>NA</v>
      </c>
      <c r="M41" s="81" t="s">
        <v>262</v>
      </c>
      <c r="N41" s="81" t="s">
        <v>262</v>
      </c>
      <c r="O41" s="81" t="s">
        <v>144</v>
      </c>
      <c r="P41" s="81" t="s">
        <v>144</v>
      </c>
      <c r="Q41" s="81" t="s">
        <v>144</v>
      </c>
      <c r="R41" s="79" t="str">
        <f t="shared" si="0"/>
        <v>No Crítico</v>
      </c>
      <c r="S41" s="80" t="str">
        <f>IF(O41=Listas!$D$14,Listas!$E$14,IF(O41=Listas!$D$15,Listas!$E$15,IF(OR(O41=Listas!$D$16,X34=Listas!$E$16),Listas!$E$16,"Por clasificar")))</f>
        <v>Pública</v>
      </c>
      <c r="T41" s="79" t="str">
        <f>IF(OR(P41=Listas!$D$20,P41=Listas!$D$21),Listas!$E$20,IF(P41=Listas!$D$22,Listas!$E$22,"Por clasificar"))</f>
        <v>No Crítica</v>
      </c>
      <c r="U41" s="79" t="str">
        <f>IF(OR(Q41=Listas!$D$27,Q41=Listas!$D$28),Listas!$E$27,IF(Q41=Listas!$D$29,Listas!$E$29,"Por clasificar"))</f>
        <v>No Crítica</v>
      </c>
    </row>
    <row r="42" spans="1:21" ht="181.5" x14ac:dyDescent="0.25">
      <c r="A42" s="77" t="s">
        <v>31</v>
      </c>
      <c r="B42" s="81" t="s">
        <v>313</v>
      </c>
      <c r="C42" s="81" t="s">
        <v>314</v>
      </c>
      <c r="D42" s="78"/>
      <c r="E42" s="78" t="s">
        <v>123</v>
      </c>
      <c r="F42" s="78" t="s">
        <v>176</v>
      </c>
      <c r="G42" s="78" t="s">
        <v>124</v>
      </c>
      <c r="H42" s="77" t="s">
        <v>125</v>
      </c>
      <c r="I42" s="78" t="s">
        <v>127</v>
      </c>
      <c r="J42" s="78" t="s">
        <v>148</v>
      </c>
      <c r="K42" s="78" t="s">
        <v>148</v>
      </c>
      <c r="L42" s="81" t="s">
        <v>315</v>
      </c>
      <c r="M42" s="77" t="s">
        <v>38</v>
      </c>
      <c r="N42" s="81" t="s">
        <v>262</v>
      </c>
      <c r="O42" s="81" t="s">
        <v>56</v>
      </c>
      <c r="P42" s="81" t="s">
        <v>57</v>
      </c>
      <c r="Q42" s="81" t="s">
        <v>57</v>
      </c>
      <c r="R42" s="79" t="str">
        <f t="shared" si="0"/>
        <v>Crítico</v>
      </c>
      <c r="S42" s="80" t="str">
        <f>IF(O42=Listas!$D$14,Listas!$E$14,IF(O42=Listas!$D$15,Listas!$E$15,IF(OR(O42=Listas!$D$16,X35=Listas!$E$16),Listas!$E$16,"Por clasificar")))</f>
        <v>Pública</v>
      </c>
      <c r="T42" s="79" t="str">
        <f>IF(OR(P42=Listas!$D$20,P42=Listas!$D$21),Listas!$E$20,IF(P42=Listas!$D$22,Listas!$E$22,"Por clasificar"))</f>
        <v>Crítica</v>
      </c>
      <c r="U42" s="79" t="str">
        <f>IF(OR(Q42=Listas!$D$27,Q42=Listas!$D$28),Listas!$E$27,IF(Q42=Listas!$D$29,Listas!$E$29,"Por clasificar"))</f>
        <v>Crítica</v>
      </c>
    </row>
    <row r="43" spans="1:21" ht="99" x14ac:dyDescent="0.25">
      <c r="A43" s="77" t="s">
        <v>31</v>
      </c>
      <c r="B43" s="81" t="s">
        <v>316</v>
      </c>
      <c r="C43" s="81" t="s">
        <v>317</v>
      </c>
      <c r="D43" s="77"/>
      <c r="E43" s="78" t="s">
        <v>119</v>
      </c>
      <c r="F43" s="78" t="s">
        <v>176</v>
      </c>
      <c r="G43" s="77" t="s">
        <v>124</v>
      </c>
      <c r="H43" s="77" t="s">
        <v>121</v>
      </c>
      <c r="I43" s="78" t="s">
        <v>118</v>
      </c>
      <c r="J43" s="77" t="s">
        <v>148</v>
      </c>
      <c r="K43" s="77" t="s">
        <v>148</v>
      </c>
      <c r="L43" s="81" t="s">
        <v>318</v>
      </c>
      <c r="M43" s="77" t="s">
        <v>49</v>
      </c>
      <c r="N43" s="77" t="s">
        <v>41</v>
      </c>
      <c r="O43" s="81" t="s">
        <v>57</v>
      </c>
      <c r="P43" s="81" t="s">
        <v>57</v>
      </c>
      <c r="Q43" s="81" t="s">
        <v>57</v>
      </c>
      <c r="R43" s="79" t="str">
        <f t="shared" si="0"/>
        <v>Crítico</v>
      </c>
      <c r="S43" s="80" t="str">
        <f>IF(O43=Listas!$D$14,Listas!$E$14,IF(O43=Listas!$D$15,Listas!$E$15,IF(OR(O43=Listas!$D$16,X36=Listas!$E$16),Listas!$E$16,"Por clasificar")))</f>
        <v>Pública Reservada</v>
      </c>
      <c r="T43" s="79" t="str">
        <f>IF(OR(P43=Listas!$D$20,P43=Listas!$D$21),Listas!$E$20,IF(P43=Listas!$D$22,Listas!$E$22,"Por clasificar"))</f>
        <v>Crítica</v>
      </c>
      <c r="U43" s="79" t="str">
        <f>IF(OR(Q43=Listas!$D$27,Q43=Listas!$D$28),Listas!$E$27,IF(Q43=Listas!$D$29,Listas!$E$29,"Por clasificar"))</f>
        <v>Crítica</v>
      </c>
    </row>
    <row r="44" spans="1:21" ht="99" x14ac:dyDescent="0.25">
      <c r="A44" s="77" t="s">
        <v>31</v>
      </c>
      <c r="B44" s="81" t="s">
        <v>319</v>
      </c>
      <c r="C44" s="81" t="s">
        <v>320</v>
      </c>
      <c r="D44" s="77"/>
      <c r="E44" s="78" t="s">
        <v>119</v>
      </c>
      <c r="F44" s="78" t="s">
        <v>176</v>
      </c>
      <c r="G44" s="78" t="s">
        <v>124</v>
      </c>
      <c r="H44" s="78" t="s">
        <v>125</v>
      </c>
      <c r="I44" s="78" t="s">
        <v>118</v>
      </c>
      <c r="J44" s="77" t="s">
        <v>148</v>
      </c>
      <c r="K44" s="77" t="s">
        <v>148</v>
      </c>
      <c r="L44" s="81" t="s">
        <v>321</v>
      </c>
      <c r="M44" s="78" t="s">
        <v>49</v>
      </c>
      <c r="N44" s="77" t="s">
        <v>40</v>
      </c>
      <c r="O44" s="81" t="s">
        <v>57</v>
      </c>
      <c r="P44" s="81" t="s">
        <v>56</v>
      </c>
      <c r="Q44" s="81" t="s">
        <v>56</v>
      </c>
      <c r="R44" s="79" t="str">
        <f t="shared" si="0"/>
        <v>Crítico</v>
      </c>
      <c r="S44" s="80" t="str">
        <f>IF(O44=Listas!$D$14,Listas!$E$14,IF(O44=Listas!$D$15,Listas!$E$15,IF(OR(O44=Listas!$D$16,X37=Listas!$E$16),Listas!$E$16,"Por clasificar")))</f>
        <v>Pública Reservada</v>
      </c>
      <c r="T44" s="79" t="str">
        <f>IF(OR(P44=Listas!$D$20,P44=Listas!$D$21),Listas!$E$20,IF(P44=Listas!$D$22,Listas!$E$22,"Por clasificar"))</f>
        <v>No Crítica</v>
      </c>
      <c r="U44" s="79" t="str">
        <f>IF(OR(Q44=Listas!$D$27,Q44=Listas!$D$28),Listas!$E$27,IF(Q44=Listas!$D$29,Listas!$E$29,"Por clasificar"))</f>
        <v>No Crítica</v>
      </c>
    </row>
    <row r="45" spans="1:21" ht="99" x14ac:dyDescent="0.25">
      <c r="A45" s="77" t="s">
        <v>31</v>
      </c>
      <c r="B45" s="81" t="s">
        <v>322</v>
      </c>
      <c r="C45" s="81" t="s">
        <v>323</v>
      </c>
      <c r="D45" s="78"/>
      <c r="E45" s="78" t="s">
        <v>123</v>
      </c>
      <c r="F45" s="78" t="s">
        <v>176</v>
      </c>
      <c r="G45" s="78" t="s">
        <v>124</v>
      </c>
      <c r="H45" s="78" t="s">
        <v>121</v>
      </c>
      <c r="I45" s="78" t="s">
        <v>118</v>
      </c>
      <c r="J45" s="77" t="s">
        <v>148</v>
      </c>
      <c r="K45" s="77" t="s">
        <v>148</v>
      </c>
      <c r="L45" s="81" t="s">
        <v>321</v>
      </c>
      <c r="M45" s="78" t="s">
        <v>49</v>
      </c>
      <c r="N45" s="81" t="s">
        <v>262</v>
      </c>
      <c r="O45" s="81" t="s">
        <v>56</v>
      </c>
      <c r="P45" s="81" t="s">
        <v>58</v>
      </c>
      <c r="Q45" s="81" t="s">
        <v>56</v>
      </c>
      <c r="R45" s="79" t="str">
        <f t="shared" si="0"/>
        <v>No Crítico</v>
      </c>
      <c r="S45" s="80" t="str">
        <f>IF(O45=Listas!$D$14,Listas!$E$14,IF(O45=Listas!$D$15,Listas!$E$15,IF(OR(O45=Listas!$D$16,X38=Listas!$E$16),Listas!$E$16,"Por clasificar")))</f>
        <v>Pública</v>
      </c>
      <c r="T45" s="79" t="str">
        <f>IF(OR(P45=Listas!$D$20,P45=Listas!$D$21),Listas!$E$20,IF(P45=Listas!$D$22,Listas!$E$22,"Por clasificar"))</f>
        <v>Crítica</v>
      </c>
      <c r="U45" s="79" t="str">
        <f>IF(OR(Q45=Listas!$D$27,Q45=Listas!$D$28),Listas!$E$27,IF(Q45=Listas!$D$29,Listas!$E$29,"Por clasificar"))</f>
        <v>No Crítica</v>
      </c>
    </row>
    <row r="46" spans="1:21" ht="132" x14ac:dyDescent="0.25">
      <c r="A46" s="77" t="s">
        <v>31</v>
      </c>
      <c r="B46" s="81" t="s">
        <v>324</v>
      </c>
      <c r="C46" s="81" t="s">
        <v>325</v>
      </c>
      <c r="D46" s="78"/>
      <c r="E46" s="78" t="s">
        <v>123</v>
      </c>
      <c r="F46" s="78" t="s">
        <v>176</v>
      </c>
      <c r="G46" s="77" t="s">
        <v>124</v>
      </c>
      <c r="H46" s="78" t="s">
        <v>121</v>
      </c>
      <c r="I46" s="78" t="s">
        <v>118</v>
      </c>
      <c r="J46" s="77" t="s">
        <v>148</v>
      </c>
      <c r="K46" s="77" t="s">
        <v>148</v>
      </c>
      <c r="L46" s="81" t="s">
        <v>321</v>
      </c>
      <c r="M46" s="78" t="s">
        <v>49</v>
      </c>
      <c r="N46" s="81" t="s">
        <v>262</v>
      </c>
      <c r="O46" s="81" t="s">
        <v>56</v>
      </c>
      <c r="P46" s="81" t="s">
        <v>58</v>
      </c>
      <c r="Q46" s="81" t="s">
        <v>56</v>
      </c>
      <c r="R46" s="79" t="str">
        <f t="shared" si="0"/>
        <v>No Crítico</v>
      </c>
      <c r="S46" s="80" t="str">
        <f>IF(O46=Listas!$D$14,Listas!$E$14,IF(O46=Listas!$D$15,Listas!$E$15,IF(OR(O46=Listas!$D$16,X39=Listas!$E$16),Listas!$E$16,"Por clasificar")))</f>
        <v>Pública</v>
      </c>
      <c r="T46" s="79" t="str">
        <f>IF(OR(P46=Listas!$D$20,P46=Listas!$D$21),Listas!$E$20,IF(P46=Listas!$D$22,Listas!$E$22,"Por clasificar"))</f>
        <v>Crítica</v>
      </c>
      <c r="U46" s="79" t="str">
        <f>IF(OR(Q46=Listas!$D$27,Q46=Listas!$D$28),Listas!$E$27,IF(Q46=Listas!$D$29,Listas!$E$29,"Por clasificar"))</f>
        <v>No Crítica</v>
      </c>
    </row>
    <row r="47" spans="1:21" ht="99" x14ac:dyDescent="0.25">
      <c r="A47" s="77" t="s">
        <v>126</v>
      </c>
      <c r="B47" s="81" t="s">
        <v>326</v>
      </c>
      <c r="C47" s="81" t="s">
        <v>327</v>
      </c>
      <c r="D47" s="78"/>
      <c r="E47" s="81" t="s">
        <v>262</v>
      </c>
      <c r="F47" s="81" t="s">
        <v>262</v>
      </c>
      <c r="G47" s="81" t="s">
        <v>262</v>
      </c>
      <c r="H47" s="81" t="s">
        <v>262</v>
      </c>
      <c r="I47" s="81" t="s">
        <v>262</v>
      </c>
      <c r="J47" s="81" t="s">
        <v>262</v>
      </c>
      <c r="K47" s="77" t="s">
        <v>148</v>
      </c>
      <c r="L47" s="81" t="s">
        <v>262</v>
      </c>
      <c r="M47" s="81" t="s">
        <v>262</v>
      </c>
      <c r="N47" s="81" t="s">
        <v>262</v>
      </c>
      <c r="O47" s="81" t="s">
        <v>56</v>
      </c>
      <c r="P47" s="81" t="s">
        <v>58</v>
      </c>
      <c r="Q47" s="81" t="s">
        <v>56</v>
      </c>
      <c r="R47" s="79" t="str">
        <f t="shared" si="0"/>
        <v>No Crítico</v>
      </c>
      <c r="S47" s="80" t="str">
        <f>IF(O47=Listas!$D$14,Listas!$E$14,IF(O47=Listas!$D$15,Listas!$E$15,IF(OR(O47=Listas!$D$16,X40=Listas!$E$16),Listas!$E$16,"Por clasificar")))</f>
        <v>Pública</v>
      </c>
      <c r="T47" s="79" t="str">
        <f>IF(OR(P47=Listas!$D$20,P47=Listas!$D$21),Listas!$E$20,IF(P47=Listas!$D$22,Listas!$E$22,"Por clasificar"))</f>
        <v>Crítica</v>
      </c>
      <c r="U47" s="79" t="str">
        <f>IF(OR(Q47=Listas!$D$27,Q47=Listas!$D$28),Listas!$E$27,IF(Q47=Listas!$D$29,Listas!$E$29,"Por clasificar"))</f>
        <v>No Crítica</v>
      </c>
    </row>
    <row r="48" spans="1:21" ht="99" x14ac:dyDescent="0.25">
      <c r="A48" s="77" t="s">
        <v>126</v>
      </c>
      <c r="B48" s="81" t="s">
        <v>328</v>
      </c>
      <c r="C48" s="81" t="s">
        <v>329</v>
      </c>
      <c r="D48" s="78"/>
      <c r="E48" s="81" t="s">
        <v>262</v>
      </c>
      <c r="F48" s="81" t="s">
        <v>262</v>
      </c>
      <c r="G48" s="81" t="s">
        <v>262</v>
      </c>
      <c r="H48" s="81" t="s">
        <v>262</v>
      </c>
      <c r="I48" s="81" t="s">
        <v>262</v>
      </c>
      <c r="J48" s="81" t="s">
        <v>262</v>
      </c>
      <c r="K48" s="77" t="s">
        <v>148</v>
      </c>
      <c r="L48" s="81" t="s">
        <v>262</v>
      </c>
      <c r="M48" s="81" t="s">
        <v>262</v>
      </c>
      <c r="N48" s="81" t="s">
        <v>262</v>
      </c>
      <c r="O48" s="81" t="s">
        <v>144</v>
      </c>
      <c r="P48" s="81" t="s">
        <v>57</v>
      </c>
      <c r="Q48" s="81" t="s">
        <v>58</v>
      </c>
      <c r="R48" s="79" t="str">
        <f t="shared" si="0"/>
        <v>Crítico</v>
      </c>
      <c r="S48" s="80" t="str">
        <f>IF(O48=Listas!$D$14,Listas!$E$14,IF(O48=Listas!$D$15,Listas!$E$15,IF(OR(O48=Listas!$D$16,X41=Listas!$E$16),Listas!$E$16,"Por clasificar")))</f>
        <v>Pública</v>
      </c>
      <c r="T48" s="79" t="str">
        <f>IF(OR(P48=Listas!$D$20,P48=Listas!$D$21),Listas!$E$20,IF(P48=Listas!$D$22,Listas!$E$22,"Por clasificar"))</f>
        <v>Crítica</v>
      </c>
      <c r="U48" s="79" t="str">
        <f>IF(OR(Q48=Listas!$D$27,Q48=Listas!$D$28),Listas!$E$27,IF(Q48=Listas!$D$29,Listas!$E$29,"Por clasificar"))</f>
        <v>Crítica</v>
      </c>
    </row>
    <row r="49" spans="1:21" ht="99" x14ac:dyDescent="0.25">
      <c r="A49" s="77" t="s">
        <v>31</v>
      </c>
      <c r="B49" s="81" t="s">
        <v>330</v>
      </c>
      <c r="C49" s="81" t="s">
        <v>331</v>
      </c>
      <c r="D49" s="78"/>
      <c r="E49" s="78" t="s">
        <v>123</v>
      </c>
      <c r="F49" s="78" t="s">
        <v>176</v>
      </c>
      <c r="G49" s="78" t="s">
        <v>124</v>
      </c>
      <c r="H49" s="77" t="s">
        <v>121</v>
      </c>
      <c r="I49" s="78" t="s">
        <v>127</v>
      </c>
      <c r="J49" s="77" t="s">
        <v>148</v>
      </c>
      <c r="K49" s="77" t="s">
        <v>148</v>
      </c>
      <c r="L49" s="81" t="s">
        <v>321</v>
      </c>
      <c r="M49" s="78" t="s">
        <v>49</v>
      </c>
      <c r="N49" s="81" t="s">
        <v>262</v>
      </c>
      <c r="O49" s="81" t="s">
        <v>56</v>
      </c>
      <c r="P49" s="81" t="s">
        <v>56</v>
      </c>
      <c r="Q49" s="81" t="s">
        <v>56</v>
      </c>
      <c r="R49" s="79" t="str">
        <f t="shared" si="0"/>
        <v>No Crítico</v>
      </c>
      <c r="S49" s="80" t="str">
        <f>IF(O49=Listas!$D$14,Listas!$E$14,IF(O49=Listas!$D$15,Listas!$E$15,IF(OR(O49=Listas!$D$16,X42=Listas!$E$16),Listas!$E$16,"Por clasificar")))</f>
        <v>Pública</v>
      </c>
      <c r="T49" s="79" t="str">
        <f>IF(OR(P49=Listas!$D$20,P49=Listas!$D$21),Listas!$E$20,IF(P49=Listas!$D$22,Listas!$E$22,"Por clasificar"))</f>
        <v>No Crítica</v>
      </c>
      <c r="U49" s="79" t="str">
        <f>IF(OR(Q49=Listas!$D$27,Q49=Listas!$D$28),Listas!$E$27,IF(Q49=Listas!$D$29,Listas!$E$29,"Por clasificar"))</f>
        <v>No Crítica</v>
      </c>
    </row>
    <row r="50" spans="1:21" ht="99" x14ac:dyDescent="0.25">
      <c r="A50" s="77" t="s">
        <v>31</v>
      </c>
      <c r="B50" s="81" t="s">
        <v>332</v>
      </c>
      <c r="C50" s="81" t="s">
        <v>333</v>
      </c>
      <c r="D50" s="78"/>
      <c r="E50" s="78" t="s">
        <v>123</v>
      </c>
      <c r="F50" s="78" t="s">
        <v>176</v>
      </c>
      <c r="G50" s="78" t="s">
        <v>124</v>
      </c>
      <c r="H50" s="78" t="s">
        <v>121</v>
      </c>
      <c r="I50" s="78" t="s">
        <v>127</v>
      </c>
      <c r="J50" s="77" t="s">
        <v>148</v>
      </c>
      <c r="K50" s="77" t="s">
        <v>148</v>
      </c>
      <c r="L50" s="81" t="s">
        <v>334</v>
      </c>
      <c r="M50" s="78" t="s">
        <v>38</v>
      </c>
      <c r="N50" s="81" t="s">
        <v>262</v>
      </c>
      <c r="O50" s="81" t="s">
        <v>56</v>
      </c>
      <c r="P50" s="81" t="s">
        <v>56</v>
      </c>
      <c r="Q50" s="81" t="s">
        <v>56</v>
      </c>
      <c r="R50" s="79" t="str">
        <f t="shared" si="0"/>
        <v>No Crítico</v>
      </c>
      <c r="S50" s="80" t="str">
        <f>IF(O50=Listas!$D$14,Listas!$E$14,IF(O50=Listas!$D$15,Listas!$E$15,IF(OR(O50=Listas!$D$16,X43=Listas!$E$16),Listas!$E$16,"Por clasificar")))</f>
        <v>Pública</v>
      </c>
      <c r="T50" s="79" t="str">
        <f>IF(OR(P50=Listas!$D$20,P50=Listas!$D$21),Listas!$E$20,IF(P50=Listas!$D$22,Listas!$E$22,"Por clasificar"))</f>
        <v>No Crítica</v>
      </c>
      <c r="U50" s="79" t="str">
        <f>IF(OR(Q50=Listas!$D$27,Q50=Listas!$D$28),Listas!$E$27,IF(Q50=Listas!$D$29,Listas!$E$29,"Por clasificar"))</f>
        <v>No Crítica</v>
      </c>
    </row>
    <row r="51" spans="1:21" ht="99" x14ac:dyDescent="0.25">
      <c r="A51" s="77" t="s">
        <v>31</v>
      </c>
      <c r="B51" s="81" t="s">
        <v>335</v>
      </c>
      <c r="C51" s="81" t="s">
        <v>336</v>
      </c>
      <c r="D51" s="78"/>
      <c r="E51" s="78" t="s">
        <v>119</v>
      </c>
      <c r="F51" s="78" t="s">
        <v>176</v>
      </c>
      <c r="G51" s="78" t="s">
        <v>124</v>
      </c>
      <c r="H51" s="77" t="s">
        <v>133</v>
      </c>
      <c r="I51" s="78" t="s">
        <v>118</v>
      </c>
      <c r="J51" s="77" t="s">
        <v>148</v>
      </c>
      <c r="K51" s="77" t="s">
        <v>148</v>
      </c>
      <c r="L51" s="81" t="s">
        <v>334</v>
      </c>
      <c r="M51" s="77" t="s">
        <v>49</v>
      </c>
      <c r="N51" s="77" t="s">
        <v>40</v>
      </c>
      <c r="O51" s="81" t="s">
        <v>56</v>
      </c>
      <c r="P51" s="81" t="s">
        <v>56</v>
      </c>
      <c r="Q51" s="81" t="s">
        <v>56</v>
      </c>
      <c r="R51" s="79" t="str">
        <f t="shared" si="0"/>
        <v>No Crítico</v>
      </c>
      <c r="S51" s="80" t="str">
        <f>IF(O51=Listas!$D$14,Listas!$E$14,IF(O51=Listas!$D$15,Listas!$E$15,IF(OR(O51=Listas!$D$16,X44=Listas!$E$16),Listas!$E$16,"Por clasificar")))</f>
        <v>Pública</v>
      </c>
      <c r="T51" s="79" t="str">
        <f>IF(OR(P51=Listas!$D$20,P51=Listas!$D$21),Listas!$E$20,IF(P51=Listas!$D$22,Listas!$E$22,"Por clasificar"))</f>
        <v>No Crítica</v>
      </c>
      <c r="U51" s="79" t="str">
        <f>IF(OR(Q51=Listas!$D$27,Q51=Listas!$D$28),Listas!$E$27,IF(Q51=Listas!$D$29,Listas!$E$29,"Por clasificar"))</f>
        <v>No Crítica</v>
      </c>
    </row>
    <row r="52" spans="1:21" ht="99" x14ac:dyDescent="0.25">
      <c r="A52" s="77" t="s">
        <v>31</v>
      </c>
      <c r="B52" s="81" t="s">
        <v>335</v>
      </c>
      <c r="C52" s="81" t="s">
        <v>337</v>
      </c>
      <c r="D52" s="78"/>
      <c r="E52" s="78" t="s">
        <v>119</v>
      </c>
      <c r="F52" s="78" t="s">
        <v>176</v>
      </c>
      <c r="G52" s="78" t="s">
        <v>124</v>
      </c>
      <c r="H52" s="77" t="s">
        <v>133</v>
      </c>
      <c r="I52" s="78" t="s">
        <v>127</v>
      </c>
      <c r="J52" s="78" t="s">
        <v>148</v>
      </c>
      <c r="K52" s="77" t="s">
        <v>148</v>
      </c>
      <c r="L52" s="81" t="s">
        <v>334</v>
      </c>
      <c r="M52" s="77" t="s">
        <v>49</v>
      </c>
      <c r="N52" s="77" t="s">
        <v>40</v>
      </c>
      <c r="O52" s="81" t="s">
        <v>56</v>
      </c>
      <c r="P52" s="81" t="s">
        <v>58</v>
      </c>
      <c r="Q52" s="81" t="s">
        <v>58</v>
      </c>
      <c r="R52" s="79" t="str">
        <f t="shared" si="0"/>
        <v>No Crítico</v>
      </c>
      <c r="S52" s="80" t="str">
        <f>IF(O52=Listas!$D$14,Listas!$E$14,IF(O52=Listas!$D$15,Listas!$E$15,IF(OR(O52=Listas!$D$16,X45=Listas!$E$16),Listas!$E$16,"Por clasificar")))</f>
        <v>Pública</v>
      </c>
      <c r="T52" s="79" t="str">
        <f>IF(OR(P52=Listas!$D$20,P52=Listas!$D$21),Listas!$E$20,IF(P52=Listas!$D$22,Listas!$E$22,"Por clasificar"))</f>
        <v>Crítica</v>
      </c>
      <c r="U52" s="79" t="str">
        <f>IF(OR(Q52=Listas!$D$27,Q52=Listas!$D$28),Listas!$E$27,IF(Q52=Listas!$D$29,Listas!$E$29,"Por clasificar"))</f>
        <v>Crítica</v>
      </c>
    </row>
    <row r="53" spans="1:21" ht="99" x14ac:dyDescent="0.25">
      <c r="A53" s="77" t="s">
        <v>31</v>
      </c>
      <c r="B53" s="81" t="s">
        <v>335</v>
      </c>
      <c r="C53" s="81" t="s">
        <v>338</v>
      </c>
      <c r="D53" s="78"/>
      <c r="E53" s="78" t="s">
        <v>119</v>
      </c>
      <c r="F53" s="78" t="s">
        <v>176</v>
      </c>
      <c r="G53" s="77" t="s">
        <v>124</v>
      </c>
      <c r="H53" s="77" t="s">
        <v>125</v>
      </c>
      <c r="I53" s="78" t="s">
        <v>118</v>
      </c>
      <c r="J53" s="77" t="s">
        <v>148</v>
      </c>
      <c r="K53" s="77" t="s">
        <v>148</v>
      </c>
      <c r="L53" s="81" t="s">
        <v>334</v>
      </c>
      <c r="M53" s="77" t="s">
        <v>49</v>
      </c>
      <c r="N53" s="77" t="s">
        <v>40</v>
      </c>
      <c r="O53" s="81" t="s">
        <v>56</v>
      </c>
      <c r="P53" s="81" t="s">
        <v>58</v>
      </c>
      <c r="Q53" s="81" t="s">
        <v>57</v>
      </c>
      <c r="R53" s="79" t="str">
        <f t="shared" si="0"/>
        <v>Crítico</v>
      </c>
      <c r="S53" s="80" t="str">
        <f>IF(O53=Listas!$D$14,Listas!$E$14,IF(O53=Listas!$D$15,Listas!$E$15,IF(OR(O53=Listas!$D$16,X46=Listas!$E$16),Listas!$E$16,"Por clasificar")))</f>
        <v>Pública</v>
      </c>
      <c r="T53" s="79" t="str">
        <f>IF(OR(P53=Listas!$D$20,P53=Listas!$D$21),Listas!$E$20,IF(P53=Listas!$D$22,Listas!$E$22,"Por clasificar"))</f>
        <v>Crítica</v>
      </c>
      <c r="U53" s="79" t="str">
        <f>IF(OR(Q53=Listas!$D$27,Q53=Listas!$D$28),Listas!$E$27,IF(Q53=Listas!$D$29,Listas!$E$29,"Por clasificar"))</f>
        <v>Crítica</v>
      </c>
    </row>
    <row r="54" spans="1:21" ht="99" x14ac:dyDescent="0.25">
      <c r="A54" s="77" t="s">
        <v>31</v>
      </c>
      <c r="B54" s="81" t="s">
        <v>335</v>
      </c>
      <c r="C54" s="81" t="s">
        <v>339</v>
      </c>
      <c r="D54" s="78"/>
      <c r="E54" s="78" t="s">
        <v>119</v>
      </c>
      <c r="F54" s="78" t="s">
        <v>176</v>
      </c>
      <c r="G54" s="78" t="s">
        <v>124</v>
      </c>
      <c r="H54" s="77" t="s">
        <v>125</v>
      </c>
      <c r="I54" s="78" t="s">
        <v>127</v>
      </c>
      <c r="J54" s="77" t="s">
        <v>148</v>
      </c>
      <c r="K54" s="77" t="s">
        <v>148</v>
      </c>
      <c r="L54" s="81" t="s">
        <v>334</v>
      </c>
      <c r="M54" s="77" t="s">
        <v>38</v>
      </c>
      <c r="N54" s="77" t="s">
        <v>40</v>
      </c>
      <c r="O54" s="81" t="s">
        <v>56</v>
      </c>
      <c r="P54" s="81" t="s">
        <v>58</v>
      </c>
      <c r="Q54" s="81" t="s">
        <v>57</v>
      </c>
      <c r="R54" s="79" t="str">
        <f t="shared" si="0"/>
        <v>Crítico</v>
      </c>
      <c r="S54" s="80" t="str">
        <f>IF(O54=Listas!$D$14,Listas!$E$14,IF(O54=Listas!$D$15,Listas!$E$15,IF(OR(O54=Listas!$D$16,X47=Listas!$E$16),Listas!$E$16,"Por clasificar")))</f>
        <v>Pública</v>
      </c>
      <c r="T54" s="79" t="str">
        <f>IF(OR(P54=Listas!$D$20,P54=Listas!$D$21),Listas!$E$20,IF(P54=Listas!$D$22,Listas!$E$22,"Por clasificar"))</f>
        <v>Crítica</v>
      </c>
      <c r="U54" s="79" t="str">
        <f>IF(OR(Q54=Listas!$D$27,Q54=Listas!$D$28),Listas!$E$27,IF(Q54=Listas!$D$29,Listas!$E$29,"Por clasificar"))</f>
        <v>Crítica</v>
      </c>
    </row>
    <row r="55" spans="1:21" ht="99" x14ac:dyDescent="0.25">
      <c r="A55" s="77" t="s">
        <v>126</v>
      </c>
      <c r="B55" s="81" t="s">
        <v>340</v>
      </c>
      <c r="C55" s="81" t="s">
        <v>341</v>
      </c>
      <c r="D55" s="78"/>
      <c r="E55" s="81" t="s">
        <v>262</v>
      </c>
      <c r="F55" s="81" t="s">
        <v>262</v>
      </c>
      <c r="G55" s="81" t="s">
        <v>262</v>
      </c>
      <c r="H55" s="81" t="s">
        <v>262</v>
      </c>
      <c r="I55" s="81" t="s">
        <v>262</v>
      </c>
      <c r="J55" s="77"/>
      <c r="K55" s="77" t="s">
        <v>148</v>
      </c>
      <c r="L55" s="81" t="s">
        <v>262</v>
      </c>
      <c r="M55" s="81" t="s">
        <v>262</v>
      </c>
      <c r="N55" s="81" t="s">
        <v>262</v>
      </c>
      <c r="O55" s="81" t="s">
        <v>56</v>
      </c>
      <c r="P55" s="81" t="s">
        <v>57</v>
      </c>
      <c r="Q55" s="81" t="s">
        <v>58</v>
      </c>
      <c r="R55" s="79" t="str">
        <f t="shared" si="0"/>
        <v>Crítico</v>
      </c>
      <c r="S55" s="80" t="str">
        <f>IF(O55=Listas!$D$14,Listas!$E$14,IF(O55=Listas!$D$15,Listas!$E$15,IF(OR(O55=Listas!$D$16,X48=Listas!$E$16),Listas!$E$16,"Por clasificar")))</f>
        <v>Pública</v>
      </c>
      <c r="T55" s="79" t="str">
        <f>IF(OR(P55=Listas!$D$20,P55=Listas!$D$21),Listas!$E$20,IF(P55=Listas!$D$22,Listas!$E$22,"Por clasificar"))</f>
        <v>Crítica</v>
      </c>
      <c r="U55" s="79" t="str">
        <f>IF(OR(Q55=Listas!$D$27,Q55=Listas!$D$28),Listas!$E$27,IF(Q55=Listas!$D$29,Listas!$E$29,"Por clasificar"))</f>
        <v>Crítica</v>
      </c>
    </row>
    <row r="56" spans="1:21" ht="99" x14ac:dyDescent="0.25">
      <c r="A56" s="77" t="s">
        <v>31</v>
      </c>
      <c r="B56" s="81" t="s">
        <v>342</v>
      </c>
      <c r="C56" s="81" t="s">
        <v>343</v>
      </c>
      <c r="D56" s="81"/>
      <c r="E56" s="78" t="s">
        <v>123</v>
      </c>
      <c r="F56" s="78" t="s">
        <v>176</v>
      </c>
      <c r="G56" s="78" t="s">
        <v>120</v>
      </c>
      <c r="H56" s="77" t="s">
        <v>121</v>
      </c>
      <c r="I56" s="78" t="s">
        <v>118</v>
      </c>
      <c r="J56" s="77" t="s">
        <v>148</v>
      </c>
      <c r="K56" s="77" t="s">
        <v>148</v>
      </c>
      <c r="L56" s="81" t="s">
        <v>334</v>
      </c>
      <c r="M56" s="77" t="s">
        <v>38</v>
      </c>
      <c r="N56" s="81" t="s">
        <v>262</v>
      </c>
      <c r="O56" s="81" t="s">
        <v>56</v>
      </c>
      <c r="P56" s="81" t="s">
        <v>57</v>
      </c>
      <c r="Q56" s="81" t="s">
        <v>57</v>
      </c>
      <c r="R56" s="79" t="str">
        <f t="shared" si="0"/>
        <v>Crítico</v>
      </c>
      <c r="S56" s="80" t="str">
        <f>IF(O56=Listas!$D$14,Listas!$E$14,IF(O56=Listas!$D$15,Listas!$E$15,IF(OR(O56=Listas!$D$16,X49=Listas!$E$16),Listas!$E$16,"Por clasificar")))</f>
        <v>Pública</v>
      </c>
      <c r="T56" s="79" t="str">
        <f>IF(OR(P56=Listas!$D$20,P56=Listas!$D$21),Listas!$E$20,IF(P56=Listas!$D$22,Listas!$E$22,"Por clasificar"))</f>
        <v>Crítica</v>
      </c>
      <c r="U56" s="79" t="str">
        <f>IF(OR(Q56=Listas!$D$27,Q56=Listas!$D$28),Listas!$E$27,IF(Q56=Listas!$D$29,Listas!$E$29,"Por clasificar"))</f>
        <v>Crítica</v>
      </c>
    </row>
    <row r="57" spans="1:21" ht="99" x14ac:dyDescent="0.25">
      <c r="A57" s="77" t="s">
        <v>126</v>
      </c>
      <c r="B57" s="81" t="s">
        <v>344</v>
      </c>
      <c r="C57" s="81" t="s">
        <v>342</v>
      </c>
      <c r="D57" s="82"/>
      <c r="E57" s="81" t="s">
        <v>262</v>
      </c>
      <c r="F57" s="81" t="s">
        <v>262</v>
      </c>
      <c r="G57" s="81" t="s">
        <v>262</v>
      </c>
      <c r="H57" s="81" t="s">
        <v>262</v>
      </c>
      <c r="I57" s="81" t="s">
        <v>262</v>
      </c>
      <c r="J57" s="77"/>
      <c r="K57" s="77" t="s">
        <v>148</v>
      </c>
      <c r="L57" s="81" t="s">
        <v>262</v>
      </c>
      <c r="M57" s="81" t="s">
        <v>262</v>
      </c>
      <c r="N57" s="81" t="s">
        <v>262</v>
      </c>
      <c r="O57" s="81" t="s">
        <v>57</v>
      </c>
      <c r="P57" s="81" t="s">
        <v>57</v>
      </c>
      <c r="Q57" s="81" t="s">
        <v>58</v>
      </c>
      <c r="R57" s="79" t="str">
        <f t="shared" si="0"/>
        <v>Crítico</v>
      </c>
      <c r="S57" s="80" t="str">
        <f>IF(O57=Listas!$D$14,Listas!$E$14,IF(O57=Listas!$D$15,Listas!$E$15,IF(OR(O57=Listas!$D$16,X50=Listas!$E$16),Listas!$E$16,"Por clasificar")))</f>
        <v>Pública Reservada</v>
      </c>
      <c r="T57" s="79" t="str">
        <f>IF(OR(P57=Listas!$D$20,P57=Listas!$D$21),Listas!$E$20,IF(P57=Listas!$D$22,Listas!$E$22,"Por clasificar"))</f>
        <v>Crítica</v>
      </c>
      <c r="U57" s="79" t="str">
        <f>IF(OR(Q57=Listas!$D$27,Q57=Listas!$D$28),Listas!$E$27,IF(Q57=Listas!$D$29,Listas!$E$29,"Por clasificar"))</f>
        <v>Crítica</v>
      </c>
    </row>
    <row r="58" spans="1:21" ht="99" x14ac:dyDescent="0.25">
      <c r="A58" s="77" t="s">
        <v>31</v>
      </c>
      <c r="B58" s="81" t="s">
        <v>344</v>
      </c>
      <c r="C58" s="81" t="s">
        <v>345</v>
      </c>
      <c r="D58" s="82"/>
      <c r="E58" s="78" t="s">
        <v>123</v>
      </c>
      <c r="F58" s="78" t="s">
        <v>176</v>
      </c>
      <c r="G58" s="78" t="s">
        <v>124</v>
      </c>
      <c r="H58" s="78" t="s">
        <v>125</v>
      </c>
      <c r="I58" s="78" t="s">
        <v>118</v>
      </c>
      <c r="J58" s="77" t="s">
        <v>148</v>
      </c>
      <c r="K58" s="77" t="s">
        <v>148</v>
      </c>
      <c r="L58" s="81" t="s">
        <v>321</v>
      </c>
      <c r="M58" s="77" t="s">
        <v>49</v>
      </c>
      <c r="N58" s="81" t="s">
        <v>262</v>
      </c>
      <c r="O58" s="81" t="s">
        <v>56</v>
      </c>
      <c r="P58" s="81" t="s">
        <v>58</v>
      </c>
      <c r="Q58" s="81" t="s">
        <v>57</v>
      </c>
      <c r="R58" s="79" t="str">
        <f t="shared" si="0"/>
        <v>Crítico</v>
      </c>
      <c r="S58" s="80" t="str">
        <f>IF(O58=Listas!$D$14,Listas!$E$14,IF(O58=Listas!$D$15,Listas!$E$15,IF(OR(O58=Listas!$D$16,X51=Listas!$E$16),Listas!$E$16,"Por clasificar")))</f>
        <v>Pública</v>
      </c>
      <c r="T58" s="79" t="str">
        <f>IF(OR(P58=Listas!$D$20,P58=Listas!$D$21),Listas!$E$20,IF(P58=Listas!$D$22,Listas!$E$22,"Por clasificar"))</f>
        <v>Crítica</v>
      </c>
      <c r="U58" s="79" t="str">
        <f>IF(OR(Q58=Listas!$D$27,Q58=Listas!$D$28),Listas!$E$27,IF(Q58=Listas!$D$29,Listas!$E$29,"Por clasificar"))</f>
        <v>Crítica</v>
      </c>
    </row>
    <row r="59" spans="1:21" ht="66" x14ac:dyDescent="0.25">
      <c r="A59" s="77" t="s">
        <v>31</v>
      </c>
      <c r="B59" s="77" t="s">
        <v>346</v>
      </c>
      <c r="C59" s="77" t="s">
        <v>347</v>
      </c>
      <c r="D59" s="77" t="s">
        <v>348</v>
      </c>
      <c r="E59" s="77" t="s">
        <v>123</v>
      </c>
      <c r="F59" s="77" t="s">
        <v>176</v>
      </c>
      <c r="G59" s="77" t="s">
        <v>128</v>
      </c>
      <c r="H59" s="77" t="s">
        <v>121</v>
      </c>
      <c r="I59" s="77" t="s">
        <v>122</v>
      </c>
      <c r="J59" s="77" t="s">
        <v>156</v>
      </c>
      <c r="K59" s="77" t="s">
        <v>156</v>
      </c>
      <c r="L59" s="77" t="s">
        <v>349</v>
      </c>
      <c r="M59" s="77" t="s">
        <v>49</v>
      </c>
      <c r="N59" s="77" t="s">
        <v>40</v>
      </c>
      <c r="O59" s="77" t="s">
        <v>141</v>
      </c>
      <c r="P59" s="77" t="s">
        <v>141</v>
      </c>
      <c r="Q59" s="77" t="s">
        <v>141</v>
      </c>
      <c r="R59" s="79" t="str">
        <f t="shared" si="0"/>
        <v>No Crítico</v>
      </c>
      <c r="S59" s="80" t="str">
        <f>IF(O59=Listas!$D$14,Listas!$E$14,IF(O59=Listas!$D$15,Listas!$E$15,IF(OR(O59=Listas!$D$16,X52=Listas!$E$16),Listas!$E$16,"Por clasificar")))</f>
        <v>Pública Clasificada</v>
      </c>
      <c r="T59" s="79" t="str">
        <f>IF(OR(P59=Listas!$D$20,P59=Listas!$D$21),Listas!$E$20,IF(P59=Listas!$D$22,Listas!$E$22,"Por clasificar"))</f>
        <v>Crítica</v>
      </c>
      <c r="U59" s="79" t="str">
        <f>IF(OR(Q59=Listas!$D$27,Q59=Listas!$D$28),Listas!$E$27,IF(Q59=Listas!$D$29,Listas!$E$29,"Por clasificar"))</f>
        <v>Crítica</v>
      </c>
    </row>
    <row r="60" spans="1:21" ht="297" x14ac:dyDescent="0.25">
      <c r="A60" s="77" t="s">
        <v>31</v>
      </c>
      <c r="B60" s="77" t="s">
        <v>350</v>
      </c>
      <c r="C60" s="77" t="s">
        <v>351</v>
      </c>
      <c r="D60" s="77" t="s">
        <v>352</v>
      </c>
      <c r="E60" s="77" t="s">
        <v>123</v>
      </c>
      <c r="F60" s="77" t="s">
        <v>176</v>
      </c>
      <c r="G60" s="77" t="s">
        <v>128</v>
      </c>
      <c r="H60" s="77" t="s">
        <v>121</v>
      </c>
      <c r="I60" s="77" t="s">
        <v>122</v>
      </c>
      <c r="J60" s="77" t="s">
        <v>156</v>
      </c>
      <c r="K60" s="77" t="s">
        <v>156</v>
      </c>
      <c r="L60" s="77" t="s">
        <v>349</v>
      </c>
      <c r="M60" s="77" t="s">
        <v>49</v>
      </c>
      <c r="N60" s="77" t="s">
        <v>40</v>
      </c>
      <c r="O60" s="77" t="s">
        <v>141</v>
      </c>
      <c r="P60" s="77" t="s">
        <v>141</v>
      </c>
      <c r="Q60" s="77" t="s">
        <v>141</v>
      </c>
      <c r="R60" s="79" t="str">
        <f t="shared" si="0"/>
        <v>No Crítico</v>
      </c>
      <c r="S60" s="80" t="str">
        <f>IF(O60=Listas!$D$14,Listas!$E$14,IF(O60=Listas!$D$15,Listas!$E$15,IF(OR(O60=Listas!$D$16,X53=Listas!$E$16),Listas!$E$16,"Por clasificar")))</f>
        <v>Pública Clasificada</v>
      </c>
      <c r="T60" s="79" t="str">
        <f>IF(OR(P60=Listas!$D$20,P60=Listas!$D$21),Listas!$E$20,IF(P60=Listas!$D$22,Listas!$E$22,"Por clasificar"))</f>
        <v>Crítica</v>
      </c>
      <c r="U60" s="79" t="str">
        <f>IF(OR(Q60=Listas!$D$27,Q60=Listas!$D$28),Listas!$E$27,IF(Q60=Listas!$D$29,Listas!$E$29,"Por clasificar"))</f>
        <v>Crítica</v>
      </c>
    </row>
    <row r="61" spans="1:21" ht="99" x14ac:dyDescent="0.25">
      <c r="A61" s="77" t="s">
        <v>31</v>
      </c>
      <c r="B61" s="77" t="s">
        <v>353</v>
      </c>
      <c r="C61" s="77" t="s">
        <v>354</v>
      </c>
      <c r="D61" s="77" t="s">
        <v>348</v>
      </c>
      <c r="E61" s="77" t="s">
        <v>123</v>
      </c>
      <c r="F61" s="77" t="s">
        <v>176</v>
      </c>
      <c r="G61" s="77" t="s">
        <v>128</v>
      </c>
      <c r="H61" s="77" t="s">
        <v>121</v>
      </c>
      <c r="I61" s="77" t="s">
        <v>118</v>
      </c>
      <c r="J61" s="77" t="s">
        <v>156</v>
      </c>
      <c r="K61" s="77" t="s">
        <v>156</v>
      </c>
      <c r="L61" s="77" t="s">
        <v>355</v>
      </c>
      <c r="M61" s="77" t="s">
        <v>49</v>
      </c>
      <c r="N61" s="77" t="s">
        <v>40</v>
      </c>
      <c r="O61" s="77" t="s">
        <v>141</v>
      </c>
      <c r="P61" s="77" t="s">
        <v>141</v>
      </c>
      <c r="Q61" s="77" t="s">
        <v>141</v>
      </c>
      <c r="R61" s="79" t="str">
        <f t="shared" si="0"/>
        <v>No Crítico</v>
      </c>
      <c r="S61" s="80" t="str">
        <f>IF(O61=Listas!$D$14,Listas!$E$14,IF(O61=Listas!$D$15,Listas!$E$15,IF(OR(O61=Listas!$D$16,X54=Listas!$E$16),Listas!$E$16,"Por clasificar")))</f>
        <v>Pública Clasificada</v>
      </c>
      <c r="T61" s="79" t="str">
        <f>IF(OR(P61=Listas!$D$20,P61=Listas!$D$21),Listas!$E$20,IF(P61=Listas!$D$22,Listas!$E$22,"Por clasificar"))</f>
        <v>Crítica</v>
      </c>
      <c r="U61" s="79" t="str">
        <f>IF(OR(Q61=Listas!$D$27,Q61=Listas!$D$28),Listas!$E$27,IF(Q61=Listas!$D$29,Listas!$E$29,"Por clasificar"))</f>
        <v>Crítica</v>
      </c>
    </row>
    <row r="62" spans="1:21" ht="214.5" x14ac:dyDescent="0.25">
      <c r="A62" s="77" t="s">
        <v>31</v>
      </c>
      <c r="B62" s="77" t="s">
        <v>356</v>
      </c>
      <c r="C62" s="77" t="s">
        <v>357</v>
      </c>
      <c r="D62" s="78"/>
      <c r="E62" s="77" t="s">
        <v>123</v>
      </c>
      <c r="F62" s="77" t="s">
        <v>176</v>
      </c>
      <c r="G62" s="77" t="s">
        <v>128</v>
      </c>
      <c r="H62" s="77" t="s">
        <v>121</v>
      </c>
      <c r="I62" s="77" t="s">
        <v>118</v>
      </c>
      <c r="J62" s="77" t="s">
        <v>156</v>
      </c>
      <c r="K62" s="77" t="s">
        <v>156</v>
      </c>
      <c r="L62" s="77" t="s">
        <v>355</v>
      </c>
      <c r="M62" s="77" t="s">
        <v>49</v>
      </c>
      <c r="N62" s="77" t="s">
        <v>40</v>
      </c>
      <c r="O62" s="77" t="s">
        <v>141</v>
      </c>
      <c r="P62" s="77" t="s">
        <v>141</v>
      </c>
      <c r="Q62" s="77" t="s">
        <v>141</v>
      </c>
      <c r="R62" s="79" t="str">
        <f t="shared" si="0"/>
        <v>No Crítico</v>
      </c>
      <c r="S62" s="80" t="str">
        <f>IF(O62=Listas!$D$14,Listas!$E$14,IF(O62=Listas!$D$15,Listas!$E$15,IF(OR(O62=Listas!$D$16,X55=Listas!$E$16),Listas!$E$16,"Por clasificar")))</f>
        <v>Pública Clasificada</v>
      </c>
      <c r="T62" s="79" t="str">
        <f>IF(OR(P62=Listas!$D$20,P62=Listas!$D$21),Listas!$E$20,IF(P62=Listas!$D$22,Listas!$E$22,"Por clasificar"))</f>
        <v>Crítica</v>
      </c>
      <c r="U62" s="79" t="str">
        <f>IF(OR(Q62=Listas!$D$27,Q62=Listas!$D$28),Listas!$E$27,IF(Q62=Listas!$D$29,Listas!$E$29,"Por clasificar"))</f>
        <v>Crítica</v>
      </c>
    </row>
    <row r="63" spans="1:21" ht="181.5" x14ac:dyDescent="0.25">
      <c r="A63" s="77" t="s">
        <v>31</v>
      </c>
      <c r="B63" s="77" t="s">
        <v>358</v>
      </c>
      <c r="C63" s="77" t="s">
        <v>359</v>
      </c>
      <c r="D63" s="78"/>
      <c r="E63" s="77" t="s">
        <v>123</v>
      </c>
      <c r="F63" s="77" t="s">
        <v>176</v>
      </c>
      <c r="G63" s="77" t="s">
        <v>128</v>
      </c>
      <c r="H63" s="77" t="s">
        <v>121</v>
      </c>
      <c r="I63" s="77" t="s">
        <v>118</v>
      </c>
      <c r="J63" s="77" t="s">
        <v>156</v>
      </c>
      <c r="K63" s="77" t="s">
        <v>156</v>
      </c>
      <c r="L63" s="77" t="s">
        <v>355</v>
      </c>
      <c r="M63" s="77" t="s">
        <v>49</v>
      </c>
      <c r="N63" s="77" t="s">
        <v>40</v>
      </c>
      <c r="O63" s="77" t="s">
        <v>141</v>
      </c>
      <c r="P63" s="77" t="s">
        <v>141</v>
      </c>
      <c r="Q63" s="77" t="s">
        <v>141</v>
      </c>
      <c r="R63" s="79" t="str">
        <f t="shared" si="0"/>
        <v>No Crítico</v>
      </c>
      <c r="S63" s="80" t="str">
        <f>IF(O63=Listas!$D$14,Listas!$E$14,IF(O63=Listas!$D$15,Listas!$E$15,IF(OR(O63=Listas!$D$16,X56=Listas!$E$16),Listas!$E$16,"Por clasificar")))</f>
        <v>Pública Clasificada</v>
      </c>
      <c r="T63" s="79" t="str">
        <f>IF(OR(P63=Listas!$D$20,P63=Listas!$D$21),Listas!$E$20,IF(P63=Listas!$D$22,Listas!$E$22,"Por clasificar"))</f>
        <v>Crítica</v>
      </c>
      <c r="U63" s="79" t="str">
        <f>IF(OR(Q63=Listas!$D$27,Q63=Listas!$D$28),Listas!$E$27,IF(Q63=Listas!$D$29,Listas!$E$29,"Por clasificar"))</f>
        <v>Crítica</v>
      </c>
    </row>
    <row r="64" spans="1:21" ht="66" x14ac:dyDescent="0.25">
      <c r="A64" s="77" t="s">
        <v>31</v>
      </c>
      <c r="B64" s="77" t="s">
        <v>360</v>
      </c>
      <c r="C64" s="77" t="s">
        <v>361</v>
      </c>
      <c r="D64" s="78"/>
      <c r="E64" s="77" t="s">
        <v>123</v>
      </c>
      <c r="F64" s="77" t="s">
        <v>176</v>
      </c>
      <c r="G64" s="77" t="s">
        <v>128</v>
      </c>
      <c r="H64" s="77" t="s">
        <v>121</v>
      </c>
      <c r="I64" s="77" t="s">
        <v>118</v>
      </c>
      <c r="J64" s="77" t="s">
        <v>156</v>
      </c>
      <c r="K64" s="77" t="s">
        <v>156</v>
      </c>
      <c r="L64" s="77" t="s">
        <v>355</v>
      </c>
      <c r="M64" s="77" t="s">
        <v>49</v>
      </c>
      <c r="N64" s="77" t="s">
        <v>40</v>
      </c>
      <c r="O64" s="77" t="s">
        <v>141</v>
      </c>
      <c r="P64" s="77" t="s">
        <v>141</v>
      </c>
      <c r="Q64" s="77" t="s">
        <v>141</v>
      </c>
      <c r="R64" s="79" t="str">
        <f t="shared" si="0"/>
        <v>No Crítico</v>
      </c>
      <c r="S64" s="80" t="str">
        <f>IF(O64=Listas!$D$14,Listas!$E$14,IF(O64=Listas!$D$15,Listas!$E$15,IF(OR(O64=Listas!$D$16,X57=Listas!$E$16),Listas!$E$16,"Por clasificar")))</f>
        <v>Pública Clasificada</v>
      </c>
      <c r="T64" s="79" t="str">
        <f>IF(OR(P64=Listas!$D$20,P64=Listas!$D$21),Listas!$E$20,IF(P64=Listas!$D$22,Listas!$E$22,"Por clasificar"))</f>
        <v>Crítica</v>
      </c>
      <c r="U64" s="79" t="str">
        <f>IF(OR(Q64=Listas!$D$27,Q64=Listas!$D$28),Listas!$E$27,IF(Q64=Listas!$D$29,Listas!$E$29,"Por clasificar"))</f>
        <v>Crítica</v>
      </c>
    </row>
    <row r="65" spans="1:21" ht="49.5" x14ac:dyDescent="0.25">
      <c r="A65" s="77" t="s">
        <v>31</v>
      </c>
      <c r="B65" s="77" t="s">
        <v>362</v>
      </c>
      <c r="C65" s="77" t="s">
        <v>363</v>
      </c>
      <c r="D65" s="77"/>
      <c r="E65" s="78" t="s">
        <v>119</v>
      </c>
      <c r="F65" s="78" t="s">
        <v>176</v>
      </c>
      <c r="G65" s="77" t="s">
        <v>124</v>
      </c>
      <c r="H65" s="77" t="s">
        <v>121</v>
      </c>
      <c r="I65" s="78" t="s">
        <v>118</v>
      </c>
      <c r="J65" s="77" t="s">
        <v>155</v>
      </c>
      <c r="K65" s="77" t="s">
        <v>143</v>
      </c>
      <c r="L65" s="77" t="s">
        <v>364</v>
      </c>
      <c r="M65" s="77" t="s">
        <v>39</v>
      </c>
      <c r="N65" s="77" t="s">
        <v>43</v>
      </c>
      <c r="O65" s="78" t="s">
        <v>138</v>
      </c>
      <c r="P65" s="78" t="s">
        <v>138</v>
      </c>
      <c r="Q65" s="78" t="s">
        <v>138</v>
      </c>
      <c r="R65" s="79" t="str">
        <f t="shared" si="0"/>
        <v>Crítico</v>
      </c>
      <c r="S65" s="80" t="str">
        <f>IF(O65=Listas!$D$14,Listas!$E$14,IF(O65=Listas!$D$15,Listas!$E$15,IF(OR(O65=Listas!$D$16,X58=Listas!$E$16),Listas!$E$16,"Por clasificar")))</f>
        <v>Pública Reservada</v>
      </c>
      <c r="T65" s="79" t="str">
        <f>IF(OR(P65=Listas!$D$20,P65=Listas!$D$21),Listas!$E$20,IF(P65=Listas!$D$22,Listas!$E$22,"Por clasificar"))</f>
        <v>Crítica</v>
      </c>
      <c r="U65" s="79" t="str">
        <f>IF(OR(Q65=Listas!$D$27,Q65=Listas!$D$28),Listas!$E$27,IF(Q65=Listas!$D$29,Listas!$E$29,"Por clasificar"))</f>
        <v>Crítica</v>
      </c>
    </row>
    <row r="66" spans="1:21" ht="49.5" x14ac:dyDescent="0.25">
      <c r="A66" s="77" t="s">
        <v>31</v>
      </c>
      <c r="B66" s="77" t="s">
        <v>365</v>
      </c>
      <c r="C66" s="77" t="s">
        <v>366</v>
      </c>
      <c r="D66" s="77"/>
      <c r="E66" s="78" t="s">
        <v>119</v>
      </c>
      <c r="F66" s="78" t="s">
        <v>176</v>
      </c>
      <c r="G66" s="77" t="s">
        <v>124</v>
      </c>
      <c r="H66" s="77" t="s">
        <v>121</v>
      </c>
      <c r="I66" s="78" t="s">
        <v>118</v>
      </c>
      <c r="J66" s="77" t="s">
        <v>155</v>
      </c>
      <c r="K66" s="77" t="s">
        <v>143</v>
      </c>
      <c r="L66" s="77" t="s">
        <v>364</v>
      </c>
      <c r="M66" s="77" t="s">
        <v>39</v>
      </c>
      <c r="N66" s="77" t="s">
        <v>43</v>
      </c>
      <c r="O66" s="78" t="s">
        <v>138</v>
      </c>
      <c r="P66" s="78" t="s">
        <v>138</v>
      </c>
      <c r="Q66" s="78" t="s">
        <v>138</v>
      </c>
      <c r="R66" s="79" t="str">
        <f t="shared" si="0"/>
        <v>Crítico</v>
      </c>
      <c r="S66" s="80" t="str">
        <f>IF(O66=Listas!$D$14,Listas!$E$14,IF(O66=Listas!$D$15,Listas!$E$15,IF(OR(O66=Listas!$D$16,X59=Listas!$E$16),Listas!$E$16,"Por clasificar")))</f>
        <v>Pública Reservada</v>
      </c>
      <c r="T66" s="79" t="str">
        <f>IF(OR(P66=Listas!$D$20,P66=Listas!$D$21),Listas!$E$20,IF(P66=Listas!$D$22,Listas!$E$22,"Por clasificar"))</f>
        <v>Crítica</v>
      </c>
      <c r="U66" s="79" t="str">
        <f>IF(OR(Q66=Listas!$D$27,Q66=Listas!$D$28),Listas!$E$27,IF(Q66=Listas!$D$29,Listas!$E$29,"Por clasificar"))</f>
        <v>Crítica</v>
      </c>
    </row>
    <row r="67" spans="1:21" ht="49.5" x14ac:dyDescent="0.25">
      <c r="A67" s="77" t="s">
        <v>31</v>
      </c>
      <c r="B67" s="77" t="s">
        <v>367</v>
      </c>
      <c r="C67" s="77" t="s">
        <v>368</v>
      </c>
      <c r="D67" s="77"/>
      <c r="E67" s="78" t="s">
        <v>119</v>
      </c>
      <c r="F67" s="78" t="s">
        <v>176</v>
      </c>
      <c r="G67" s="77" t="s">
        <v>124</v>
      </c>
      <c r="H67" s="77" t="s">
        <v>121</v>
      </c>
      <c r="I67" s="78" t="s">
        <v>118</v>
      </c>
      <c r="J67" s="77" t="s">
        <v>155</v>
      </c>
      <c r="K67" s="77" t="s">
        <v>143</v>
      </c>
      <c r="L67" s="77" t="s">
        <v>364</v>
      </c>
      <c r="M67" s="77" t="s">
        <v>39</v>
      </c>
      <c r="N67" s="77" t="s">
        <v>43</v>
      </c>
      <c r="O67" s="78" t="s">
        <v>138</v>
      </c>
      <c r="P67" s="78" t="s">
        <v>138</v>
      </c>
      <c r="Q67" s="78" t="s">
        <v>138</v>
      </c>
      <c r="R67" s="79" t="str">
        <f t="shared" si="0"/>
        <v>Crítico</v>
      </c>
      <c r="S67" s="80" t="str">
        <f>IF(O67=Listas!$D$14,Listas!$E$14,IF(O67=Listas!$D$15,Listas!$E$15,IF(OR(O67=Listas!$D$16,X60=Listas!$E$16),Listas!$E$16,"Por clasificar")))</f>
        <v>Pública Reservada</v>
      </c>
      <c r="T67" s="79" t="str">
        <f>IF(OR(P67=Listas!$D$20,P67=Listas!$D$21),Listas!$E$20,IF(P67=Listas!$D$22,Listas!$E$22,"Por clasificar"))</f>
        <v>Crítica</v>
      </c>
      <c r="U67" s="79" t="str">
        <f>IF(OR(Q67=Listas!$D$27,Q67=Listas!$D$28),Listas!$E$27,IF(Q67=Listas!$D$29,Listas!$E$29,"Por clasificar"))</f>
        <v>Crítica</v>
      </c>
    </row>
    <row r="68" spans="1:21" ht="49.5" x14ac:dyDescent="0.25">
      <c r="A68" s="77" t="s">
        <v>31</v>
      </c>
      <c r="B68" s="77" t="s">
        <v>369</v>
      </c>
      <c r="C68" s="77" t="s">
        <v>370</v>
      </c>
      <c r="D68" s="77"/>
      <c r="E68" s="78" t="s">
        <v>119</v>
      </c>
      <c r="F68" s="78" t="s">
        <v>176</v>
      </c>
      <c r="G68" s="77" t="s">
        <v>124</v>
      </c>
      <c r="H68" s="77" t="s">
        <v>121</v>
      </c>
      <c r="I68" s="78" t="s">
        <v>118</v>
      </c>
      <c r="J68" s="77" t="s">
        <v>155</v>
      </c>
      <c r="K68" s="77" t="s">
        <v>143</v>
      </c>
      <c r="L68" s="77" t="s">
        <v>364</v>
      </c>
      <c r="M68" s="77" t="s">
        <v>39</v>
      </c>
      <c r="N68" s="77" t="s">
        <v>43</v>
      </c>
      <c r="O68" s="78" t="s">
        <v>138</v>
      </c>
      <c r="P68" s="78" t="s">
        <v>138</v>
      </c>
      <c r="Q68" s="78" t="s">
        <v>138</v>
      </c>
      <c r="R68" s="79" t="str">
        <f t="shared" si="0"/>
        <v>Crítico</v>
      </c>
      <c r="S68" s="80" t="str">
        <f>IF(O68=Listas!$D$14,Listas!$E$14,IF(O68=Listas!$D$15,Listas!$E$15,IF(OR(O68=Listas!$D$16,X61=Listas!$E$16),Listas!$E$16,"Por clasificar")))</f>
        <v>Pública Reservada</v>
      </c>
      <c r="T68" s="79" t="str">
        <f>IF(OR(P68=Listas!$D$20,P68=Listas!$D$21),Listas!$E$20,IF(P68=Listas!$D$22,Listas!$E$22,"Por clasificar"))</f>
        <v>Crítica</v>
      </c>
      <c r="U68" s="79" t="str">
        <f>IF(OR(Q68=Listas!$D$27,Q68=Listas!$D$28),Listas!$E$27,IF(Q68=Listas!$D$29,Listas!$E$29,"Por clasificar"))</f>
        <v>Crítica</v>
      </c>
    </row>
    <row r="69" spans="1:21" ht="49.5" x14ac:dyDescent="0.25">
      <c r="A69" s="77" t="s">
        <v>32</v>
      </c>
      <c r="B69" s="77" t="s">
        <v>362</v>
      </c>
      <c r="C69" s="77" t="s">
        <v>363</v>
      </c>
      <c r="D69" s="77"/>
      <c r="E69" s="78" t="s">
        <v>119</v>
      </c>
      <c r="F69" s="78" t="s">
        <v>176</v>
      </c>
      <c r="G69" s="77" t="s">
        <v>124</v>
      </c>
      <c r="H69" s="77" t="s">
        <v>121</v>
      </c>
      <c r="I69" s="78" t="s">
        <v>118</v>
      </c>
      <c r="J69" s="77" t="s">
        <v>155</v>
      </c>
      <c r="K69" s="77" t="s">
        <v>143</v>
      </c>
      <c r="L69" s="77" t="s">
        <v>371</v>
      </c>
      <c r="M69" s="77" t="s">
        <v>39</v>
      </c>
      <c r="N69" s="77" t="s">
        <v>43</v>
      </c>
      <c r="O69" s="78" t="s">
        <v>138</v>
      </c>
      <c r="P69" s="78" t="s">
        <v>138</v>
      </c>
      <c r="Q69" s="78" t="s">
        <v>138</v>
      </c>
      <c r="R69" s="79" t="str">
        <f t="shared" si="0"/>
        <v>Crítico</v>
      </c>
      <c r="S69" s="80" t="str">
        <f>IF(O69=Listas!$D$14,Listas!$E$14,IF(O69=Listas!$D$15,Listas!$E$15,IF(OR(O69=Listas!$D$16,X62=Listas!$E$16),Listas!$E$16,"Por clasificar")))</f>
        <v>Pública Reservada</v>
      </c>
      <c r="T69" s="79" t="str">
        <f>IF(OR(P69=Listas!$D$20,P69=Listas!$D$21),Listas!$E$20,IF(P69=Listas!$D$22,Listas!$E$22,"Por clasificar"))</f>
        <v>Crítica</v>
      </c>
      <c r="U69" s="79" t="str">
        <f>IF(OR(Q69=Listas!$D$27,Q69=Listas!$D$28),Listas!$E$27,IF(Q69=Listas!$D$29,Listas!$E$29,"Por clasificar"))</f>
        <v>Crítica</v>
      </c>
    </row>
    <row r="70" spans="1:21" ht="49.5" x14ac:dyDescent="0.25">
      <c r="A70" s="77" t="s">
        <v>32</v>
      </c>
      <c r="B70" s="77" t="s">
        <v>365</v>
      </c>
      <c r="C70" s="77" t="s">
        <v>366</v>
      </c>
      <c r="D70" s="77"/>
      <c r="E70" s="78" t="s">
        <v>119</v>
      </c>
      <c r="F70" s="78" t="s">
        <v>176</v>
      </c>
      <c r="G70" s="77" t="s">
        <v>124</v>
      </c>
      <c r="H70" s="77" t="s">
        <v>121</v>
      </c>
      <c r="I70" s="78" t="s">
        <v>118</v>
      </c>
      <c r="J70" s="77" t="s">
        <v>155</v>
      </c>
      <c r="K70" s="77" t="s">
        <v>143</v>
      </c>
      <c r="L70" s="77" t="s">
        <v>371</v>
      </c>
      <c r="M70" s="77" t="s">
        <v>39</v>
      </c>
      <c r="N70" s="77" t="s">
        <v>43</v>
      </c>
      <c r="O70" s="78" t="s">
        <v>138</v>
      </c>
      <c r="P70" s="78" t="s">
        <v>138</v>
      </c>
      <c r="Q70" s="78" t="s">
        <v>138</v>
      </c>
      <c r="R70" s="79" t="str">
        <f t="shared" si="0"/>
        <v>Crítico</v>
      </c>
      <c r="S70" s="80" t="str">
        <f>IF(O70=Listas!$D$14,Listas!$E$14,IF(O70=Listas!$D$15,Listas!$E$15,IF(OR(O70=Listas!$D$16,X63=Listas!$E$16),Listas!$E$16,"Por clasificar")))</f>
        <v>Pública Reservada</v>
      </c>
      <c r="T70" s="79" t="str">
        <f>IF(OR(P70=Listas!$D$20,P70=Listas!$D$21),Listas!$E$20,IF(P70=Listas!$D$22,Listas!$E$22,"Por clasificar"))</f>
        <v>Crítica</v>
      </c>
      <c r="U70" s="79" t="str">
        <f>IF(OR(Q70=Listas!$D$27,Q70=Listas!$D$28),Listas!$E$27,IF(Q70=Listas!$D$29,Listas!$E$29,"Por clasificar"))</f>
        <v>Crítica</v>
      </c>
    </row>
    <row r="71" spans="1:21" ht="49.5" x14ac:dyDescent="0.25">
      <c r="A71" s="77" t="s">
        <v>32</v>
      </c>
      <c r="B71" s="77" t="s">
        <v>367</v>
      </c>
      <c r="C71" s="77" t="s">
        <v>368</v>
      </c>
      <c r="D71" s="77"/>
      <c r="E71" s="78" t="s">
        <v>119</v>
      </c>
      <c r="F71" s="78" t="s">
        <v>176</v>
      </c>
      <c r="G71" s="77" t="s">
        <v>124</v>
      </c>
      <c r="H71" s="77" t="s">
        <v>121</v>
      </c>
      <c r="I71" s="78" t="s">
        <v>118</v>
      </c>
      <c r="J71" s="77" t="s">
        <v>155</v>
      </c>
      <c r="K71" s="77" t="s">
        <v>143</v>
      </c>
      <c r="L71" s="77" t="s">
        <v>371</v>
      </c>
      <c r="M71" s="77" t="s">
        <v>39</v>
      </c>
      <c r="N71" s="77" t="s">
        <v>43</v>
      </c>
      <c r="O71" s="78" t="s">
        <v>138</v>
      </c>
      <c r="P71" s="78" t="s">
        <v>138</v>
      </c>
      <c r="Q71" s="78" t="s">
        <v>138</v>
      </c>
      <c r="R71" s="79" t="str">
        <f t="shared" si="0"/>
        <v>Crítico</v>
      </c>
      <c r="S71" s="80" t="str">
        <f>IF(O71=Listas!$D$14,Listas!$E$14,IF(O71=Listas!$D$15,Listas!$E$15,IF(OR(O71=Listas!$D$16,X64=Listas!$E$16),Listas!$E$16,"Por clasificar")))</f>
        <v>Pública Reservada</v>
      </c>
      <c r="T71" s="79" t="str">
        <f>IF(OR(P71=Listas!$D$20,P71=Listas!$D$21),Listas!$E$20,IF(P71=Listas!$D$22,Listas!$E$22,"Por clasificar"))</f>
        <v>Crítica</v>
      </c>
      <c r="U71" s="79" t="str">
        <f>IF(OR(Q71=Listas!$D$27,Q71=Listas!$D$28),Listas!$E$27,IF(Q71=Listas!$D$29,Listas!$E$29,"Por clasificar"))</f>
        <v>Crítica</v>
      </c>
    </row>
    <row r="72" spans="1:21" ht="49.5" x14ac:dyDescent="0.25">
      <c r="A72" s="77" t="s">
        <v>31</v>
      </c>
      <c r="B72" s="77" t="s">
        <v>372</v>
      </c>
      <c r="C72" s="77" t="s">
        <v>372</v>
      </c>
      <c r="D72" s="77"/>
      <c r="E72" s="78" t="s">
        <v>123</v>
      </c>
      <c r="F72" s="78" t="s">
        <v>176</v>
      </c>
      <c r="G72" s="77" t="s">
        <v>124</v>
      </c>
      <c r="H72" s="77" t="s">
        <v>121</v>
      </c>
      <c r="I72" s="78" t="s">
        <v>118</v>
      </c>
      <c r="J72" s="77" t="s">
        <v>155</v>
      </c>
      <c r="K72" s="77" t="s">
        <v>143</v>
      </c>
      <c r="L72" s="77" t="s">
        <v>364</v>
      </c>
      <c r="M72" s="77" t="s">
        <v>39</v>
      </c>
      <c r="N72" s="77" t="s">
        <v>43</v>
      </c>
      <c r="O72" s="78" t="s">
        <v>144</v>
      </c>
      <c r="P72" s="78" t="s">
        <v>144</v>
      </c>
      <c r="Q72" s="78" t="s">
        <v>144</v>
      </c>
      <c r="R72" s="79" t="str">
        <f t="shared" si="0"/>
        <v>No Crítico</v>
      </c>
      <c r="S72" s="80" t="str">
        <f>IF(O72=Listas!$D$14,Listas!$E$14,IF(O72=Listas!$D$15,Listas!$E$15,IF(OR(O72=Listas!$D$16,X65=Listas!$E$16),Listas!$E$16,"Por clasificar")))</f>
        <v>Pública</v>
      </c>
      <c r="T72" s="79" t="str">
        <f>IF(OR(P72=Listas!$D$20,P72=Listas!$D$21),Listas!$E$20,IF(P72=Listas!$D$22,Listas!$E$22,"Por clasificar"))</f>
        <v>No Crítica</v>
      </c>
      <c r="U72" s="79" t="str">
        <f>IF(OR(Q72=Listas!$D$27,Q72=Listas!$D$28),Listas!$E$27,IF(Q72=Listas!$D$29,Listas!$E$29,"Por clasificar"))</f>
        <v>No Crítica</v>
      </c>
    </row>
    <row r="73" spans="1:21" ht="49.5" x14ac:dyDescent="0.25">
      <c r="A73" s="77" t="s">
        <v>31</v>
      </c>
      <c r="B73" s="77" t="s">
        <v>373</v>
      </c>
      <c r="C73" s="77" t="s">
        <v>374</v>
      </c>
      <c r="D73" s="77"/>
      <c r="E73" s="78" t="s">
        <v>119</v>
      </c>
      <c r="F73" s="78" t="s">
        <v>176</v>
      </c>
      <c r="G73" s="77" t="s">
        <v>124</v>
      </c>
      <c r="H73" s="77" t="s">
        <v>121</v>
      </c>
      <c r="I73" s="78" t="s">
        <v>118</v>
      </c>
      <c r="J73" s="77" t="s">
        <v>143</v>
      </c>
      <c r="K73" s="77" t="s">
        <v>143</v>
      </c>
      <c r="L73" s="77" t="s">
        <v>364</v>
      </c>
      <c r="M73" s="77" t="s">
        <v>39</v>
      </c>
      <c r="N73" s="77" t="s">
        <v>43</v>
      </c>
      <c r="O73" s="78" t="s">
        <v>138</v>
      </c>
      <c r="P73" s="78" t="s">
        <v>138</v>
      </c>
      <c r="Q73" s="78" t="s">
        <v>138</v>
      </c>
      <c r="R73" s="79" t="str">
        <f t="shared" si="0"/>
        <v>Crítico</v>
      </c>
      <c r="S73" s="80" t="str">
        <f>IF(O73=Listas!$D$14,Listas!$E$14,IF(O73=Listas!$D$15,Listas!$E$15,IF(OR(O73=Listas!$D$16,X66=Listas!$E$16),Listas!$E$16,"Por clasificar")))</f>
        <v>Pública Reservada</v>
      </c>
      <c r="T73" s="79" t="str">
        <f>IF(OR(P73=Listas!$D$20,P73=Listas!$D$21),Listas!$E$20,IF(P73=Listas!$D$22,Listas!$E$22,"Por clasificar"))</f>
        <v>Crítica</v>
      </c>
      <c r="U73" s="79" t="str">
        <f>IF(OR(Q73=Listas!$D$27,Q73=Listas!$D$28),Listas!$E$27,IF(Q73=Listas!$D$29,Listas!$E$29,"Por clasificar"))</f>
        <v>Crítica</v>
      </c>
    </row>
    <row r="74" spans="1:21" ht="49.5" x14ac:dyDescent="0.25">
      <c r="A74" s="77" t="s">
        <v>31</v>
      </c>
      <c r="B74" s="77" t="s">
        <v>375</v>
      </c>
      <c r="C74" s="77" t="s">
        <v>376</v>
      </c>
      <c r="D74" s="77"/>
      <c r="E74" s="78" t="s">
        <v>119</v>
      </c>
      <c r="F74" s="78" t="s">
        <v>176</v>
      </c>
      <c r="G74" s="77" t="s">
        <v>124</v>
      </c>
      <c r="H74" s="77" t="s">
        <v>121</v>
      </c>
      <c r="I74" s="78" t="s">
        <v>118</v>
      </c>
      <c r="J74" s="77" t="s">
        <v>143</v>
      </c>
      <c r="K74" s="77" t="s">
        <v>143</v>
      </c>
      <c r="L74" s="77" t="s">
        <v>364</v>
      </c>
      <c r="M74" s="77" t="s">
        <v>39</v>
      </c>
      <c r="N74" s="77" t="s">
        <v>43</v>
      </c>
      <c r="O74" s="78" t="s">
        <v>138</v>
      </c>
      <c r="P74" s="78" t="s">
        <v>138</v>
      </c>
      <c r="Q74" s="78" t="s">
        <v>138</v>
      </c>
      <c r="R74" s="79" t="str">
        <f t="shared" si="0"/>
        <v>Crítico</v>
      </c>
      <c r="S74" s="80" t="str">
        <f>IF(O74=Listas!$D$14,Listas!$E$14,IF(O74=Listas!$D$15,Listas!$E$15,IF(OR(O74=Listas!$D$16,X67=Listas!$E$16),Listas!$E$16,"Por clasificar")))</f>
        <v>Pública Reservada</v>
      </c>
      <c r="T74" s="79" t="str">
        <f>IF(OR(P74=Listas!$D$20,P74=Listas!$D$21),Listas!$E$20,IF(P74=Listas!$D$22,Listas!$E$22,"Por clasificar"))</f>
        <v>Crítica</v>
      </c>
      <c r="U74" s="79" t="str">
        <f>IF(OR(Q74=Listas!$D$27,Q74=Listas!$D$28),Listas!$E$27,IF(Q74=Listas!$D$29,Listas!$E$29,"Por clasificar"))</f>
        <v>Crítica</v>
      </c>
    </row>
    <row r="75" spans="1:21" ht="49.5" x14ac:dyDescent="0.25">
      <c r="A75" s="77" t="s">
        <v>31</v>
      </c>
      <c r="B75" s="77" t="s">
        <v>377</v>
      </c>
      <c r="C75" s="77" t="s">
        <v>378</v>
      </c>
      <c r="D75" s="77"/>
      <c r="E75" s="78" t="s">
        <v>119</v>
      </c>
      <c r="F75" s="78" t="s">
        <v>176</v>
      </c>
      <c r="G75" s="77" t="s">
        <v>124</v>
      </c>
      <c r="H75" s="77" t="s">
        <v>121</v>
      </c>
      <c r="I75" s="78" t="s">
        <v>118</v>
      </c>
      <c r="J75" s="77" t="s">
        <v>143</v>
      </c>
      <c r="K75" s="77" t="s">
        <v>143</v>
      </c>
      <c r="L75" s="77" t="s">
        <v>364</v>
      </c>
      <c r="M75" s="77" t="s">
        <v>39</v>
      </c>
      <c r="N75" s="77" t="s">
        <v>43</v>
      </c>
      <c r="O75" s="78" t="s">
        <v>138</v>
      </c>
      <c r="P75" s="78" t="s">
        <v>138</v>
      </c>
      <c r="Q75" s="78" t="s">
        <v>138</v>
      </c>
      <c r="R75" s="79" t="str">
        <f t="shared" si="0"/>
        <v>Crítico</v>
      </c>
      <c r="S75" s="80" t="str">
        <f>IF(O75=Listas!$D$14,Listas!$E$14,IF(O75=Listas!$D$15,Listas!$E$15,IF(OR(O75=Listas!$D$16,X68=Listas!$E$16),Listas!$E$16,"Por clasificar")))</f>
        <v>Pública Reservada</v>
      </c>
      <c r="T75" s="79" t="str">
        <f>IF(OR(P75=Listas!$D$20,P75=Listas!$D$21),Listas!$E$20,IF(P75=Listas!$D$22,Listas!$E$22,"Por clasificar"))</f>
        <v>Crítica</v>
      </c>
      <c r="U75" s="79" t="str">
        <f>IF(OR(Q75=Listas!$D$27,Q75=Listas!$D$28),Listas!$E$27,IF(Q75=Listas!$D$29,Listas!$E$29,"Por clasificar"))</f>
        <v>Crítica</v>
      </c>
    </row>
    <row r="76" spans="1:21" ht="49.5" x14ac:dyDescent="0.25">
      <c r="A76" s="77" t="s">
        <v>31</v>
      </c>
      <c r="B76" s="77" t="s">
        <v>379</v>
      </c>
      <c r="C76" s="77" t="s">
        <v>380</v>
      </c>
      <c r="D76" s="77"/>
      <c r="E76" s="78" t="s">
        <v>119</v>
      </c>
      <c r="F76" s="78" t="s">
        <v>176</v>
      </c>
      <c r="G76" s="77" t="s">
        <v>124</v>
      </c>
      <c r="H76" s="77" t="s">
        <v>121</v>
      </c>
      <c r="I76" s="78" t="s">
        <v>118</v>
      </c>
      <c r="J76" s="77" t="s">
        <v>143</v>
      </c>
      <c r="K76" s="77" t="s">
        <v>143</v>
      </c>
      <c r="L76" s="77" t="s">
        <v>364</v>
      </c>
      <c r="M76" s="77" t="s">
        <v>39</v>
      </c>
      <c r="N76" s="77" t="s">
        <v>43</v>
      </c>
      <c r="O76" s="78" t="s">
        <v>138</v>
      </c>
      <c r="P76" s="78" t="s">
        <v>138</v>
      </c>
      <c r="Q76" s="78" t="s">
        <v>138</v>
      </c>
      <c r="R76" s="79" t="str">
        <f t="shared" ref="R76:R139" si="1">IF( OR(O76="Alto",P76="Alto",Q76="Alto"),"Crítico","No Crítico")</f>
        <v>Crítico</v>
      </c>
      <c r="S76" s="80" t="str">
        <f>IF(O76=Listas!$D$14,Listas!$E$14,IF(O76=Listas!$D$15,Listas!$E$15,IF(OR(O76=Listas!$D$16,X69=Listas!$E$16),Listas!$E$16,"Por clasificar")))</f>
        <v>Pública Reservada</v>
      </c>
      <c r="T76" s="79" t="str">
        <f>IF(OR(P76=Listas!$D$20,P76=Listas!$D$21),Listas!$E$20,IF(P76=Listas!$D$22,Listas!$E$22,"Por clasificar"))</f>
        <v>Crítica</v>
      </c>
      <c r="U76" s="79" t="str">
        <f>IF(OR(Q76=Listas!$D$27,Q76=Listas!$D$28),Listas!$E$27,IF(Q76=Listas!$D$29,Listas!$E$29,"Por clasificar"))</f>
        <v>Crítica</v>
      </c>
    </row>
    <row r="77" spans="1:21" ht="49.5" x14ac:dyDescent="0.25">
      <c r="A77" s="77" t="s">
        <v>31</v>
      </c>
      <c r="B77" s="77" t="s">
        <v>381</v>
      </c>
      <c r="C77" s="77" t="s">
        <v>382</v>
      </c>
      <c r="D77" s="77"/>
      <c r="E77" s="78" t="s">
        <v>119</v>
      </c>
      <c r="F77" s="78" t="s">
        <v>176</v>
      </c>
      <c r="G77" s="77" t="s">
        <v>124</v>
      </c>
      <c r="H77" s="77" t="s">
        <v>121</v>
      </c>
      <c r="I77" s="78" t="s">
        <v>118</v>
      </c>
      <c r="J77" s="77" t="s">
        <v>143</v>
      </c>
      <c r="K77" s="77" t="s">
        <v>143</v>
      </c>
      <c r="L77" s="77" t="s">
        <v>364</v>
      </c>
      <c r="M77" s="77" t="s">
        <v>39</v>
      </c>
      <c r="N77" s="77" t="s">
        <v>43</v>
      </c>
      <c r="O77" s="78" t="s">
        <v>138</v>
      </c>
      <c r="P77" s="78" t="s">
        <v>138</v>
      </c>
      <c r="Q77" s="78" t="s">
        <v>138</v>
      </c>
      <c r="R77" s="79" t="str">
        <f t="shared" si="1"/>
        <v>Crítico</v>
      </c>
      <c r="S77" s="80" t="str">
        <f>IF(O77=Listas!$D$14,Listas!$E$14,IF(O77=Listas!$D$15,Listas!$E$15,IF(OR(O77=Listas!$D$16,X70=Listas!$E$16),Listas!$E$16,"Por clasificar")))</f>
        <v>Pública Reservada</v>
      </c>
      <c r="T77" s="79" t="str">
        <f>IF(OR(P77=Listas!$D$20,P77=Listas!$D$21),Listas!$E$20,IF(P77=Listas!$D$22,Listas!$E$22,"Por clasificar"))</f>
        <v>Crítica</v>
      </c>
      <c r="U77" s="79" t="str">
        <f>IF(OR(Q77=Listas!$D$27,Q77=Listas!$D$28),Listas!$E$27,IF(Q77=Listas!$D$29,Listas!$E$29,"Por clasificar"))</f>
        <v>Crítica</v>
      </c>
    </row>
    <row r="78" spans="1:21" ht="49.5" x14ac:dyDescent="0.25">
      <c r="A78" s="77" t="s">
        <v>31</v>
      </c>
      <c r="B78" s="77" t="s">
        <v>383</v>
      </c>
      <c r="C78" s="77" t="s">
        <v>384</v>
      </c>
      <c r="D78" s="77"/>
      <c r="E78" s="78" t="s">
        <v>123</v>
      </c>
      <c r="F78" s="78" t="s">
        <v>176</v>
      </c>
      <c r="G78" s="77" t="s">
        <v>124</v>
      </c>
      <c r="H78" s="77" t="s">
        <v>121</v>
      </c>
      <c r="I78" s="78" t="s">
        <v>118</v>
      </c>
      <c r="J78" s="77" t="s">
        <v>155</v>
      </c>
      <c r="K78" s="77" t="s">
        <v>143</v>
      </c>
      <c r="L78" s="77" t="s">
        <v>364</v>
      </c>
      <c r="M78" s="77" t="s">
        <v>39</v>
      </c>
      <c r="N78" s="77" t="s">
        <v>43</v>
      </c>
      <c r="O78" s="78" t="s">
        <v>144</v>
      </c>
      <c r="P78" s="78" t="s">
        <v>144</v>
      </c>
      <c r="Q78" s="78" t="s">
        <v>144</v>
      </c>
      <c r="R78" s="79" t="str">
        <f t="shared" si="1"/>
        <v>No Crítico</v>
      </c>
      <c r="S78" s="80" t="str">
        <f>IF(O78=Listas!$D$14,Listas!$E$14,IF(O78=Listas!$D$15,Listas!$E$15,IF(OR(O78=Listas!$D$16,X71=Listas!$E$16),Listas!$E$16,"Por clasificar")))</f>
        <v>Pública</v>
      </c>
      <c r="T78" s="79" t="str">
        <f>IF(OR(P78=Listas!$D$20,P78=Listas!$D$21),Listas!$E$20,IF(P78=Listas!$D$22,Listas!$E$22,"Por clasificar"))</f>
        <v>No Crítica</v>
      </c>
      <c r="U78" s="79" t="str">
        <f>IF(OR(Q78=Listas!$D$27,Q78=Listas!$D$28),Listas!$E$27,IF(Q78=Listas!$D$29,Listas!$E$29,"Por clasificar"))</f>
        <v>No Crítica</v>
      </c>
    </row>
    <row r="79" spans="1:21" ht="49.5" x14ac:dyDescent="0.25">
      <c r="A79" s="77" t="s">
        <v>31</v>
      </c>
      <c r="B79" s="77" t="s">
        <v>385</v>
      </c>
      <c r="C79" s="77" t="s">
        <v>386</v>
      </c>
      <c r="D79" s="77"/>
      <c r="E79" s="78" t="s">
        <v>123</v>
      </c>
      <c r="F79" s="78" t="s">
        <v>176</v>
      </c>
      <c r="G79" s="77" t="s">
        <v>124</v>
      </c>
      <c r="H79" s="77" t="s">
        <v>121</v>
      </c>
      <c r="I79" s="78" t="s">
        <v>118</v>
      </c>
      <c r="J79" s="77" t="s">
        <v>155</v>
      </c>
      <c r="K79" s="77" t="s">
        <v>143</v>
      </c>
      <c r="L79" s="77" t="s">
        <v>364</v>
      </c>
      <c r="M79" s="77" t="s">
        <v>39</v>
      </c>
      <c r="N79" s="77" t="s">
        <v>43</v>
      </c>
      <c r="O79" s="78" t="s">
        <v>144</v>
      </c>
      <c r="P79" s="78" t="s">
        <v>144</v>
      </c>
      <c r="Q79" s="78" t="s">
        <v>144</v>
      </c>
      <c r="R79" s="79" t="str">
        <f t="shared" si="1"/>
        <v>No Crítico</v>
      </c>
      <c r="S79" s="80" t="str">
        <f>IF(O79=Listas!$D$14,Listas!$E$14,IF(O79=Listas!$D$15,Listas!$E$15,IF(OR(O79=Listas!$D$16,X72=Listas!$E$16),Listas!$E$16,"Por clasificar")))</f>
        <v>Pública</v>
      </c>
      <c r="T79" s="79" t="str">
        <f>IF(OR(P79=Listas!$D$20,P79=Listas!$D$21),Listas!$E$20,IF(P79=Listas!$D$22,Listas!$E$22,"Por clasificar"))</f>
        <v>No Crítica</v>
      </c>
      <c r="U79" s="79" t="str">
        <f>IF(OR(Q79=Listas!$D$27,Q79=Listas!$D$28),Listas!$E$27,IF(Q79=Listas!$D$29,Listas!$E$29,"Por clasificar"))</f>
        <v>No Crítica</v>
      </c>
    </row>
    <row r="80" spans="1:21" ht="396" x14ac:dyDescent="0.25">
      <c r="A80" s="89" t="s">
        <v>31</v>
      </c>
      <c r="B80" s="89" t="s">
        <v>390</v>
      </c>
      <c r="C80" s="90" t="s">
        <v>391</v>
      </c>
      <c r="D80" s="88"/>
      <c r="E80" s="88" t="s">
        <v>119</v>
      </c>
      <c r="F80" s="88" t="s">
        <v>176</v>
      </c>
      <c r="G80" s="88" t="s">
        <v>128</v>
      </c>
      <c r="H80" s="89" t="s">
        <v>121</v>
      </c>
      <c r="I80" s="88" t="s">
        <v>118</v>
      </c>
      <c r="J80" s="88" t="s">
        <v>150</v>
      </c>
      <c r="K80" s="89" t="s">
        <v>150</v>
      </c>
      <c r="L80" s="89" t="s">
        <v>387</v>
      </c>
      <c r="M80" s="89" t="s">
        <v>94</v>
      </c>
      <c r="N80" s="89" t="s">
        <v>388</v>
      </c>
      <c r="O80" s="89" t="s">
        <v>141</v>
      </c>
      <c r="P80" s="89" t="s">
        <v>138</v>
      </c>
      <c r="Q80" s="81" t="s">
        <v>138</v>
      </c>
      <c r="R80" s="79" t="str">
        <f t="shared" si="1"/>
        <v>Crítico</v>
      </c>
      <c r="S80" s="80" t="str">
        <f>IF(O80=Listas!$D$14,Listas!$E$14,IF(O80=Listas!$D$15,Listas!$E$15,IF(OR(O80=Listas!$D$16,X73=Listas!$E$16),Listas!$E$16,"Por clasificar")))</f>
        <v>Pública Clasificada</v>
      </c>
      <c r="T80" s="79" t="str">
        <f>IF(OR(P80=Listas!$D$20,P80=Listas!$D$21),Listas!$E$20,IF(P80=Listas!$D$22,Listas!$E$22,"Por clasificar"))</f>
        <v>Crítica</v>
      </c>
      <c r="U80" s="79" t="str">
        <f>IF(OR(Q80=Listas!$D$27,Q80=Listas!$D$28),Listas!$E$27,IF(Q80=Listas!$D$29,Listas!$E$29,"Por clasificar"))</f>
        <v>Crítica</v>
      </c>
    </row>
    <row r="81" spans="1:21" ht="231" x14ac:dyDescent="0.25">
      <c r="A81" s="89" t="s">
        <v>31</v>
      </c>
      <c r="B81" s="89" t="s">
        <v>392</v>
      </c>
      <c r="C81" s="90" t="s">
        <v>393</v>
      </c>
      <c r="D81" s="89"/>
      <c r="E81" s="89" t="s">
        <v>282</v>
      </c>
      <c r="F81" s="89" t="s">
        <v>176</v>
      </c>
      <c r="G81" s="89" t="s">
        <v>128</v>
      </c>
      <c r="H81" s="89" t="s">
        <v>121</v>
      </c>
      <c r="I81" s="89" t="s">
        <v>127</v>
      </c>
      <c r="J81" s="89" t="s">
        <v>154</v>
      </c>
      <c r="K81" s="89" t="s">
        <v>154</v>
      </c>
      <c r="L81" s="89" t="s">
        <v>387</v>
      </c>
      <c r="M81" s="89" t="s">
        <v>49</v>
      </c>
      <c r="N81" s="89" t="s">
        <v>41</v>
      </c>
      <c r="O81" s="89" t="s">
        <v>141</v>
      </c>
      <c r="P81" s="89" t="s">
        <v>138</v>
      </c>
      <c r="Q81" s="81" t="s">
        <v>138</v>
      </c>
      <c r="R81" s="79" t="str">
        <f t="shared" si="1"/>
        <v>Crítico</v>
      </c>
      <c r="S81" s="80" t="str">
        <f>IF(O81=Listas!$D$14,Listas!$E$14,IF(O81=Listas!$D$15,Listas!$E$15,IF(OR(O81=Listas!$D$16,X74=Listas!$E$16),Listas!$E$16,"Por clasificar")))</f>
        <v>Pública Clasificada</v>
      </c>
      <c r="T81" s="79" t="str">
        <f>IF(OR(P81=Listas!$D$20,P81=Listas!$D$21),Listas!$E$20,IF(P81=Listas!$D$22,Listas!$E$22,"Por clasificar"))</f>
        <v>Crítica</v>
      </c>
      <c r="U81" s="79" t="str">
        <f>IF(OR(Q81=Listas!$D$27,Q81=Listas!$D$28),Listas!$E$27,IF(Q81=Listas!$D$29,Listas!$E$29,"Por clasificar"))</f>
        <v>Crítica</v>
      </c>
    </row>
    <row r="82" spans="1:21" ht="99" x14ac:dyDescent="0.25">
      <c r="A82" s="89" t="s">
        <v>31</v>
      </c>
      <c r="B82" s="89" t="s">
        <v>394</v>
      </c>
      <c r="C82" s="90" t="s">
        <v>395</v>
      </c>
      <c r="D82" s="89"/>
      <c r="E82" s="89" t="s">
        <v>282</v>
      </c>
      <c r="F82" s="89" t="s">
        <v>176</v>
      </c>
      <c r="G82" s="89" t="s">
        <v>128</v>
      </c>
      <c r="H82" s="89" t="s">
        <v>121</v>
      </c>
      <c r="I82" s="89" t="s">
        <v>118</v>
      </c>
      <c r="J82" s="89" t="s">
        <v>154</v>
      </c>
      <c r="K82" s="89" t="s">
        <v>154</v>
      </c>
      <c r="L82" s="89" t="s">
        <v>387</v>
      </c>
      <c r="M82" s="89" t="s">
        <v>39</v>
      </c>
      <c r="N82" s="89" t="s">
        <v>43</v>
      </c>
      <c r="O82" s="89" t="s">
        <v>141</v>
      </c>
      <c r="P82" s="89" t="s">
        <v>138</v>
      </c>
      <c r="Q82" s="81" t="s">
        <v>58</v>
      </c>
      <c r="R82" s="79" t="str">
        <f t="shared" si="1"/>
        <v>Crítico</v>
      </c>
      <c r="S82" s="80" t="str">
        <f>IF(O82=Listas!$D$14,Listas!$E$14,IF(O82=Listas!$D$15,Listas!$E$15,IF(OR(O82=Listas!$D$16,X75=Listas!$E$16),Listas!$E$16,"Por clasificar")))</f>
        <v>Pública Clasificada</v>
      </c>
      <c r="T82" s="79" t="str">
        <f>IF(OR(P82=Listas!$D$20,P82=Listas!$D$21),Listas!$E$20,IF(P82=Listas!$D$22,Listas!$E$22,"Por clasificar"))</f>
        <v>Crítica</v>
      </c>
      <c r="U82" s="79" t="str">
        <f>IF(OR(Q82=Listas!$D$27,Q82=Listas!$D$28),Listas!$E$27,IF(Q82=Listas!$D$29,Listas!$E$29,"Por clasificar"))</f>
        <v>Crítica</v>
      </c>
    </row>
    <row r="83" spans="1:21" ht="115.5" x14ac:dyDescent="0.25">
      <c r="A83" s="89" t="s">
        <v>31</v>
      </c>
      <c r="B83" s="89" t="s">
        <v>396</v>
      </c>
      <c r="C83" s="90" t="s">
        <v>397</v>
      </c>
      <c r="D83" s="88"/>
      <c r="E83" s="89" t="s">
        <v>119</v>
      </c>
      <c r="F83" s="89" t="s">
        <v>176</v>
      </c>
      <c r="G83" s="89" t="s">
        <v>128</v>
      </c>
      <c r="H83" s="97" t="s">
        <v>121</v>
      </c>
      <c r="I83" s="89" t="s">
        <v>118</v>
      </c>
      <c r="J83" s="97" t="s">
        <v>150</v>
      </c>
      <c r="K83" s="89" t="s">
        <v>154</v>
      </c>
      <c r="L83" s="89" t="s">
        <v>387</v>
      </c>
      <c r="M83" s="89" t="s">
        <v>49</v>
      </c>
      <c r="N83" s="89" t="s">
        <v>41</v>
      </c>
      <c r="O83" s="89" t="s">
        <v>141</v>
      </c>
      <c r="P83" s="89" t="s">
        <v>138</v>
      </c>
      <c r="Q83" s="81" t="s">
        <v>58</v>
      </c>
      <c r="R83" s="79" t="str">
        <f t="shared" si="1"/>
        <v>Crítico</v>
      </c>
      <c r="S83" s="80" t="str">
        <f>IF(O83=Listas!$D$14,Listas!$E$14,IF(O83=Listas!$D$15,Listas!$E$15,IF(OR(O83=Listas!$D$16,X76=Listas!$E$16),Listas!$E$16,"Por clasificar")))</f>
        <v>Pública Clasificada</v>
      </c>
      <c r="T83" s="79" t="str">
        <f>IF(OR(P83=Listas!$D$20,P83=Listas!$D$21),Listas!$E$20,IF(P83=Listas!$D$22,Listas!$E$22,"Por clasificar"))</f>
        <v>Crítica</v>
      </c>
      <c r="U83" s="79" t="str">
        <f>IF(OR(Q83=Listas!$D$27,Q83=Listas!$D$28),Listas!$E$27,IF(Q83=Listas!$D$29,Listas!$E$29,"Por clasificar"))</f>
        <v>Crítica</v>
      </c>
    </row>
    <row r="84" spans="1:21" ht="115.5" x14ac:dyDescent="0.25">
      <c r="A84" s="89" t="s">
        <v>31</v>
      </c>
      <c r="B84" s="89" t="s">
        <v>398</v>
      </c>
      <c r="C84" s="90" t="s">
        <v>399</v>
      </c>
      <c r="D84" s="88"/>
      <c r="E84" s="89" t="s">
        <v>282</v>
      </c>
      <c r="F84" s="89" t="s">
        <v>176</v>
      </c>
      <c r="G84" s="89" t="s">
        <v>120</v>
      </c>
      <c r="H84" s="97" t="s">
        <v>121</v>
      </c>
      <c r="I84" s="89" t="s">
        <v>118</v>
      </c>
      <c r="J84" s="97" t="s">
        <v>150</v>
      </c>
      <c r="K84" s="89" t="s">
        <v>154</v>
      </c>
      <c r="L84" s="89" t="s">
        <v>387</v>
      </c>
      <c r="M84" s="89" t="s">
        <v>39</v>
      </c>
      <c r="N84" s="89" t="s">
        <v>43</v>
      </c>
      <c r="O84" s="89" t="s">
        <v>138</v>
      </c>
      <c r="P84" s="89" t="s">
        <v>138</v>
      </c>
      <c r="Q84" s="81" t="s">
        <v>138</v>
      </c>
      <c r="R84" s="79" t="str">
        <f t="shared" si="1"/>
        <v>Crítico</v>
      </c>
      <c r="S84" s="80" t="str">
        <f>IF(O84=Listas!$D$14,Listas!$E$14,IF(O84=Listas!$D$15,Listas!$E$15,IF(OR(O84=Listas!$D$16,X77=Listas!$E$16),Listas!$E$16,"Por clasificar")))</f>
        <v>Pública Reservada</v>
      </c>
      <c r="T84" s="79" t="str">
        <f>IF(OR(P84=Listas!$D$20,P84=Listas!$D$21),Listas!$E$20,IF(P84=Listas!$D$22,Listas!$E$22,"Por clasificar"))</f>
        <v>Crítica</v>
      </c>
      <c r="U84" s="79" t="str">
        <f>IF(OR(Q84=Listas!$D$27,Q84=Listas!$D$28),Listas!$E$27,IF(Q84=Listas!$D$29,Listas!$E$29,"Por clasificar"))</f>
        <v>Crítica</v>
      </c>
    </row>
    <row r="85" spans="1:21" ht="132" x14ac:dyDescent="0.25">
      <c r="A85" s="89" t="s">
        <v>31</v>
      </c>
      <c r="B85" s="89" t="s">
        <v>400</v>
      </c>
      <c r="C85" s="90" t="s">
        <v>401</v>
      </c>
      <c r="D85" s="88"/>
      <c r="E85" s="89" t="s">
        <v>282</v>
      </c>
      <c r="F85" s="89" t="s">
        <v>176</v>
      </c>
      <c r="G85" s="89" t="s">
        <v>128</v>
      </c>
      <c r="H85" s="97" t="s">
        <v>121</v>
      </c>
      <c r="I85" s="89" t="s">
        <v>118</v>
      </c>
      <c r="J85" s="97" t="s">
        <v>150</v>
      </c>
      <c r="K85" s="89" t="s">
        <v>154</v>
      </c>
      <c r="L85" s="89" t="s">
        <v>387</v>
      </c>
      <c r="M85" s="89" t="s">
        <v>39</v>
      </c>
      <c r="N85" s="89" t="s">
        <v>41</v>
      </c>
      <c r="O85" s="89" t="s">
        <v>141</v>
      </c>
      <c r="P85" s="89" t="s">
        <v>138</v>
      </c>
      <c r="Q85" s="81" t="s">
        <v>138</v>
      </c>
      <c r="R85" s="79" t="str">
        <f t="shared" si="1"/>
        <v>Crítico</v>
      </c>
      <c r="S85" s="80" t="str">
        <f>IF(O85=Listas!$D$14,Listas!$E$14,IF(O85=Listas!$D$15,Listas!$E$15,IF(OR(O85=Listas!$D$16,X78=Listas!$E$16),Listas!$E$16,"Por clasificar")))</f>
        <v>Pública Clasificada</v>
      </c>
      <c r="T85" s="79" t="str">
        <f>IF(OR(P85=Listas!$D$20,P85=Listas!$D$21),Listas!$E$20,IF(P85=Listas!$D$22,Listas!$E$22,"Por clasificar"))</f>
        <v>Crítica</v>
      </c>
      <c r="U85" s="79" t="str">
        <f>IF(OR(Q85=Listas!$D$27,Q85=Listas!$D$28),Listas!$E$27,IF(Q85=Listas!$D$29,Listas!$E$29,"Por clasificar"))</f>
        <v>Crítica</v>
      </c>
    </row>
    <row r="86" spans="1:21" ht="181.5" x14ac:dyDescent="0.25">
      <c r="A86" s="89" t="s">
        <v>31</v>
      </c>
      <c r="B86" s="89" t="s">
        <v>402</v>
      </c>
      <c r="C86" s="90" t="s">
        <v>403</v>
      </c>
      <c r="D86" s="88"/>
      <c r="E86" s="89" t="s">
        <v>282</v>
      </c>
      <c r="F86" s="89" t="s">
        <v>176</v>
      </c>
      <c r="G86" s="89" t="s">
        <v>128</v>
      </c>
      <c r="H86" s="97" t="s">
        <v>121</v>
      </c>
      <c r="I86" s="89" t="s">
        <v>118</v>
      </c>
      <c r="J86" s="97" t="s">
        <v>150</v>
      </c>
      <c r="K86" s="89" t="s">
        <v>154</v>
      </c>
      <c r="L86" s="89" t="s">
        <v>387</v>
      </c>
      <c r="M86" s="89" t="s">
        <v>39</v>
      </c>
      <c r="N86" s="89" t="s">
        <v>41</v>
      </c>
      <c r="O86" s="89" t="s">
        <v>138</v>
      </c>
      <c r="P86" s="89" t="s">
        <v>138</v>
      </c>
      <c r="Q86" s="81" t="s">
        <v>138</v>
      </c>
      <c r="R86" s="79" t="str">
        <f t="shared" si="1"/>
        <v>Crítico</v>
      </c>
      <c r="S86" s="80" t="str">
        <f>IF(O86=Listas!$D$14,Listas!$E$14,IF(O86=Listas!$D$15,Listas!$E$15,IF(OR(O86=Listas!$D$16,X79=Listas!$E$16),Listas!$E$16,"Por clasificar")))</f>
        <v>Pública Reservada</v>
      </c>
      <c r="T86" s="79" t="str">
        <f>IF(OR(P86=Listas!$D$20,P86=Listas!$D$21),Listas!$E$20,IF(P86=Listas!$D$22,Listas!$E$22,"Por clasificar"))</f>
        <v>Crítica</v>
      </c>
      <c r="U86" s="79" t="str">
        <f>IF(OR(Q86=Listas!$D$27,Q86=Listas!$D$28),Listas!$E$27,IF(Q86=Listas!$D$29,Listas!$E$29,"Por clasificar"))</f>
        <v>Crítica</v>
      </c>
    </row>
    <row r="87" spans="1:21" ht="82.5" x14ac:dyDescent="0.25">
      <c r="A87" s="89" t="s">
        <v>31</v>
      </c>
      <c r="B87" s="89" t="s">
        <v>404</v>
      </c>
      <c r="C87" s="90" t="s">
        <v>405</v>
      </c>
      <c r="D87" s="88"/>
      <c r="E87" s="89" t="s">
        <v>282</v>
      </c>
      <c r="F87" s="89" t="s">
        <v>176</v>
      </c>
      <c r="G87" s="89" t="s">
        <v>124</v>
      </c>
      <c r="H87" s="89" t="s">
        <v>133</v>
      </c>
      <c r="I87" s="89" t="s">
        <v>118</v>
      </c>
      <c r="J87" s="89" t="s">
        <v>155</v>
      </c>
      <c r="K87" s="89" t="s">
        <v>154</v>
      </c>
      <c r="L87" s="89" t="s">
        <v>387</v>
      </c>
      <c r="M87" s="89" t="s">
        <v>39</v>
      </c>
      <c r="N87" s="89" t="s">
        <v>41</v>
      </c>
      <c r="O87" s="89" t="s">
        <v>138</v>
      </c>
      <c r="P87" s="89" t="s">
        <v>138</v>
      </c>
      <c r="Q87" s="81" t="s">
        <v>138</v>
      </c>
      <c r="R87" s="79" t="str">
        <f t="shared" si="1"/>
        <v>Crítico</v>
      </c>
      <c r="S87" s="80" t="str">
        <f>IF(O87=Listas!$D$14,Listas!$E$14,IF(O87=Listas!$D$15,Listas!$E$15,IF(OR(O87=Listas!$D$16,X80=Listas!$E$16),Listas!$E$16,"Por clasificar")))</f>
        <v>Pública Reservada</v>
      </c>
      <c r="T87" s="79" t="str">
        <f>IF(OR(P87=Listas!$D$20,P87=Listas!$D$21),Listas!$E$20,IF(P87=Listas!$D$22,Listas!$E$22,"Por clasificar"))</f>
        <v>Crítica</v>
      </c>
      <c r="U87" s="79" t="str">
        <f>IF(OR(Q87=Listas!$D$27,Q87=Listas!$D$28),Listas!$E$27,IF(Q87=Listas!$D$29,Listas!$E$29,"Por clasificar"))</f>
        <v>Crítica</v>
      </c>
    </row>
    <row r="88" spans="1:21" ht="132" x14ac:dyDescent="0.25">
      <c r="A88" s="89" t="s">
        <v>31</v>
      </c>
      <c r="B88" s="89" t="s">
        <v>406</v>
      </c>
      <c r="C88" s="90" t="s">
        <v>407</v>
      </c>
      <c r="D88" s="88"/>
      <c r="E88" s="89" t="s">
        <v>282</v>
      </c>
      <c r="F88" s="89" t="s">
        <v>176</v>
      </c>
      <c r="G88" s="89" t="s">
        <v>128</v>
      </c>
      <c r="H88" s="97" t="s">
        <v>121</v>
      </c>
      <c r="I88" s="89" t="s">
        <v>127</v>
      </c>
      <c r="J88" s="97" t="s">
        <v>150</v>
      </c>
      <c r="K88" s="89" t="s">
        <v>154</v>
      </c>
      <c r="L88" s="89" t="s">
        <v>387</v>
      </c>
      <c r="M88" s="89" t="s">
        <v>49</v>
      </c>
      <c r="N88" s="89" t="s">
        <v>41</v>
      </c>
      <c r="O88" s="89" t="s">
        <v>141</v>
      </c>
      <c r="P88" s="89" t="s">
        <v>138</v>
      </c>
      <c r="Q88" s="81" t="s">
        <v>138</v>
      </c>
      <c r="R88" s="79" t="str">
        <f t="shared" si="1"/>
        <v>Crítico</v>
      </c>
      <c r="S88" s="80" t="str">
        <f>IF(O88=Listas!$D$14,Listas!$E$14,IF(O88=Listas!$D$15,Listas!$E$15,IF(OR(O88=Listas!$D$16,X81=Listas!$E$16),Listas!$E$16,"Por clasificar")))</f>
        <v>Pública Clasificada</v>
      </c>
      <c r="T88" s="79" t="str">
        <f>IF(OR(P88=Listas!$D$20,P88=Listas!$D$21),Listas!$E$20,IF(P88=Listas!$D$22,Listas!$E$22,"Por clasificar"))</f>
        <v>Crítica</v>
      </c>
      <c r="U88" s="79" t="str">
        <f>IF(OR(Q88=Listas!$D$27,Q88=Listas!$D$28),Listas!$E$27,IF(Q88=Listas!$D$29,Listas!$E$29,"Por clasificar"))</f>
        <v>Crítica</v>
      </c>
    </row>
    <row r="89" spans="1:21" ht="132" x14ac:dyDescent="0.25">
      <c r="A89" s="89" t="s">
        <v>31</v>
      </c>
      <c r="B89" s="89" t="s">
        <v>276</v>
      </c>
      <c r="C89" s="90" t="s">
        <v>408</v>
      </c>
      <c r="D89" s="88"/>
      <c r="E89" s="89" t="s">
        <v>119</v>
      </c>
      <c r="F89" s="89" t="s">
        <v>176</v>
      </c>
      <c r="G89" s="89" t="s">
        <v>128</v>
      </c>
      <c r="H89" s="97" t="s">
        <v>121</v>
      </c>
      <c r="I89" s="89" t="s">
        <v>118</v>
      </c>
      <c r="J89" s="97" t="s">
        <v>150</v>
      </c>
      <c r="K89" s="89" t="s">
        <v>154</v>
      </c>
      <c r="L89" s="89" t="s">
        <v>387</v>
      </c>
      <c r="M89" s="89" t="s">
        <v>49</v>
      </c>
      <c r="N89" s="89" t="s">
        <v>41</v>
      </c>
      <c r="O89" s="89" t="s">
        <v>141</v>
      </c>
      <c r="P89" s="89" t="s">
        <v>138</v>
      </c>
      <c r="Q89" s="81" t="s">
        <v>138</v>
      </c>
      <c r="R89" s="79" t="str">
        <f t="shared" si="1"/>
        <v>Crítico</v>
      </c>
      <c r="S89" s="80" t="str">
        <f>IF(O89=Listas!$D$14,Listas!$E$14,IF(O89=Listas!$D$15,Listas!$E$15,IF(OR(O89=Listas!$D$16,X82=Listas!$E$16),Listas!$E$16,"Por clasificar")))</f>
        <v>Pública Clasificada</v>
      </c>
      <c r="T89" s="79" t="str">
        <f>IF(OR(P89=Listas!$D$20,P89=Listas!$D$21),Listas!$E$20,IF(P89=Listas!$D$22,Listas!$E$22,"Por clasificar"))</f>
        <v>Crítica</v>
      </c>
      <c r="U89" s="79" t="str">
        <f>IF(OR(Q89=Listas!$D$27,Q89=Listas!$D$28),Listas!$E$27,IF(Q89=Listas!$D$29,Listas!$E$29,"Por clasificar"))</f>
        <v>Crítica</v>
      </c>
    </row>
    <row r="90" spans="1:21" ht="409.5" x14ac:dyDescent="0.25">
      <c r="A90" s="89" t="s">
        <v>31</v>
      </c>
      <c r="B90" s="89" t="s">
        <v>409</v>
      </c>
      <c r="C90" s="90" t="s">
        <v>410</v>
      </c>
      <c r="D90" s="88"/>
      <c r="E90" s="89" t="s">
        <v>282</v>
      </c>
      <c r="F90" s="89" t="s">
        <v>176</v>
      </c>
      <c r="G90" s="89" t="s">
        <v>128</v>
      </c>
      <c r="H90" s="89" t="s">
        <v>121</v>
      </c>
      <c r="I90" s="89" t="s">
        <v>118</v>
      </c>
      <c r="J90" s="97" t="s">
        <v>150</v>
      </c>
      <c r="K90" s="89" t="s">
        <v>154</v>
      </c>
      <c r="L90" s="89" t="s">
        <v>387</v>
      </c>
      <c r="M90" s="89" t="s">
        <v>389</v>
      </c>
      <c r="N90" s="89" t="s">
        <v>43</v>
      </c>
      <c r="O90" s="89" t="s">
        <v>138</v>
      </c>
      <c r="P90" s="89" t="s">
        <v>141</v>
      </c>
      <c r="Q90" s="81" t="s">
        <v>58</v>
      </c>
      <c r="R90" s="79" t="str">
        <f t="shared" si="1"/>
        <v>Crítico</v>
      </c>
      <c r="S90" s="80" t="str">
        <f>IF(O90=Listas!$D$14,Listas!$E$14,IF(O90=Listas!$D$15,Listas!$E$15,IF(OR(O90=Listas!$D$16,X83=Listas!$E$16),Listas!$E$16,"Por clasificar")))</f>
        <v>Pública Reservada</v>
      </c>
      <c r="T90" s="79" t="str">
        <f>IF(OR(P90=Listas!$D$20,P90=Listas!$D$21),Listas!$E$20,IF(P90=Listas!$D$22,Listas!$E$22,"Por clasificar"))</f>
        <v>Crítica</v>
      </c>
      <c r="U90" s="79" t="str">
        <f>IF(OR(Q90=Listas!$D$27,Q90=Listas!$D$28),Listas!$E$27,IF(Q90=Listas!$D$29,Listas!$E$29,"Por clasificar"))</f>
        <v>Crítica</v>
      </c>
    </row>
    <row r="91" spans="1:21" ht="82.5" x14ac:dyDescent="0.25">
      <c r="A91" s="89" t="s">
        <v>31</v>
      </c>
      <c r="B91" s="89" t="s">
        <v>411</v>
      </c>
      <c r="C91" s="90" t="s">
        <v>412</v>
      </c>
      <c r="D91" s="88"/>
      <c r="E91" s="89" t="s">
        <v>282</v>
      </c>
      <c r="F91" s="89" t="s">
        <v>176</v>
      </c>
      <c r="G91" s="89" t="s">
        <v>128</v>
      </c>
      <c r="H91" s="97" t="s">
        <v>125</v>
      </c>
      <c r="I91" s="89" t="s">
        <v>118</v>
      </c>
      <c r="J91" s="97" t="s">
        <v>150</v>
      </c>
      <c r="K91" s="89" t="s">
        <v>154</v>
      </c>
      <c r="L91" s="89" t="s">
        <v>387</v>
      </c>
      <c r="M91" s="89" t="s">
        <v>39</v>
      </c>
      <c r="N91" s="89" t="s">
        <v>43</v>
      </c>
      <c r="O91" s="89" t="s">
        <v>141</v>
      </c>
      <c r="P91" s="89" t="s">
        <v>138</v>
      </c>
      <c r="Q91" s="81" t="s">
        <v>138</v>
      </c>
      <c r="R91" s="79" t="str">
        <f t="shared" si="1"/>
        <v>Crítico</v>
      </c>
      <c r="S91" s="80" t="str">
        <f>IF(O91=Listas!$D$14,Listas!$E$14,IF(O91=Listas!$D$15,Listas!$E$15,IF(OR(O91=Listas!$D$16,X84=Listas!$E$16),Listas!$E$16,"Por clasificar")))</f>
        <v>Pública Clasificada</v>
      </c>
      <c r="T91" s="79" t="str">
        <f>IF(OR(P91=Listas!$D$20,P91=Listas!$D$21),Listas!$E$20,IF(P91=Listas!$D$22,Listas!$E$22,"Por clasificar"))</f>
        <v>Crítica</v>
      </c>
      <c r="U91" s="79" t="str">
        <f>IF(OR(Q91=Listas!$D$27,Q91=Listas!$D$28),Listas!$E$27,IF(Q91=Listas!$D$29,Listas!$E$29,"Por clasificar"))</f>
        <v>Crítica</v>
      </c>
    </row>
    <row r="92" spans="1:21" ht="148.5" x14ac:dyDescent="0.25">
      <c r="A92" s="89" t="s">
        <v>31</v>
      </c>
      <c r="B92" s="89" t="s">
        <v>413</v>
      </c>
      <c r="C92" s="90" t="s">
        <v>414</v>
      </c>
      <c r="D92" s="88"/>
      <c r="E92" s="89" t="s">
        <v>260</v>
      </c>
      <c r="F92" s="89" t="s">
        <v>176</v>
      </c>
      <c r="G92" s="89" t="s">
        <v>128</v>
      </c>
      <c r="H92" s="89" t="s">
        <v>121</v>
      </c>
      <c r="I92" s="89" t="s">
        <v>118</v>
      </c>
      <c r="J92" s="97" t="s">
        <v>150</v>
      </c>
      <c r="K92" s="89" t="s">
        <v>154</v>
      </c>
      <c r="L92" s="89" t="s">
        <v>387</v>
      </c>
      <c r="M92" s="89" t="s">
        <v>49</v>
      </c>
      <c r="N92" s="89" t="s">
        <v>262</v>
      </c>
      <c r="O92" s="89" t="s">
        <v>141</v>
      </c>
      <c r="P92" s="89" t="s">
        <v>138</v>
      </c>
      <c r="Q92" s="81" t="s">
        <v>138</v>
      </c>
      <c r="R92" s="79" t="str">
        <f t="shared" si="1"/>
        <v>Crítico</v>
      </c>
      <c r="S92" s="80" t="str">
        <f>IF(O92=Listas!$D$14,Listas!$E$14,IF(O92=Listas!$D$15,Listas!$E$15,IF(OR(O92=Listas!$D$16,X85=Listas!$E$16),Listas!$E$16,"Por clasificar")))</f>
        <v>Pública Clasificada</v>
      </c>
      <c r="T92" s="79" t="str">
        <f>IF(OR(P92=Listas!$D$20,P92=Listas!$D$21),Listas!$E$20,IF(P92=Listas!$D$22,Listas!$E$22,"Por clasificar"))</f>
        <v>Crítica</v>
      </c>
      <c r="U92" s="79" t="str">
        <f>IF(OR(Q92=Listas!$D$27,Q92=Listas!$D$28),Listas!$E$27,IF(Q92=Listas!$D$29,Listas!$E$29,"Por clasificar"))</f>
        <v>Crítica</v>
      </c>
    </row>
    <row r="93" spans="1:21" ht="82.5" x14ac:dyDescent="0.25">
      <c r="A93" s="81" t="s">
        <v>31</v>
      </c>
      <c r="B93" s="81" t="s">
        <v>415</v>
      </c>
      <c r="C93" s="81" t="s">
        <v>416</v>
      </c>
      <c r="D93" s="81" t="s">
        <v>417</v>
      </c>
      <c r="E93" s="81" t="s">
        <v>123</v>
      </c>
      <c r="F93" s="81" t="s">
        <v>176</v>
      </c>
      <c r="G93" s="81" t="s">
        <v>124</v>
      </c>
      <c r="H93" s="81" t="s">
        <v>121</v>
      </c>
      <c r="I93" s="81" t="s">
        <v>118</v>
      </c>
      <c r="J93" s="81" t="s">
        <v>155</v>
      </c>
      <c r="K93" s="81" t="s">
        <v>155</v>
      </c>
      <c r="L93" s="81" t="s">
        <v>418</v>
      </c>
      <c r="M93" s="81" t="s">
        <v>49</v>
      </c>
      <c r="N93" s="81" t="s">
        <v>262</v>
      </c>
      <c r="O93" s="81" t="s">
        <v>56</v>
      </c>
      <c r="P93" s="81" t="s">
        <v>58</v>
      </c>
      <c r="Q93" s="81" t="s">
        <v>58</v>
      </c>
      <c r="R93" s="79" t="str">
        <f t="shared" si="1"/>
        <v>No Crítico</v>
      </c>
      <c r="S93" s="80" t="str">
        <f>IF(O93=Listas!$D$14,Listas!$E$14,IF(O93=Listas!$D$15,Listas!$E$15,IF(OR(O93=Listas!$D$16,X86=Listas!$E$16),Listas!$E$16,"Por clasificar")))</f>
        <v>Pública</v>
      </c>
      <c r="T93" s="79" t="str">
        <f>IF(OR(P93=Listas!$D$20,P93=Listas!$D$21),Listas!$E$20,IF(P93=Listas!$D$22,Listas!$E$22,"Por clasificar"))</f>
        <v>Crítica</v>
      </c>
      <c r="U93" s="79" t="str">
        <f>IF(OR(Q93=Listas!$D$27,Q93=Listas!$D$28),Listas!$E$27,IF(Q93=Listas!$D$29,Listas!$E$29,"Por clasificar"))</f>
        <v>Crítica</v>
      </c>
    </row>
    <row r="94" spans="1:21" ht="82.5" x14ac:dyDescent="0.25">
      <c r="A94" s="81" t="s">
        <v>31</v>
      </c>
      <c r="B94" s="81" t="s">
        <v>419</v>
      </c>
      <c r="C94" s="81" t="s">
        <v>420</v>
      </c>
      <c r="D94" s="81" t="s">
        <v>417</v>
      </c>
      <c r="E94" s="81" t="s">
        <v>123</v>
      </c>
      <c r="F94" s="81" t="s">
        <v>176</v>
      </c>
      <c r="G94" s="81" t="s">
        <v>128</v>
      </c>
      <c r="H94" s="81" t="s">
        <v>121</v>
      </c>
      <c r="I94" s="81" t="s">
        <v>118</v>
      </c>
      <c r="J94" s="81" t="s">
        <v>155</v>
      </c>
      <c r="K94" s="81" t="s">
        <v>155</v>
      </c>
      <c r="L94" s="81" t="s">
        <v>418</v>
      </c>
      <c r="M94" s="81" t="s">
        <v>49</v>
      </c>
      <c r="N94" s="81" t="s">
        <v>262</v>
      </c>
      <c r="O94" s="81" t="s">
        <v>56</v>
      </c>
      <c r="P94" s="81" t="s">
        <v>58</v>
      </c>
      <c r="Q94" s="81" t="s">
        <v>58</v>
      </c>
      <c r="R94" s="79" t="str">
        <f t="shared" si="1"/>
        <v>No Crítico</v>
      </c>
      <c r="S94" s="80" t="str">
        <f>IF(O94=Listas!$D$14,Listas!$E$14,IF(O94=Listas!$D$15,Listas!$E$15,IF(OR(O94=Listas!$D$16,X87=Listas!$E$16),Listas!$E$16,"Por clasificar")))</f>
        <v>Pública</v>
      </c>
      <c r="T94" s="79" t="str">
        <f>IF(OR(P94=Listas!$D$20,P94=Listas!$D$21),Listas!$E$20,IF(P94=Listas!$D$22,Listas!$E$22,"Por clasificar"))</f>
        <v>Crítica</v>
      </c>
      <c r="U94" s="79" t="str">
        <f>IF(OR(Q94=Listas!$D$27,Q94=Listas!$D$28),Listas!$E$27,IF(Q94=Listas!$D$29,Listas!$E$29,"Por clasificar"))</f>
        <v>Crítica</v>
      </c>
    </row>
    <row r="95" spans="1:21" ht="66" x14ac:dyDescent="0.25">
      <c r="A95" s="81" t="s">
        <v>31</v>
      </c>
      <c r="B95" s="81" t="s">
        <v>421</v>
      </c>
      <c r="C95" s="81" t="s">
        <v>422</v>
      </c>
      <c r="D95" s="81"/>
      <c r="E95" s="81" t="s">
        <v>123</v>
      </c>
      <c r="F95" s="81" t="s">
        <v>176</v>
      </c>
      <c r="G95" s="81" t="s">
        <v>120</v>
      </c>
      <c r="H95" s="81" t="s">
        <v>121</v>
      </c>
      <c r="I95" s="81" t="s">
        <v>118</v>
      </c>
      <c r="J95" s="81" t="s">
        <v>155</v>
      </c>
      <c r="K95" s="81" t="s">
        <v>155</v>
      </c>
      <c r="L95" s="81" t="s">
        <v>155</v>
      </c>
      <c r="M95" s="81" t="s">
        <v>49</v>
      </c>
      <c r="N95" s="81" t="s">
        <v>262</v>
      </c>
      <c r="O95" s="81" t="s">
        <v>56</v>
      </c>
      <c r="P95" s="81" t="s">
        <v>58</v>
      </c>
      <c r="Q95" s="81" t="s">
        <v>58</v>
      </c>
      <c r="R95" s="79" t="str">
        <f t="shared" si="1"/>
        <v>No Crítico</v>
      </c>
      <c r="S95" s="80" t="str">
        <f>IF(O95=Listas!$D$14,Listas!$E$14,IF(O95=Listas!$D$15,Listas!$E$15,IF(OR(O95=Listas!$D$16,X88=Listas!$E$16),Listas!$E$16,"Por clasificar")))</f>
        <v>Pública</v>
      </c>
      <c r="T95" s="79" t="str">
        <f>IF(OR(P95=Listas!$D$20,P95=Listas!$D$21),Listas!$E$20,IF(P95=Listas!$D$22,Listas!$E$22,"Por clasificar"))</f>
        <v>Crítica</v>
      </c>
      <c r="U95" s="79" t="str">
        <f>IF(OR(Q95=Listas!$D$27,Q95=Listas!$D$28),Listas!$E$27,IF(Q95=Listas!$D$29,Listas!$E$29,"Por clasificar"))</f>
        <v>Crítica</v>
      </c>
    </row>
    <row r="96" spans="1:21" ht="66" x14ac:dyDescent="0.25">
      <c r="A96" s="81" t="s">
        <v>31</v>
      </c>
      <c r="B96" s="81" t="s">
        <v>423</v>
      </c>
      <c r="C96" s="81" t="s">
        <v>424</v>
      </c>
      <c r="D96" s="81" t="s">
        <v>417</v>
      </c>
      <c r="E96" s="81" t="s">
        <v>123</v>
      </c>
      <c r="F96" s="81" t="s">
        <v>176</v>
      </c>
      <c r="G96" s="81" t="s">
        <v>128</v>
      </c>
      <c r="H96" s="81" t="s">
        <v>121</v>
      </c>
      <c r="I96" s="81" t="s">
        <v>118</v>
      </c>
      <c r="J96" s="81" t="s">
        <v>155</v>
      </c>
      <c r="K96" s="81" t="s">
        <v>155</v>
      </c>
      <c r="L96" s="81" t="s">
        <v>155</v>
      </c>
      <c r="M96" s="81" t="s">
        <v>49</v>
      </c>
      <c r="N96" s="81" t="s">
        <v>262</v>
      </c>
      <c r="O96" s="81" t="s">
        <v>58</v>
      </c>
      <c r="P96" s="81" t="s">
        <v>58</v>
      </c>
      <c r="Q96" s="81" t="s">
        <v>58</v>
      </c>
      <c r="R96" s="79" t="str">
        <f t="shared" si="1"/>
        <v>No Crítico</v>
      </c>
      <c r="S96" s="80" t="str">
        <f>IF(O96=Listas!$D$14,Listas!$E$14,IF(O96=Listas!$D$15,Listas!$E$15,IF(OR(O96=Listas!$D$16,X89=Listas!$E$16),Listas!$E$16,"Por clasificar")))</f>
        <v>Pública Clasificada</v>
      </c>
      <c r="T96" s="79" t="str">
        <f>IF(OR(P96=Listas!$D$20,P96=Listas!$D$21),Listas!$E$20,IF(P96=Listas!$D$22,Listas!$E$22,"Por clasificar"))</f>
        <v>Crítica</v>
      </c>
      <c r="U96" s="79" t="str">
        <f>IF(OR(Q96=Listas!$D$27,Q96=Listas!$D$28),Listas!$E$27,IF(Q96=Listas!$D$29,Listas!$E$29,"Por clasificar"))</f>
        <v>Crítica</v>
      </c>
    </row>
    <row r="97" spans="1:21" ht="82.5" x14ac:dyDescent="0.25">
      <c r="A97" s="81" t="s">
        <v>31</v>
      </c>
      <c r="B97" s="81" t="s">
        <v>425</v>
      </c>
      <c r="C97" s="91" t="s">
        <v>426</v>
      </c>
      <c r="D97" s="81" t="s">
        <v>417</v>
      </c>
      <c r="E97" s="81" t="s">
        <v>123</v>
      </c>
      <c r="F97" s="81" t="s">
        <v>176</v>
      </c>
      <c r="G97" s="81" t="s">
        <v>128</v>
      </c>
      <c r="H97" s="81" t="s">
        <v>121</v>
      </c>
      <c r="I97" s="81" t="s">
        <v>118</v>
      </c>
      <c r="J97" s="81" t="s">
        <v>155</v>
      </c>
      <c r="K97" s="81" t="s">
        <v>155</v>
      </c>
      <c r="L97" s="81" t="s">
        <v>418</v>
      </c>
      <c r="M97" s="81" t="s">
        <v>49</v>
      </c>
      <c r="N97" s="81" t="s">
        <v>262</v>
      </c>
      <c r="O97" s="81" t="s">
        <v>56</v>
      </c>
      <c r="P97" s="81" t="s">
        <v>58</v>
      </c>
      <c r="Q97" s="81" t="s">
        <v>56</v>
      </c>
      <c r="R97" s="79" t="str">
        <f t="shared" si="1"/>
        <v>No Crítico</v>
      </c>
      <c r="S97" s="80" t="str">
        <f>IF(O97=Listas!$D$14,Listas!$E$14,IF(O97=Listas!$D$15,Listas!$E$15,IF(OR(O97=Listas!$D$16,X90=Listas!$E$16),Listas!$E$16,"Por clasificar")))</f>
        <v>Pública</v>
      </c>
      <c r="T97" s="79" t="str">
        <f>IF(OR(P97=Listas!$D$20,P97=Listas!$D$21),Listas!$E$20,IF(P97=Listas!$D$22,Listas!$E$22,"Por clasificar"))</f>
        <v>Crítica</v>
      </c>
      <c r="U97" s="79" t="str">
        <f>IF(OR(Q97=Listas!$D$27,Q97=Listas!$D$28),Listas!$E$27,IF(Q97=Listas!$D$29,Listas!$E$29,"Por clasificar"))</f>
        <v>No Crítica</v>
      </c>
    </row>
    <row r="98" spans="1:21" ht="132" x14ac:dyDescent="0.25">
      <c r="A98" s="81" t="s">
        <v>130</v>
      </c>
      <c r="B98" s="81" t="s">
        <v>427</v>
      </c>
      <c r="C98" s="81" t="s">
        <v>428</v>
      </c>
      <c r="D98" s="81" t="s">
        <v>429</v>
      </c>
      <c r="E98" s="81" t="s">
        <v>119</v>
      </c>
      <c r="F98" s="81" t="s">
        <v>176</v>
      </c>
      <c r="G98" s="81" t="s">
        <v>124</v>
      </c>
      <c r="H98" s="81" t="s">
        <v>133</v>
      </c>
      <c r="I98" s="81" t="s">
        <v>118</v>
      </c>
      <c r="J98" s="81" t="s">
        <v>155</v>
      </c>
      <c r="K98" s="81" t="s">
        <v>155</v>
      </c>
      <c r="L98" s="81" t="s">
        <v>259</v>
      </c>
      <c r="M98" s="81" t="s">
        <v>39</v>
      </c>
      <c r="N98" s="81" t="s">
        <v>43</v>
      </c>
      <c r="O98" s="81" t="s">
        <v>57</v>
      </c>
      <c r="P98" s="81" t="s">
        <v>57</v>
      </c>
      <c r="Q98" s="81" t="s">
        <v>57</v>
      </c>
      <c r="R98" s="79" t="str">
        <f t="shared" si="1"/>
        <v>Crítico</v>
      </c>
      <c r="S98" s="80" t="str">
        <f>IF(O98=Listas!$D$14,Listas!$E$14,IF(O98=Listas!$D$15,Listas!$E$15,IF(OR(O98=Listas!$D$16,X91=Listas!$E$16),Listas!$E$16,"Por clasificar")))</f>
        <v>Pública Reservada</v>
      </c>
      <c r="T98" s="79" t="str">
        <f>IF(OR(P98=Listas!$D$20,P98=Listas!$D$21),Listas!$E$20,IF(P98=Listas!$D$22,Listas!$E$22,"Por clasificar"))</f>
        <v>Crítica</v>
      </c>
      <c r="U98" s="79" t="str">
        <f>IF(OR(Q98=Listas!$D$27,Q98=Listas!$D$28),Listas!$E$27,IF(Q98=Listas!$D$29,Listas!$E$29,"Por clasificar"))</f>
        <v>Crítica</v>
      </c>
    </row>
    <row r="99" spans="1:21" ht="49.5" x14ac:dyDescent="0.25">
      <c r="A99" s="81" t="s">
        <v>34</v>
      </c>
      <c r="B99" s="81" t="s">
        <v>430</v>
      </c>
      <c r="C99" s="81" t="s">
        <v>431</v>
      </c>
      <c r="D99" s="81" t="s">
        <v>417</v>
      </c>
      <c r="E99" s="81" t="s">
        <v>123</v>
      </c>
      <c r="F99" s="81" t="s">
        <v>176</v>
      </c>
      <c r="G99" s="81" t="s">
        <v>124</v>
      </c>
      <c r="H99" s="81" t="s">
        <v>133</v>
      </c>
      <c r="I99" s="81" t="s">
        <v>127</v>
      </c>
      <c r="J99" s="81" t="s">
        <v>155</v>
      </c>
      <c r="K99" s="81" t="s">
        <v>155</v>
      </c>
      <c r="L99" s="81" t="s">
        <v>259</v>
      </c>
      <c r="M99" s="81" t="s">
        <v>38</v>
      </c>
      <c r="N99" s="81" t="s">
        <v>262</v>
      </c>
      <c r="O99" s="81" t="s">
        <v>56</v>
      </c>
      <c r="P99" s="81" t="s">
        <v>138</v>
      </c>
      <c r="Q99" s="81" t="s">
        <v>57</v>
      </c>
      <c r="R99" s="79" t="str">
        <f t="shared" si="1"/>
        <v>Crítico</v>
      </c>
      <c r="S99" s="80" t="str">
        <f>IF(O99=Listas!$D$14,Listas!$E$14,IF(O99=Listas!$D$15,Listas!$E$15,IF(OR(O99=Listas!$D$16,X92=Listas!$E$16),Listas!$E$16,"Por clasificar")))</f>
        <v>Pública</v>
      </c>
      <c r="T99" s="79" t="str">
        <f>IF(OR(P99=Listas!$D$20,P99=Listas!$D$21),Listas!$E$20,IF(P99=Listas!$D$22,Listas!$E$22,"Por clasificar"))</f>
        <v>Crítica</v>
      </c>
      <c r="U99" s="79" t="str">
        <f>IF(OR(Q99=Listas!$D$27,Q99=Listas!$D$28),Listas!$E$27,IF(Q99=Listas!$D$29,Listas!$E$29,"Por clasificar"))</f>
        <v>Crítica</v>
      </c>
    </row>
    <row r="100" spans="1:21" ht="66" x14ac:dyDescent="0.25">
      <c r="A100" s="81" t="s">
        <v>34</v>
      </c>
      <c r="B100" s="81" t="s">
        <v>145</v>
      </c>
      <c r="C100" s="81" t="s">
        <v>432</v>
      </c>
      <c r="D100" s="81" t="s">
        <v>417</v>
      </c>
      <c r="E100" s="81" t="s">
        <v>282</v>
      </c>
      <c r="F100" s="81" t="s">
        <v>176</v>
      </c>
      <c r="G100" s="81" t="s">
        <v>124</v>
      </c>
      <c r="H100" s="81" t="s">
        <v>133</v>
      </c>
      <c r="I100" s="81" t="s">
        <v>118</v>
      </c>
      <c r="J100" s="81" t="s">
        <v>155</v>
      </c>
      <c r="K100" s="81" t="s">
        <v>155</v>
      </c>
      <c r="L100" s="81" t="s">
        <v>259</v>
      </c>
      <c r="M100" s="81" t="s">
        <v>49</v>
      </c>
      <c r="N100" s="81" t="s">
        <v>41</v>
      </c>
      <c r="O100" s="81" t="s">
        <v>58</v>
      </c>
      <c r="P100" s="81" t="s">
        <v>58</v>
      </c>
      <c r="Q100" s="81" t="s">
        <v>57</v>
      </c>
      <c r="R100" s="79" t="str">
        <f t="shared" si="1"/>
        <v>Crítico</v>
      </c>
      <c r="S100" s="80" t="str">
        <f>IF(O100=Listas!$D$14,Listas!$E$14,IF(O100=Listas!$D$15,Listas!$E$15,IF(OR(O100=Listas!$D$16,X93=Listas!$E$16),Listas!$E$16,"Por clasificar")))</f>
        <v>Pública Clasificada</v>
      </c>
      <c r="T100" s="79" t="str">
        <f>IF(OR(P100=Listas!$D$20,P100=Listas!$D$21),Listas!$E$20,IF(P100=Listas!$D$22,Listas!$E$22,"Por clasificar"))</f>
        <v>Crítica</v>
      </c>
      <c r="U100" s="79" t="str">
        <f>IF(OR(Q100=Listas!$D$27,Q100=Listas!$D$28),Listas!$E$27,IF(Q100=Listas!$D$29,Listas!$E$29,"Por clasificar"))</f>
        <v>Crítica</v>
      </c>
    </row>
    <row r="101" spans="1:21" ht="66" x14ac:dyDescent="0.25">
      <c r="A101" s="81" t="s">
        <v>31</v>
      </c>
      <c r="B101" s="81" t="s">
        <v>433</v>
      </c>
      <c r="C101" s="81" t="s">
        <v>434</v>
      </c>
      <c r="D101" s="81" t="s">
        <v>417</v>
      </c>
      <c r="E101" s="81" t="s">
        <v>123</v>
      </c>
      <c r="F101" s="81" t="s">
        <v>176</v>
      </c>
      <c r="G101" s="81" t="s">
        <v>124</v>
      </c>
      <c r="H101" s="81" t="s">
        <v>133</v>
      </c>
      <c r="I101" s="81" t="s">
        <v>127</v>
      </c>
      <c r="J101" s="81" t="s">
        <v>155</v>
      </c>
      <c r="K101" s="81" t="s">
        <v>155</v>
      </c>
      <c r="L101" s="81" t="s">
        <v>259</v>
      </c>
      <c r="M101" s="81" t="s">
        <v>49</v>
      </c>
      <c r="N101" s="81" t="s">
        <v>262</v>
      </c>
      <c r="O101" s="81" t="s">
        <v>56</v>
      </c>
      <c r="P101" s="81" t="s">
        <v>58</v>
      </c>
      <c r="Q101" s="81" t="s">
        <v>58</v>
      </c>
      <c r="R101" s="79" t="str">
        <f t="shared" si="1"/>
        <v>No Crítico</v>
      </c>
      <c r="S101" s="80" t="str">
        <f>IF(O101=Listas!$D$14,Listas!$E$14,IF(O101=Listas!$D$15,Listas!$E$15,IF(OR(O101=Listas!$D$16,X94=Listas!$E$16),Listas!$E$16,"Por clasificar")))</f>
        <v>Pública</v>
      </c>
      <c r="T101" s="79" t="str">
        <f>IF(OR(P101=Listas!$D$20,P101=Listas!$D$21),Listas!$E$20,IF(P101=Listas!$D$22,Listas!$E$22,"Por clasificar"))</f>
        <v>Crítica</v>
      </c>
      <c r="U101" s="79" t="str">
        <f>IF(OR(Q101=Listas!$D$27,Q101=Listas!$D$28),Listas!$E$27,IF(Q101=Listas!$D$29,Listas!$E$29,"Por clasificar"))</f>
        <v>Crítica</v>
      </c>
    </row>
    <row r="102" spans="1:21" ht="132" x14ac:dyDescent="0.25">
      <c r="A102" s="81" t="s">
        <v>32</v>
      </c>
      <c r="B102" s="81" t="s">
        <v>435</v>
      </c>
      <c r="C102" s="81" t="s">
        <v>436</v>
      </c>
      <c r="D102" s="81"/>
      <c r="E102" s="81" t="s">
        <v>123</v>
      </c>
      <c r="F102" s="81" t="s">
        <v>176</v>
      </c>
      <c r="G102" s="81" t="s">
        <v>124</v>
      </c>
      <c r="H102" s="81" t="s">
        <v>133</v>
      </c>
      <c r="I102" s="81" t="s">
        <v>118</v>
      </c>
      <c r="J102" s="81" t="s">
        <v>155</v>
      </c>
      <c r="K102" s="81" t="s">
        <v>155</v>
      </c>
      <c r="L102" s="81" t="s">
        <v>259</v>
      </c>
      <c r="M102" s="81" t="s">
        <v>49</v>
      </c>
      <c r="N102" s="81" t="s">
        <v>262</v>
      </c>
      <c r="O102" s="81" t="s">
        <v>58</v>
      </c>
      <c r="P102" s="81" t="s">
        <v>138</v>
      </c>
      <c r="Q102" s="81" t="s">
        <v>58</v>
      </c>
      <c r="R102" s="79" t="str">
        <f t="shared" si="1"/>
        <v>Crítico</v>
      </c>
      <c r="S102" s="80" t="str">
        <f>IF(O102=Listas!$D$14,Listas!$E$14,IF(O102=Listas!$D$15,Listas!$E$15,IF(OR(O102=Listas!$D$16,X95=Listas!$E$16),Listas!$E$16,"Por clasificar")))</f>
        <v>Pública Clasificada</v>
      </c>
      <c r="T102" s="79" t="str">
        <f>IF(OR(P102=Listas!$D$20,P102=Listas!$D$21),Listas!$E$20,IF(P102=Listas!$D$22,Listas!$E$22,"Por clasificar"))</f>
        <v>Crítica</v>
      </c>
      <c r="U102" s="79" t="str">
        <f>IF(OR(Q102=Listas!$D$27,Q102=Listas!$D$28),Listas!$E$27,IF(Q102=Listas!$D$29,Listas!$E$29,"Por clasificar"))</f>
        <v>Crítica</v>
      </c>
    </row>
    <row r="103" spans="1:21" ht="99" x14ac:dyDescent="0.25">
      <c r="A103" s="81" t="s">
        <v>32</v>
      </c>
      <c r="B103" s="81" t="s">
        <v>437</v>
      </c>
      <c r="C103" s="81" t="s">
        <v>438</v>
      </c>
      <c r="D103" s="81"/>
      <c r="E103" s="81" t="s">
        <v>119</v>
      </c>
      <c r="F103" s="81" t="s">
        <v>176</v>
      </c>
      <c r="G103" s="81" t="s">
        <v>124</v>
      </c>
      <c r="H103" s="81" t="s">
        <v>133</v>
      </c>
      <c r="I103" s="81" t="s">
        <v>118</v>
      </c>
      <c r="J103" s="81" t="s">
        <v>155</v>
      </c>
      <c r="K103" s="81" t="s">
        <v>143</v>
      </c>
      <c r="L103" s="81" t="s">
        <v>439</v>
      </c>
      <c r="M103" s="81" t="s">
        <v>39</v>
      </c>
      <c r="N103" s="81" t="s">
        <v>43</v>
      </c>
      <c r="O103" s="81" t="s">
        <v>138</v>
      </c>
      <c r="P103" s="81" t="s">
        <v>138</v>
      </c>
      <c r="Q103" s="81" t="s">
        <v>138</v>
      </c>
      <c r="R103" s="79" t="str">
        <f t="shared" si="1"/>
        <v>Crítico</v>
      </c>
      <c r="S103" s="80" t="str">
        <f>IF(O103=Listas!$D$14,Listas!$E$14,IF(O103=Listas!$D$15,Listas!$E$15,IF(OR(O103=Listas!$D$16,X96=Listas!$E$16),Listas!$E$16,"Por clasificar")))</f>
        <v>Pública Reservada</v>
      </c>
      <c r="T103" s="79" t="str">
        <f>IF(OR(P103=Listas!$D$20,P103=Listas!$D$21),Listas!$E$20,IF(P103=Listas!$D$22,Listas!$E$22,"Por clasificar"))</f>
        <v>Crítica</v>
      </c>
      <c r="U103" s="79" t="str">
        <f>IF(OR(Q103=Listas!$D$27,Q103=Listas!$D$28),Listas!$E$27,IF(Q103=Listas!$D$29,Listas!$E$29,"Por clasificar"))</f>
        <v>Crítica</v>
      </c>
    </row>
    <row r="104" spans="1:21" ht="114" x14ac:dyDescent="0.3">
      <c r="A104" s="81" t="s">
        <v>32</v>
      </c>
      <c r="B104" s="78" t="s">
        <v>440</v>
      </c>
      <c r="C104" s="98" t="s">
        <v>528</v>
      </c>
      <c r="D104" s="81"/>
      <c r="E104" s="81" t="s">
        <v>123</v>
      </c>
      <c r="F104" s="81" t="s">
        <v>176</v>
      </c>
      <c r="G104" s="81" t="s">
        <v>124</v>
      </c>
      <c r="H104" s="81" t="s">
        <v>133</v>
      </c>
      <c r="I104" s="81" t="s">
        <v>122</v>
      </c>
      <c r="J104" s="81" t="s">
        <v>155</v>
      </c>
      <c r="K104" s="81" t="s">
        <v>155</v>
      </c>
      <c r="L104" s="81" t="s">
        <v>259</v>
      </c>
      <c r="M104" s="81" t="s">
        <v>49</v>
      </c>
      <c r="N104" s="81" t="s">
        <v>262</v>
      </c>
      <c r="O104" s="81" t="s">
        <v>138</v>
      </c>
      <c r="P104" s="81" t="s">
        <v>138</v>
      </c>
      <c r="Q104" s="81" t="s">
        <v>138</v>
      </c>
      <c r="R104" s="79" t="str">
        <f>IF( OR(O104="Alto",P104="Alto",Q104="Alto"),"Crítico","No Crítico")</f>
        <v>Crítico</v>
      </c>
      <c r="S104" s="80" t="str">
        <f>IF(O104=Listas!$D$14,Listas!$E$14,IF(O104=Listas!$D$15,Listas!$E$15,IF(OR(O104=Listas!$D$16,X97=Listas!$E$16),Listas!$E$16,"Por clasificar")))</f>
        <v>Pública Reservada</v>
      </c>
      <c r="T104" s="79" t="str">
        <f>IF(OR(P104=Listas!$D$20,P104=Listas!$D$21),Listas!$E$20,IF(P104=Listas!$D$22,Listas!$E$22,"Por clasificar"))</f>
        <v>Crítica</v>
      </c>
      <c r="U104" s="79" t="str">
        <f>IF(OR(Q104=Listas!$D$27,Q104=Listas!$D$28),Listas!$E$27,IF(Q104=Listas!$D$29,Listas!$E$29,"Por clasificar"))</f>
        <v>Crítica</v>
      </c>
    </row>
    <row r="105" spans="1:21" ht="66" x14ac:dyDescent="0.25">
      <c r="A105" s="81" t="s">
        <v>32</v>
      </c>
      <c r="B105" s="81" t="s">
        <v>441</v>
      </c>
      <c r="C105" s="81" t="s">
        <v>529</v>
      </c>
      <c r="D105" s="81"/>
      <c r="E105" s="81" t="s">
        <v>119</v>
      </c>
      <c r="F105" s="81" t="s">
        <v>176</v>
      </c>
      <c r="G105" s="81" t="s">
        <v>124</v>
      </c>
      <c r="H105" s="81" t="s">
        <v>133</v>
      </c>
      <c r="I105" s="81" t="s">
        <v>118</v>
      </c>
      <c r="J105" s="81" t="s">
        <v>155</v>
      </c>
      <c r="K105" s="81" t="s">
        <v>161</v>
      </c>
      <c r="L105" s="81" t="s">
        <v>161</v>
      </c>
      <c r="M105" s="81" t="s">
        <v>49</v>
      </c>
      <c r="N105" s="81" t="s">
        <v>43</v>
      </c>
      <c r="O105" s="81" t="s">
        <v>138</v>
      </c>
      <c r="P105" s="81" t="s">
        <v>138</v>
      </c>
      <c r="Q105" s="81" t="s">
        <v>138</v>
      </c>
      <c r="R105" s="79" t="str">
        <f t="shared" ref="R105:R112" si="2">IF( OR(O105="Alto",P105="Alto",Q105="Alto"),"Crítico","No Crítico")</f>
        <v>Crítico</v>
      </c>
      <c r="S105" s="80" t="str">
        <f>IF(P105=Listas!$D$14,Listas!$E$14,IF(P105=Listas!$D$15,Listas!$E$15,IF(OR(P105=Listas!$D$16,X98=Listas!$E$16),Listas!$E$16,"Por clasificar")))</f>
        <v>Pública Reservada</v>
      </c>
      <c r="T105" s="79" t="str">
        <f>IF(OR(Q105=Listas!$D$20,Q105=Listas!$D$21),Listas!$E$20,IF(Q105=Listas!$D$22,Listas!$E$22,"Por clasificar"))</f>
        <v>Crítica</v>
      </c>
      <c r="U105" s="79" t="e">
        <f>IF(OR(#REF!=Listas!$D$27,#REF!=Listas!$D$28),Listas!$E$27,IF(#REF!=Listas!$D$29,Listas!$E$29,"Por clasificar"))</f>
        <v>#REF!</v>
      </c>
    </row>
    <row r="106" spans="1:21" ht="49.5" x14ac:dyDescent="0.25">
      <c r="A106" s="81" t="s">
        <v>31</v>
      </c>
      <c r="B106" s="81" t="s">
        <v>442</v>
      </c>
      <c r="C106" s="81" t="s">
        <v>443</v>
      </c>
      <c r="D106" s="81"/>
      <c r="E106" s="81" t="s">
        <v>282</v>
      </c>
      <c r="F106" s="81" t="s">
        <v>176</v>
      </c>
      <c r="G106" s="81" t="s">
        <v>120</v>
      </c>
      <c r="H106" s="81" t="s">
        <v>121</v>
      </c>
      <c r="I106" s="81" t="s">
        <v>118</v>
      </c>
      <c r="J106" s="81" t="s">
        <v>153</v>
      </c>
      <c r="K106" s="81" t="s">
        <v>153</v>
      </c>
      <c r="L106" s="81" t="s">
        <v>143</v>
      </c>
      <c r="M106" s="81" t="s">
        <v>39</v>
      </c>
      <c r="N106" s="81" t="s">
        <v>42</v>
      </c>
      <c r="O106" s="81" t="s">
        <v>138</v>
      </c>
      <c r="P106" s="81" t="s">
        <v>138</v>
      </c>
      <c r="Q106" s="81" t="s">
        <v>138</v>
      </c>
      <c r="R106" s="79" t="str">
        <f t="shared" si="2"/>
        <v>Crítico</v>
      </c>
      <c r="S106" s="80" t="str">
        <f>IF(P106=Listas!$D$14,Listas!$E$14,IF(P106=Listas!$D$15,Listas!$E$15,IF(OR(P106=Listas!$D$16,X99=Listas!$E$16),Listas!$E$16,"Por clasificar")))</f>
        <v>Pública Reservada</v>
      </c>
      <c r="T106" s="79" t="str">
        <f>IF(OR(Q106=Listas!$D$20,Q106=Listas!$D$21),Listas!$E$20,IF(Q106=Listas!$D$22,Listas!$E$22,"Por clasificar"))</f>
        <v>Crítica</v>
      </c>
      <c r="U106" s="79" t="e">
        <f>IF(OR(#REF!=Listas!$D$27,#REF!=Listas!$D$28),Listas!$E$27,IF(#REF!=Listas!$D$29,Listas!$E$29,"Por clasificar"))</f>
        <v>#REF!</v>
      </c>
    </row>
    <row r="107" spans="1:21" ht="82.5" x14ac:dyDescent="0.25">
      <c r="A107" s="81" t="s">
        <v>31</v>
      </c>
      <c r="B107" s="81" t="s">
        <v>444</v>
      </c>
      <c r="C107" s="81" t="s">
        <v>445</v>
      </c>
      <c r="D107" s="81"/>
      <c r="E107" s="81" t="s">
        <v>119</v>
      </c>
      <c r="F107" s="81" t="s">
        <v>176</v>
      </c>
      <c r="G107" s="81" t="s">
        <v>124</v>
      </c>
      <c r="H107" s="81" t="s">
        <v>133</v>
      </c>
      <c r="I107" s="81" t="s">
        <v>118</v>
      </c>
      <c r="J107" s="81" t="s">
        <v>155</v>
      </c>
      <c r="K107" s="81" t="s">
        <v>137</v>
      </c>
      <c r="L107" s="81" t="s">
        <v>137</v>
      </c>
      <c r="M107" s="81" t="s">
        <v>38</v>
      </c>
      <c r="N107" s="81" t="s">
        <v>40</v>
      </c>
      <c r="O107" s="81" t="s">
        <v>56</v>
      </c>
      <c r="P107" s="81" t="s">
        <v>58</v>
      </c>
      <c r="Q107" s="81" t="s">
        <v>57</v>
      </c>
      <c r="R107" s="79" t="str">
        <f t="shared" si="2"/>
        <v>Crítico</v>
      </c>
      <c r="S107" s="80" t="str">
        <f>IF(P107=Listas!$D$14,Listas!$E$14,IF(P107=Listas!$D$15,Listas!$E$15,IF(OR(P107=Listas!$D$16,X100=Listas!$E$16),Listas!$E$16,"Por clasificar")))</f>
        <v>Pública Clasificada</v>
      </c>
      <c r="T107" s="79" t="str">
        <f>IF(OR(Q107=Listas!$D$20,Q107=Listas!$D$21),Listas!$E$20,IF(Q107=Listas!$D$22,Listas!$E$22,"Por clasificar"))</f>
        <v>Crítica</v>
      </c>
      <c r="U107" s="79" t="e">
        <f>IF(OR(#REF!=Listas!$D$27,#REF!=Listas!$D$28),Listas!$E$27,IF(#REF!=Listas!$D$29,Listas!$E$29,"Por clasificar"))</f>
        <v>#REF!</v>
      </c>
    </row>
    <row r="108" spans="1:21" ht="165" x14ac:dyDescent="0.25">
      <c r="A108" s="81" t="s">
        <v>31</v>
      </c>
      <c r="B108" s="81" t="s">
        <v>446</v>
      </c>
      <c r="C108" s="81" t="s">
        <v>447</v>
      </c>
      <c r="D108" s="81"/>
      <c r="E108" s="81" t="s">
        <v>282</v>
      </c>
      <c r="F108" s="81" t="s">
        <v>176</v>
      </c>
      <c r="G108" s="81" t="s">
        <v>128</v>
      </c>
      <c r="H108" s="81" t="s">
        <v>133</v>
      </c>
      <c r="I108" s="81" t="s">
        <v>118</v>
      </c>
      <c r="J108" s="81" t="s">
        <v>137</v>
      </c>
      <c r="K108" s="81" t="s">
        <v>137</v>
      </c>
      <c r="L108" s="81" t="s">
        <v>137</v>
      </c>
      <c r="M108" s="81" t="s">
        <v>49</v>
      </c>
      <c r="N108" s="81" t="s">
        <v>43</v>
      </c>
      <c r="O108" s="81" t="s">
        <v>57</v>
      </c>
      <c r="P108" s="81" t="s">
        <v>58</v>
      </c>
      <c r="Q108" s="81" t="s">
        <v>56</v>
      </c>
      <c r="R108" s="79" t="str">
        <f t="shared" si="2"/>
        <v>Crítico</v>
      </c>
      <c r="S108" s="80" t="str">
        <f>IF(P108=Listas!$D$14,Listas!$E$14,IF(P108=Listas!$D$15,Listas!$E$15,IF(OR(P108=Listas!$D$16,X101=Listas!$E$16),Listas!$E$16,"Por clasificar")))</f>
        <v>Pública Clasificada</v>
      </c>
      <c r="T108" s="79" t="str">
        <f>IF(OR(Q108=Listas!$D$20,Q108=Listas!$D$21),Listas!$E$20,IF(Q108=Listas!$D$22,Listas!$E$22,"Por clasificar"))</f>
        <v>No Crítica</v>
      </c>
      <c r="U108" s="79" t="e">
        <f>IF(OR(#REF!=Listas!$D$27,#REF!=Listas!$D$28),Listas!$E$27,IF(#REF!=Listas!$D$29,Listas!$E$29,"Por clasificar"))</f>
        <v>#REF!</v>
      </c>
    </row>
    <row r="109" spans="1:21" ht="49.5" x14ac:dyDescent="0.25">
      <c r="A109" s="81" t="s">
        <v>31</v>
      </c>
      <c r="B109" s="81" t="s">
        <v>297</v>
      </c>
      <c r="C109" s="81" t="s">
        <v>448</v>
      </c>
      <c r="D109" s="81"/>
      <c r="E109" s="81" t="s">
        <v>260</v>
      </c>
      <c r="F109" s="81" t="s">
        <v>176</v>
      </c>
      <c r="G109" s="81" t="s">
        <v>120</v>
      </c>
      <c r="H109" s="81" t="s">
        <v>121</v>
      </c>
      <c r="I109" s="91" t="s">
        <v>127</v>
      </c>
      <c r="J109" s="81" t="s">
        <v>137</v>
      </c>
      <c r="K109" s="81" t="s">
        <v>137</v>
      </c>
      <c r="L109" s="81" t="s">
        <v>137</v>
      </c>
      <c r="M109" s="81" t="s">
        <v>38</v>
      </c>
      <c r="N109" s="81" t="s">
        <v>40</v>
      </c>
      <c r="O109" s="81" t="s">
        <v>56</v>
      </c>
      <c r="P109" s="81" t="s">
        <v>58</v>
      </c>
      <c r="Q109" s="81" t="s">
        <v>57</v>
      </c>
      <c r="R109" s="79" t="str">
        <f t="shared" si="2"/>
        <v>Crítico</v>
      </c>
      <c r="S109" s="80" t="str">
        <f>IF(P109=Listas!$D$14,Listas!$E$14,IF(P109=Listas!$D$15,Listas!$E$15,IF(OR(P109=Listas!$D$16,X102=Listas!$E$16),Listas!$E$16,"Por clasificar")))</f>
        <v>Pública Clasificada</v>
      </c>
      <c r="T109" s="79" t="str">
        <f>IF(OR(Q109=Listas!$D$20,Q109=Listas!$D$21),Listas!$E$20,IF(Q109=Listas!$D$22,Listas!$E$22,"Por clasificar"))</f>
        <v>Crítica</v>
      </c>
      <c r="U109" s="79" t="e">
        <f>IF(OR(#REF!=Listas!$D$27,#REF!=Listas!$D$28),Listas!$E$27,IF(#REF!=Listas!$D$29,Listas!$E$29,"Por clasificar"))</f>
        <v>#REF!</v>
      </c>
    </row>
    <row r="110" spans="1:21" ht="148.5" x14ac:dyDescent="0.25">
      <c r="A110" s="81" t="s">
        <v>31</v>
      </c>
      <c r="B110" s="81" t="s">
        <v>449</v>
      </c>
      <c r="C110" s="81" t="s">
        <v>450</v>
      </c>
      <c r="D110" s="81"/>
      <c r="E110" s="81" t="s">
        <v>282</v>
      </c>
      <c r="F110" s="81" t="s">
        <v>176</v>
      </c>
      <c r="G110" s="81" t="s">
        <v>120</v>
      </c>
      <c r="H110" s="81" t="s">
        <v>121</v>
      </c>
      <c r="I110" s="81" t="s">
        <v>118</v>
      </c>
      <c r="J110" s="81" t="s">
        <v>137</v>
      </c>
      <c r="K110" s="81" t="s">
        <v>137</v>
      </c>
      <c r="L110" s="81" t="s">
        <v>137</v>
      </c>
      <c r="M110" s="81" t="s">
        <v>38</v>
      </c>
      <c r="N110" s="81" t="s">
        <v>40</v>
      </c>
      <c r="O110" s="81" t="s">
        <v>56</v>
      </c>
      <c r="P110" s="81" t="s">
        <v>58</v>
      </c>
      <c r="Q110" s="81" t="s">
        <v>58</v>
      </c>
      <c r="R110" s="79" t="str">
        <f t="shared" si="2"/>
        <v>No Crítico</v>
      </c>
      <c r="S110" s="80" t="str">
        <f>IF(P110=Listas!$D$14,Listas!$E$14,IF(P110=Listas!$D$15,Listas!$E$15,IF(OR(P110=Listas!$D$16,X103=Listas!$E$16),Listas!$E$16,"Por clasificar")))</f>
        <v>Pública Clasificada</v>
      </c>
      <c r="T110" s="79" t="str">
        <f>IF(OR(Q110=Listas!$D$20,Q110=Listas!$D$21),Listas!$E$20,IF(Q110=Listas!$D$22,Listas!$E$22,"Por clasificar"))</f>
        <v>Crítica</v>
      </c>
      <c r="U110" s="79" t="e">
        <f>IF(OR(#REF!=Listas!$D$27,#REF!=Listas!$D$28),Listas!$E$27,IF(#REF!=Listas!$D$29,Listas!$E$29,"Por clasificar"))</f>
        <v>#REF!</v>
      </c>
    </row>
    <row r="111" spans="1:21" ht="115.5" x14ac:dyDescent="0.25">
      <c r="A111" s="81" t="s">
        <v>31</v>
      </c>
      <c r="B111" s="81" t="s">
        <v>451</v>
      </c>
      <c r="C111" s="81" t="s">
        <v>452</v>
      </c>
      <c r="D111" s="81"/>
      <c r="E111" s="81" t="s">
        <v>260</v>
      </c>
      <c r="F111" s="81" t="s">
        <v>176</v>
      </c>
      <c r="G111" s="81" t="s">
        <v>120</v>
      </c>
      <c r="H111" s="81" t="s">
        <v>121</v>
      </c>
      <c r="I111" s="91" t="s">
        <v>127</v>
      </c>
      <c r="J111" s="81" t="s">
        <v>137</v>
      </c>
      <c r="K111" s="81" t="s">
        <v>137</v>
      </c>
      <c r="L111" s="81" t="s">
        <v>137</v>
      </c>
      <c r="M111" s="81" t="s">
        <v>38</v>
      </c>
      <c r="N111" s="81" t="s">
        <v>262</v>
      </c>
      <c r="O111" s="81" t="s">
        <v>56</v>
      </c>
      <c r="P111" s="81" t="s">
        <v>58</v>
      </c>
      <c r="Q111" s="81" t="s">
        <v>58</v>
      </c>
      <c r="R111" s="79" t="str">
        <f t="shared" si="2"/>
        <v>No Crítico</v>
      </c>
      <c r="S111" s="80" t="str">
        <f>IF(P111=Listas!$D$14,Listas!$E$14,IF(P111=Listas!$D$15,Listas!$E$15,IF(OR(P111=Listas!$D$16,X104=Listas!$E$16),Listas!$E$16,"Por clasificar")))</f>
        <v>Pública Clasificada</v>
      </c>
      <c r="T111" s="79" t="str">
        <f>IF(OR(Q111=Listas!$D$20,Q111=Listas!$D$21),Listas!$E$20,IF(Q111=Listas!$D$22,Listas!$E$22,"Por clasificar"))</f>
        <v>Crítica</v>
      </c>
      <c r="U111" s="79" t="e">
        <f>IF(OR(#REF!=Listas!$D$27,#REF!=Listas!$D$28),Listas!$E$27,IF(#REF!=Listas!$D$29,Listas!$E$29,"Por clasificar"))</f>
        <v>#REF!</v>
      </c>
    </row>
    <row r="112" spans="1:21" ht="49.5" x14ac:dyDescent="0.25">
      <c r="A112" s="81" t="s">
        <v>32</v>
      </c>
      <c r="B112" s="81" t="s">
        <v>453</v>
      </c>
      <c r="C112" s="81" t="s">
        <v>454</v>
      </c>
      <c r="D112" s="81"/>
      <c r="E112" s="81" t="s">
        <v>260</v>
      </c>
      <c r="F112" s="81" t="s">
        <v>176</v>
      </c>
      <c r="G112" s="81" t="s">
        <v>124</v>
      </c>
      <c r="H112" s="81" t="s">
        <v>133</v>
      </c>
      <c r="I112" s="81" t="s">
        <v>118</v>
      </c>
      <c r="J112" s="81" t="s">
        <v>155</v>
      </c>
      <c r="K112" s="81" t="s">
        <v>137</v>
      </c>
      <c r="L112" s="81" t="s">
        <v>137</v>
      </c>
      <c r="M112" s="81" t="s">
        <v>38</v>
      </c>
      <c r="N112" s="81" t="s">
        <v>262</v>
      </c>
      <c r="O112" s="81" t="s">
        <v>56</v>
      </c>
      <c r="P112" s="81" t="s">
        <v>58</v>
      </c>
      <c r="Q112" s="81" t="s">
        <v>57</v>
      </c>
      <c r="R112" s="79" t="str">
        <f t="shared" si="2"/>
        <v>Crítico</v>
      </c>
      <c r="S112" s="80" t="str">
        <f>IF(P112=Listas!$D$14,Listas!$E$14,IF(P112=Listas!$D$15,Listas!$E$15,IF(OR(P112=Listas!$D$16,X105=Listas!$E$16),Listas!$E$16,"Por clasificar")))</f>
        <v>Pública Clasificada</v>
      </c>
      <c r="T112" s="79" t="str">
        <f>IF(OR(Q112=Listas!$D$20,Q112=Listas!$D$21),Listas!$E$20,IF(Q112=Listas!$D$22,Listas!$E$22,"Por clasificar"))</f>
        <v>Crítica</v>
      </c>
      <c r="U112" s="79" t="e">
        <f>IF(OR(#REF!=Listas!$D$27,#REF!=Listas!$D$28),Listas!$E$27,IF(#REF!=Listas!$D$29,Listas!$E$29,"Por clasificar"))</f>
        <v>#REF!</v>
      </c>
    </row>
    <row r="113" spans="1:21" ht="99" x14ac:dyDescent="0.25">
      <c r="A113" s="81" t="s">
        <v>31</v>
      </c>
      <c r="B113" s="81" t="s">
        <v>455</v>
      </c>
      <c r="C113" s="81" t="s">
        <v>456</v>
      </c>
      <c r="D113" s="81"/>
      <c r="E113" s="81" t="s">
        <v>123</v>
      </c>
      <c r="F113" s="81" t="s">
        <v>176</v>
      </c>
      <c r="G113" s="81" t="s">
        <v>124</v>
      </c>
      <c r="H113" s="81" t="s">
        <v>133</v>
      </c>
      <c r="I113" s="81" t="s">
        <v>122</v>
      </c>
      <c r="J113" s="81" t="s">
        <v>154</v>
      </c>
      <c r="K113" s="81" t="s">
        <v>154</v>
      </c>
      <c r="L113" s="81" t="s">
        <v>457</v>
      </c>
      <c r="M113" s="81" t="s">
        <v>38</v>
      </c>
      <c r="N113" s="81" t="s">
        <v>262</v>
      </c>
      <c r="O113" s="81" t="s">
        <v>56</v>
      </c>
      <c r="P113" s="81" t="s">
        <v>58</v>
      </c>
      <c r="Q113" s="81" t="s">
        <v>58</v>
      </c>
      <c r="R113" s="79" t="str">
        <f t="shared" si="1"/>
        <v>No Crítico</v>
      </c>
      <c r="S113" s="80" t="str">
        <f>IF(O113=Listas!$D$14,Listas!$E$14,IF(O113=Listas!$D$15,Listas!$E$15,IF(OR(O113=Listas!$D$16,X106=Listas!$E$16),Listas!$E$16,"Por clasificar")))</f>
        <v>Pública</v>
      </c>
      <c r="T113" s="79" t="str">
        <f>IF(OR(P113=Listas!$D$20,P113=Listas!$D$21),Listas!$E$20,IF(P113=Listas!$D$22,Listas!$E$22,"Por clasificar"))</f>
        <v>Crítica</v>
      </c>
      <c r="U113" s="79" t="str">
        <f>IF(OR(Q113=Listas!$D$27,Q113=Listas!$D$28),Listas!$E$27,IF(Q113=Listas!$D$29,Listas!$E$29,"Por clasificar"))</f>
        <v>Crítica</v>
      </c>
    </row>
    <row r="114" spans="1:21" ht="99" x14ac:dyDescent="0.25">
      <c r="A114" s="81" t="s">
        <v>31</v>
      </c>
      <c r="B114" s="81" t="s">
        <v>458</v>
      </c>
      <c r="C114" s="81" t="s">
        <v>459</v>
      </c>
      <c r="D114" s="81"/>
      <c r="E114" s="81" t="s">
        <v>123</v>
      </c>
      <c r="F114" s="81" t="s">
        <v>176</v>
      </c>
      <c r="G114" s="99" t="s">
        <v>124</v>
      </c>
      <c r="H114" s="81" t="s">
        <v>133</v>
      </c>
      <c r="I114" s="81" t="s">
        <v>118</v>
      </c>
      <c r="J114" s="81" t="s">
        <v>154</v>
      </c>
      <c r="K114" s="81" t="s">
        <v>154</v>
      </c>
      <c r="L114" s="81" t="s">
        <v>457</v>
      </c>
      <c r="M114" s="81" t="s">
        <v>38</v>
      </c>
      <c r="N114" s="81" t="s">
        <v>262</v>
      </c>
      <c r="O114" s="81" t="s">
        <v>56</v>
      </c>
      <c r="P114" s="81" t="s">
        <v>58</v>
      </c>
      <c r="Q114" s="81" t="s">
        <v>58</v>
      </c>
      <c r="R114" s="79" t="str">
        <f t="shared" si="1"/>
        <v>No Crítico</v>
      </c>
      <c r="S114" s="80" t="str">
        <f>IF(O114=Listas!$D$14,Listas!$E$14,IF(O114=Listas!$D$15,Listas!$E$15,IF(OR(O114=Listas!$D$16,X107=Listas!$E$16),Listas!$E$16,"Por clasificar")))</f>
        <v>Pública</v>
      </c>
      <c r="T114" s="79" t="str">
        <f>IF(OR(P114=Listas!$D$20,P114=Listas!$D$21),Listas!$E$20,IF(P114=Listas!$D$22,Listas!$E$22,"Por clasificar"))</f>
        <v>Crítica</v>
      </c>
      <c r="U114" s="79" t="str">
        <f>IF(OR(Q114=Listas!$D$27,Q114=Listas!$D$28),Listas!$E$27,IF(Q114=Listas!$D$29,Listas!$E$29,"Por clasificar"))</f>
        <v>Crítica</v>
      </c>
    </row>
    <row r="115" spans="1:21" ht="66" x14ac:dyDescent="0.25">
      <c r="A115" s="81" t="s">
        <v>32</v>
      </c>
      <c r="B115" s="81" t="s">
        <v>460</v>
      </c>
      <c r="C115" s="81" t="s">
        <v>461</v>
      </c>
      <c r="D115" s="81"/>
      <c r="E115" s="81" t="s">
        <v>123</v>
      </c>
      <c r="F115" s="81" t="s">
        <v>176</v>
      </c>
      <c r="G115" s="81" t="s">
        <v>124</v>
      </c>
      <c r="H115" s="81" t="s">
        <v>262</v>
      </c>
      <c r="I115" s="81" t="s">
        <v>118</v>
      </c>
      <c r="J115" s="81" t="s">
        <v>154</v>
      </c>
      <c r="K115" s="81" t="s">
        <v>154</v>
      </c>
      <c r="L115" s="81" t="s">
        <v>457</v>
      </c>
      <c r="M115" s="81" t="s">
        <v>49</v>
      </c>
      <c r="N115" s="81" t="s">
        <v>262</v>
      </c>
      <c r="O115" s="81" t="s">
        <v>57</v>
      </c>
      <c r="P115" s="81" t="s">
        <v>58</v>
      </c>
      <c r="Q115" s="81" t="s">
        <v>58</v>
      </c>
      <c r="R115" s="79" t="str">
        <f t="shared" si="1"/>
        <v>Crítico</v>
      </c>
      <c r="S115" s="80" t="str">
        <f>IF(O115=Listas!$D$14,Listas!$E$14,IF(O115=Listas!$D$15,Listas!$E$15,IF(OR(O115=Listas!$D$16,X108=Listas!$E$16),Listas!$E$16,"Por clasificar")))</f>
        <v>Pública Reservada</v>
      </c>
      <c r="T115" s="79" t="str">
        <f>IF(OR(P115=Listas!$D$20,P115=Listas!$D$21),Listas!$E$20,IF(P115=Listas!$D$22,Listas!$E$22,"Por clasificar"))</f>
        <v>Crítica</v>
      </c>
      <c r="U115" s="79" t="str">
        <f>IF(OR(Q115=Listas!$D$27,Q115=Listas!$D$28),Listas!$E$27,IF(Q115=Listas!$D$29,Listas!$E$29,"Por clasificar"))</f>
        <v>Crítica</v>
      </c>
    </row>
    <row r="116" spans="1:21" ht="82.5" x14ac:dyDescent="0.25">
      <c r="A116" s="81" t="s">
        <v>32</v>
      </c>
      <c r="B116" s="81" t="s">
        <v>462</v>
      </c>
      <c r="C116" s="81" t="s">
        <v>463</v>
      </c>
      <c r="D116" s="81"/>
      <c r="E116" s="81" t="s">
        <v>119</v>
      </c>
      <c r="F116" s="81" t="s">
        <v>176</v>
      </c>
      <c r="G116" s="81" t="s">
        <v>124</v>
      </c>
      <c r="H116" s="81" t="s">
        <v>262</v>
      </c>
      <c r="I116" s="81" t="s">
        <v>118</v>
      </c>
      <c r="J116" s="81" t="s">
        <v>155</v>
      </c>
      <c r="K116" s="81" t="s">
        <v>154</v>
      </c>
      <c r="L116" s="81" t="s">
        <v>457</v>
      </c>
      <c r="M116" s="81" t="s">
        <v>39</v>
      </c>
      <c r="N116" s="81" t="s">
        <v>41</v>
      </c>
      <c r="O116" s="81" t="s">
        <v>57</v>
      </c>
      <c r="P116" s="81" t="s">
        <v>57</v>
      </c>
      <c r="Q116" s="81" t="s">
        <v>57</v>
      </c>
      <c r="R116" s="79" t="str">
        <f t="shared" si="1"/>
        <v>Crítico</v>
      </c>
      <c r="S116" s="80" t="str">
        <f>IF(O116=Listas!$D$14,Listas!$E$14,IF(O116=Listas!$D$15,Listas!$E$15,IF(OR(O116=Listas!$D$16,X109=Listas!$E$16),Listas!$E$16,"Por clasificar")))</f>
        <v>Pública Reservada</v>
      </c>
      <c r="T116" s="79" t="str">
        <f>IF(OR(P116=Listas!$D$20,P116=Listas!$D$21),Listas!$E$20,IF(P116=Listas!$D$22,Listas!$E$22,"Por clasificar"))</f>
        <v>Crítica</v>
      </c>
      <c r="U116" s="79" t="str">
        <f>IF(OR(Q116=Listas!$D$27,Q116=Listas!$D$28),Listas!$E$27,IF(Q116=Listas!$D$29,Listas!$E$29,"Por clasificar"))</f>
        <v>Crítica</v>
      </c>
    </row>
    <row r="117" spans="1:21" ht="66" x14ac:dyDescent="0.25">
      <c r="A117" s="81" t="s">
        <v>31</v>
      </c>
      <c r="B117" s="81" t="s">
        <v>464</v>
      </c>
      <c r="C117" s="81" t="s">
        <v>465</v>
      </c>
      <c r="D117" s="81"/>
      <c r="E117" s="81" t="s">
        <v>119</v>
      </c>
      <c r="F117" s="81" t="s">
        <v>176</v>
      </c>
      <c r="G117" s="81" t="s">
        <v>120</v>
      </c>
      <c r="H117" s="81" t="s">
        <v>121</v>
      </c>
      <c r="I117" s="81" t="s">
        <v>118</v>
      </c>
      <c r="J117" s="81" t="s">
        <v>154</v>
      </c>
      <c r="K117" s="81" t="s">
        <v>154</v>
      </c>
      <c r="L117" s="81" t="s">
        <v>457</v>
      </c>
      <c r="M117" s="81" t="s">
        <v>49</v>
      </c>
      <c r="N117" s="81" t="s">
        <v>41</v>
      </c>
      <c r="O117" s="81" t="s">
        <v>57</v>
      </c>
      <c r="P117" s="81" t="s">
        <v>57</v>
      </c>
      <c r="Q117" s="81" t="s">
        <v>58</v>
      </c>
      <c r="R117" s="79" t="str">
        <f t="shared" si="1"/>
        <v>Crítico</v>
      </c>
      <c r="S117" s="80" t="str">
        <f>IF(O117=Listas!$D$14,Listas!$E$14,IF(O117=Listas!$D$15,Listas!$E$15,IF(OR(O117=Listas!$D$16,X110=Listas!$E$16),Listas!$E$16,"Por clasificar")))</f>
        <v>Pública Reservada</v>
      </c>
      <c r="T117" s="79" t="str">
        <f>IF(OR(P117=Listas!$D$20,P117=Listas!$D$21),Listas!$E$20,IF(P117=Listas!$D$22,Listas!$E$22,"Por clasificar"))</f>
        <v>Crítica</v>
      </c>
      <c r="U117" s="79" t="str">
        <f>IF(OR(Q117=Listas!$D$27,Q117=Listas!$D$28),Listas!$E$27,IF(Q117=Listas!$D$29,Listas!$E$29,"Por clasificar"))</f>
        <v>Crítica</v>
      </c>
    </row>
    <row r="118" spans="1:21" ht="115.5" x14ac:dyDescent="0.25">
      <c r="A118" s="81" t="s">
        <v>32</v>
      </c>
      <c r="B118" s="81" t="s">
        <v>466</v>
      </c>
      <c r="C118" s="81" t="s">
        <v>467</v>
      </c>
      <c r="D118" s="81"/>
      <c r="E118" s="81" t="s">
        <v>119</v>
      </c>
      <c r="F118" s="81" t="s">
        <v>176</v>
      </c>
      <c r="G118" s="81" t="s">
        <v>120</v>
      </c>
      <c r="H118" s="81" t="s">
        <v>121</v>
      </c>
      <c r="I118" s="81" t="s">
        <v>118</v>
      </c>
      <c r="J118" s="81" t="s">
        <v>154</v>
      </c>
      <c r="K118" s="81" t="s">
        <v>154</v>
      </c>
      <c r="L118" s="81" t="s">
        <v>457</v>
      </c>
      <c r="M118" s="81" t="s">
        <v>38</v>
      </c>
      <c r="N118" s="81" t="s">
        <v>40</v>
      </c>
      <c r="O118" s="81" t="s">
        <v>56</v>
      </c>
      <c r="P118" s="81" t="s">
        <v>58</v>
      </c>
      <c r="Q118" s="81" t="s">
        <v>57</v>
      </c>
      <c r="R118" s="79" t="str">
        <f t="shared" si="1"/>
        <v>Crítico</v>
      </c>
      <c r="S118" s="80" t="str">
        <f>IF(O118=Listas!$D$14,Listas!$E$14,IF(O118=Listas!$D$15,Listas!$E$15,IF(OR(O118=Listas!$D$16,X111=Listas!$E$16),Listas!$E$16,"Por clasificar")))</f>
        <v>Pública</v>
      </c>
      <c r="T118" s="79" t="str">
        <f>IF(OR(P118=Listas!$D$20,P118=Listas!$D$21),Listas!$E$20,IF(P118=Listas!$D$22,Listas!$E$22,"Por clasificar"))</f>
        <v>Crítica</v>
      </c>
      <c r="U118" s="79" t="str">
        <f>IF(OR(Q118=Listas!$D$27,Q118=Listas!$D$28),Listas!$E$27,IF(Q118=Listas!$D$29,Listas!$E$29,"Por clasificar"))</f>
        <v>Crítica</v>
      </c>
    </row>
    <row r="119" spans="1:21" ht="115.5" x14ac:dyDescent="0.25">
      <c r="A119" s="81" t="s">
        <v>31</v>
      </c>
      <c r="B119" s="81" t="s">
        <v>297</v>
      </c>
      <c r="C119" s="81" t="s">
        <v>468</v>
      </c>
      <c r="D119" s="81"/>
      <c r="E119" s="81" t="s">
        <v>123</v>
      </c>
      <c r="F119" s="81" t="s">
        <v>176</v>
      </c>
      <c r="G119" s="81" t="s">
        <v>120</v>
      </c>
      <c r="H119" s="81" t="s">
        <v>121</v>
      </c>
      <c r="I119" s="81" t="s">
        <v>118</v>
      </c>
      <c r="J119" s="81" t="s">
        <v>154</v>
      </c>
      <c r="K119" s="81" t="s">
        <v>154</v>
      </c>
      <c r="L119" s="81" t="s">
        <v>457</v>
      </c>
      <c r="M119" s="81" t="s">
        <v>38</v>
      </c>
      <c r="N119" s="81" t="s">
        <v>262</v>
      </c>
      <c r="O119" s="81" t="s">
        <v>56</v>
      </c>
      <c r="P119" s="81" t="s">
        <v>58</v>
      </c>
      <c r="Q119" s="81" t="s">
        <v>58</v>
      </c>
      <c r="R119" s="79" t="str">
        <f t="shared" si="1"/>
        <v>No Crítico</v>
      </c>
      <c r="S119" s="80" t="str">
        <f>IF(O119=Listas!$D$14,Listas!$E$14,IF(O119=Listas!$D$15,Listas!$E$15,IF(OR(O119=Listas!$D$16,X112=Listas!$E$16),Listas!$E$16,"Por clasificar")))</f>
        <v>Pública</v>
      </c>
      <c r="T119" s="79" t="str">
        <f>IF(OR(P119=Listas!$D$20,P119=Listas!$D$21),Listas!$E$20,IF(P119=Listas!$D$22,Listas!$E$22,"Por clasificar"))</f>
        <v>Crítica</v>
      </c>
      <c r="U119" s="79" t="str">
        <f>IF(OR(Q119=Listas!$D$27,Q119=Listas!$D$28),Listas!$E$27,IF(Q119=Listas!$D$29,Listas!$E$29,"Por clasificar"))</f>
        <v>Crítica</v>
      </c>
    </row>
    <row r="120" spans="1:21" ht="346.5" x14ac:dyDescent="0.25">
      <c r="A120" s="81" t="s">
        <v>31</v>
      </c>
      <c r="B120" s="81" t="s">
        <v>390</v>
      </c>
      <c r="C120" s="81" t="s">
        <v>469</v>
      </c>
      <c r="D120" s="81"/>
      <c r="E120" s="81" t="s">
        <v>282</v>
      </c>
      <c r="F120" s="81" t="s">
        <v>176</v>
      </c>
      <c r="G120" s="81" t="s">
        <v>128</v>
      </c>
      <c r="H120" s="81" t="s">
        <v>121</v>
      </c>
      <c r="I120" s="81" t="s">
        <v>470</v>
      </c>
      <c r="J120" s="81" t="s">
        <v>154</v>
      </c>
      <c r="K120" s="81" t="s">
        <v>154</v>
      </c>
      <c r="L120" s="81" t="s">
        <v>387</v>
      </c>
      <c r="M120" s="81" t="s">
        <v>94</v>
      </c>
      <c r="N120" s="81" t="s">
        <v>388</v>
      </c>
      <c r="O120" s="81" t="s">
        <v>141</v>
      </c>
      <c r="P120" s="81" t="s">
        <v>138</v>
      </c>
      <c r="Q120" s="81" t="s">
        <v>138</v>
      </c>
      <c r="R120" s="79" t="str">
        <f t="shared" si="1"/>
        <v>Crítico</v>
      </c>
      <c r="S120" s="80" t="str">
        <f>IF(O120=Listas!$D$14,Listas!$E$14,IF(O120=Listas!$D$15,Listas!$E$15,IF(OR(O120=Listas!$D$16,X113=Listas!$E$16),Listas!$E$16,"Por clasificar")))</f>
        <v>Pública Clasificada</v>
      </c>
      <c r="T120" s="79" t="str">
        <f>IF(OR(P120=Listas!$D$20,P120=Listas!$D$21),Listas!$E$20,IF(P120=Listas!$D$22,Listas!$E$22,"Por clasificar"))</f>
        <v>Crítica</v>
      </c>
      <c r="U120" s="79" t="str">
        <f>IF(OR(Q120=Listas!$D$27,Q120=Listas!$D$28),Listas!$E$27,IF(Q120=Listas!$D$29,Listas!$E$29,"Por clasificar"))</f>
        <v>Crítica</v>
      </c>
    </row>
    <row r="121" spans="1:21" ht="165" x14ac:dyDescent="0.25">
      <c r="A121" s="81" t="s">
        <v>31</v>
      </c>
      <c r="B121" s="81" t="s">
        <v>392</v>
      </c>
      <c r="C121" s="81" t="s">
        <v>471</v>
      </c>
      <c r="D121" s="81"/>
      <c r="E121" s="81" t="s">
        <v>282</v>
      </c>
      <c r="F121" s="81" t="s">
        <v>176</v>
      </c>
      <c r="G121" s="81" t="s">
        <v>128</v>
      </c>
      <c r="H121" s="81" t="s">
        <v>121</v>
      </c>
      <c r="I121" s="81" t="s">
        <v>127</v>
      </c>
      <c r="J121" s="81" t="s">
        <v>154</v>
      </c>
      <c r="K121" s="81" t="s">
        <v>154</v>
      </c>
      <c r="L121" s="81" t="s">
        <v>387</v>
      </c>
      <c r="M121" s="81" t="s">
        <v>49</v>
      </c>
      <c r="N121" s="81" t="s">
        <v>41</v>
      </c>
      <c r="O121" s="81" t="s">
        <v>141</v>
      </c>
      <c r="P121" s="81" t="s">
        <v>138</v>
      </c>
      <c r="Q121" s="81" t="s">
        <v>138</v>
      </c>
      <c r="R121" s="79" t="str">
        <f t="shared" si="1"/>
        <v>Crítico</v>
      </c>
      <c r="S121" s="80" t="str">
        <f>IF(O121=Listas!$D$14,Listas!$E$14,IF(O121=Listas!$D$15,Listas!$E$15,IF(OR(O121=Listas!$D$16,X114=Listas!$E$16),Listas!$E$16,"Por clasificar")))</f>
        <v>Pública Clasificada</v>
      </c>
      <c r="T121" s="79" t="str">
        <f>IF(OR(P121=Listas!$D$20,P121=Listas!$D$21),Listas!$E$20,IF(P121=Listas!$D$22,Listas!$E$22,"Por clasificar"))</f>
        <v>Crítica</v>
      </c>
      <c r="U121" s="79" t="str">
        <f>IF(OR(Q121=Listas!$D$27,Q121=Listas!$D$28),Listas!$E$27,IF(Q121=Listas!$D$29,Listas!$E$29,"Por clasificar"))</f>
        <v>Crítica</v>
      </c>
    </row>
    <row r="122" spans="1:21" ht="66" x14ac:dyDescent="0.25">
      <c r="A122" s="81" t="s">
        <v>31</v>
      </c>
      <c r="B122" s="81" t="s">
        <v>394</v>
      </c>
      <c r="C122" s="81" t="s">
        <v>472</v>
      </c>
      <c r="D122" s="81"/>
      <c r="E122" s="81" t="s">
        <v>282</v>
      </c>
      <c r="F122" s="81" t="s">
        <v>176</v>
      </c>
      <c r="G122" s="81" t="s">
        <v>128</v>
      </c>
      <c r="H122" s="81" t="s">
        <v>121</v>
      </c>
      <c r="I122" s="81" t="s">
        <v>118</v>
      </c>
      <c r="J122" s="81" t="s">
        <v>154</v>
      </c>
      <c r="K122" s="81" t="s">
        <v>154</v>
      </c>
      <c r="L122" s="81" t="s">
        <v>387</v>
      </c>
      <c r="M122" s="81" t="s">
        <v>39</v>
      </c>
      <c r="N122" s="81" t="s">
        <v>43</v>
      </c>
      <c r="O122" s="81" t="s">
        <v>141</v>
      </c>
      <c r="P122" s="81" t="s">
        <v>138</v>
      </c>
      <c r="Q122" s="81" t="s">
        <v>58</v>
      </c>
      <c r="R122" s="79" t="str">
        <f t="shared" si="1"/>
        <v>Crítico</v>
      </c>
      <c r="S122" s="80" t="str">
        <f>IF(O122=Listas!$D$14,Listas!$E$14,IF(O122=Listas!$D$15,Listas!$E$15,IF(OR(O122=Listas!$D$16,X115=Listas!$E$16),Listas!$E$16,"Por clasificar")))</f>
        <v>Pública Clasificada</v>
      </c>
      <c r="T122" s="79" t="str">
        <f>IF(OR(P122=Listas!$D$20,P122=Listas!$D$21),Listas!$E$20,IF(P122=Listas!$D$22,Listas!$E$22,"Por clasificar"))</f>
        <v>Crítica</v>
      </c>
      <c r="U122" s="79" t="str">
        <f>IF(OR(Q122=Listas!$D$27,Q122=Listas!$D$28),Listas!$E$27,IF(Q122=Listas!$D$29,Listas!$E$29,"Por clasificar"))</f>
        <v>Crítica</v>
      </c>
    </row>
    <row r="123" spans="1:21" ht="66" x14ac:dyDescent="0.25">
      <c r="A123" s="81" t="s">
        <v>31</v>
      </c>
      <c r="B123" s="81" t="s">
        <v>396</v>
      </c>
      <c r="C123" s="81" t="s">
        <v>473</v>
      </c>
      <c r="D123" s="81"/>
      <c r="E123" s="81" t="s">
        <v>119</v>
      </c>
      <c r="F123" s="81" t="s">
        <v>176</v>
      </c>
      <c r="G123" s="81" t="s">
        <v>128</v>
      </c>
      <c r="H123" s="91" t="s">
        <v>121</v>
      </c>
      <c r="I123" s="81" t="s">
        <v>118</v>
      </c>
      <c r="J123" s="91" t="s">
        <v>150</v>
      </c>
      <c r="K123" s="81" t="s">
        <v>154</v>
      </c>
      <c r="L123" s="81" t="s">
        <v>387</v>
      </c>
      <c r="M123" s="81" t="s">
        <v>49</v>
      </c>
      <c r="N123" s="81" t="s">
        <v>41</v>
      </c>
      <c r="O123" s="81" t="s">
        <v>141</v>
      </c>
      <c r="P123" s="81" t="s">
        <v>138</v>
      </c>
      <c r="Q123" s="81" t="s">
        <v>58</v>
      </c>
      <c r="R123" s="79" t="str">
        <f t="shared" si="1"/>
        <v>Crítico</v>
      </c>
      <c r="S123" s="80" t="str">
        <f>IF(O123=Listas!$D$14,Listas!$E$14,IF(O123=Listas!$D$15,Listas!$E$15,IF(OR(O123=Listas!$D$16,X116=Listas!$E$16),Listas!$E$16,"Por clasificar")))</f>
        <v>Pública Clasificada</v>
      </c>
      <c r="T123" s="79" t="str">
        <f>IF(OR(P123=Listas!$D$20,P123=Listas!$D$21),Listas!$E$20,IF(P123=Listas!$D$22,Listas!$E$22,"Por clasificar"))</f>
        <v>Crítica</v>
      </c>
      <c r="U123" s="79" t="str">
        <f>IF(OR(Q123=Listas!$D$27,Q123=Listas!$D$28),Listas!$E$27,IF(Q123=Listas!$D$29,Listas!$E$29,"Por clasificar"))</f>
        <v>Crítica</v>
      </c>
    </row>
    <row r="124" spans="1:21" ht="66" x14ac:dyDescent="0.25">
      <c r="A124" s="81" t="s">
        <v>31</v>
      </c>
      <c r="B124" s="81" t="s">
        <v>398</v>
      </c>
      <c r="C124" s="81" t="s">
        <v>474</v>
      </c>
      <c r="D124" s="81"/>
      <c r="E124" s="81" t="s">
        <v>282</v>
      </c>
      <c r="F124" s="81" t="s">
        <v>176</v>
      </c>
      <c r="G124" s="81" t="s">
        <v>120</v>
      </c>
      <c r="H124" s="91" t="s">
        <v>121</v>
      </c>
      <c r="I124" s="81" t="s">
        <v>118</v>
      </c>
      <c r="J124" s="91" t="s">
        <v>150</v>
      </c>
      <c r="K124" s="81" t="s">
        <v>154</v>
      </c>
      <c r="L124" s="81" t="s">
        <v>387</v>
      </c>
      <c r="M124" s="81" t="s">
        <v>39</v>
      </c>
      <c r="N124" s="81" t="s">
        <v>43</v>
      </c>
      <c r="O124" s="81" t="s">
        <v>138</v>
      </c>
      <c r="P124" s="81" t="s">
        <v>138</v>
      </c>
      <c r="Q124" s="81" t="s">
        <v>138</v>
      </c>
      <c r="R124" s="79" t="str">
        <f t="shared" si="1"/>
        <v>Crítico</v>
      </c>
      <c r="S124" s="80" t="str">
        <f>IF(O124=Listas!$D$14,Listas!$E$14,IF(O124=Listas!$D$15,Listas!$E$15,IF(OR(O124=Listas!$D$16,X117=Listas!$E$16),Listas!$E$16,"Por clasificar")))</f>
        <v>Pública Reservada</v>
      </c>
      <c r="T124" s="79" t="str">
        <f>IF(OR(P124=Listas!$D$20,P124=Listas!$D$21),Listas!$E$20,IF(P124=Listas!$D$22,Listas!$E$22,"Por clasificar"))</f>
        <v>Crítica</v>
      </c>
      <c r="U124" s="79" t="str">
        <f>IF(OR(Q124=Listas!$D$27,Q124=Listas!$D$28),Listas!$E$27,IF(Q124=Listas!$D$29,Listas!$E$29,"Por clasificar"))</f>
        <v>Crítica</v>
      </c>
    </row>
    <row r="125" spans="1:21" ht="82.5" x14ac:dyDescent="0.25">
      <c r="A125" s="81" t="s">
        <v>31</v>
      </c>
      <c r="B125" s="81" t="s">
        <v>400</v>
      </c>
      <c r="C125" s="81" t="s">
        <v>475</v>
      </c>
      <c r="D125" s="81"/>
      <c r="E125" s="81" t="s">
        <v>282</v>
      </c>
      <c r="F125" s="81" t="s">
        <v>176</v>
      </c>
      <c r="G125" s="81" t="s">
        <v>128</v>
      </c>
      <c r="H125" s="91" t="s">
        <v>121</v>
      </c>
      <c r="I125" s="81" t="s">
        <v>118</v>
      </c>
      <c r="J125" s="91" t="s">
        <v>150</v>
      </c>
      <c r="K125" s="81" t="s">
        <v>154</v>
      </c>
      <c r="L125" s="81" t="s">
        <v>387</v>
      </c>
      <c r="M125" s="81" t="s">
        <v>39</v>
      </c>
      <c r="N125" s="81" t="s">
        <v>41</v>
      </c>
      <c r="O125" s="81" t="s">
        <v>141</v>
      </c>
      <c r="P125" s="81" t="s">
        <v>138</v>
      </c>
      <c r="Q125" s="81" t="s">
        <v>138</v>
      </c>
      <c r="R125" s="79" t="str">
        <f t="shared" si="1"/>
        <v>Crítico</v>
      </c>
      <c r="S125" s="80" t="str">
        <f>IF(O125=Listas!$D$14,Listas!$E$14,IF(O125=Listas!$D$15,Listas!$E$15,IF(OR(O125=Listas!$D$16,X118=Listas!$E$16),Listas!$E$16,"Por clasificar")))</f>
        <v>Pública Clasificada</v>
      </c>
      <c r="T125" s="79" t="str">
        <f>IF(OR(P125=Listas!$D$20,P125=Listas!$D$21),Listas!$E$20,IF(P125=Listas!$D$22,Listas!$E$22,"Por clasificar"))</f>
        <v>Crítica</v>
      </c>
      <c r="U125" s="79" t="str">
        <f>IF(OR(Q125=Listas!$D$27,Q125=Listas!$D$28),Listas!$E$27,IF(Q125=Listas!$D$29,Listas!$E$29,"Por clasificar"))</f>
        <v>Crítica</v>
      </c>
    </row>
    <row r="126" spans="1:21" ht="148.5" x14ac:dyDescent="0.25">
      <c r="A126" s="81" t="s">
        <v>31</v>
      </c>
      <c r="B126" s="81" t="s">
        <v>402</v>
      </c>
      <c r="C126" s="81" t="s">
        <v>476</v>
      </c>
      <c r="D126" s="81"/>
      <c r="E126" s="81" t="s">
        <v>282</v>
      </c>
      <c r="F126" s="81" t="s">
        <v>176</v>
      </c>
      <c r="G126" s="81" t="s">
        <v>128</v>
      </c>
      <c r="H126" s="91" t="s">
        <v>121</v>
      </c>
      <c r="I126" s="81" t="s">
        <v>118</v>
      </c>
      <c r="J126" s="91" t="s">
        <v>150</v>
      </c>
      <c r="K126" s="81" t="s">
        <v>154</v>
      </c>
      <c r="L126" s="81" t="s">
        <v>387</v>
      </c>
      <c r="M126" s="81" t="s">
        <v>39</v>
      </c>
      <c r="N126" s="81" t="s">
        <v>41</v>
      </c>
      <c r="O126" s="81" t="s">
        <v>138</v>
      </c>
      <c r="P126" s="81" t="s">
        <v>138</v>
      </c>
      <c r="Q126" s="81" t="s">
        <v>138</v>
      </c>
      <c r="R126" s="79" t="str">
        <f t="shared" si="1"/>
        <v>Crítico</v>
      </c>
      <c r="S126" s="80" t="str">
        <f>IF(O126=Listas!$D$14,Listas!$E$14,IF(O126=Listas!$D$15,Listas!$E$15,IF(OR(O126=Listas!$D$16,X119=Listas!$E$16),Listas!$E$16,"Por clasificar")))</f>
        <v>Pública Reservada</v>
      </c>
      <c r="T126" s="79" t="str">
        <f>IF(OR(P126=Listas!$D$20,P126=Listas!$D$21),Listas!$E$20,IF(P126=Listas!$D$22,Listas!$E$22,"Por clasificar"))</f>
        <v>Crítica</v>
      </c>
      <c r="U126" s="79" t="str">
        <f>IF(OR(Q126=Listas!$D$27,Q126=Listas!$D$28),Listas!$E$27,IF(Q126=Listas!$D$29,Listas!$E$29,"Por clasificar"))</f>
        <v>Crítica</v>
      </c>
    </row>
    <row r="127" spans="1:21" ht="66" x14ac:dyDescent="0.25">
      <c r="A127" s="81" t="s">
        <v>31</v>
      </c>
      <c r="B127" s="81" t="s">
        <v>404</v>
      </c>
      <c r="C127" s="81" t="s">
        <v>477</v>
      </c>
      <c r="D127" s="81"/>
      <c r="E127" s="81" t="s">
        <v>282</v>
      </c>
      <c r="F127" s="81" t="s">
        <v>176</v>
      </c>
      <c r="G127" s="81" t="s">
        <v>124</v>
      </c>
      <c r="H127" s="81" t="s">
        <v>133</v>
      </c>
      <c r="I127" s="81" t="s">
        <v>118</v>
      </c>
      <c r="J127" s="81" t="s">
        <v>155</v>
      </c>
      <c r="K127" s="81" t="s">
        <v>154</v>
      </c>
      <c r="L127" s="81" t="s">
        <v>387</v>
      </c>
      <c r="M127" s="81" t="s">
        <v>39</v>
      </c>
      <c r="N127" s="81" t="s">
        <v>41</v>
      </c>
      <c r="O127" s="81" t="s">
        <v>138</v>
      </c>
      <c r="P127" s="81" t="s">
        <v>138</v>
      </c>
      <c r="Q127" s="81" t="s">
        <v>138</v>
      </c>
      <c r="R127" s="79" t="str">
        <f t="shared" si="1"/>
        <v>Crítico</v>
      </c>
      <c r="S127" s="80" t="str">
        <f>IF(O127=Listas!$D$14,Listas!$E$14,IF(O127=Listas!$D$15,Listas!$E$15,IF(OR(O127=Listas!$D$16,X120=Listas!$E$16),Listas!$E$16,"Por clasificar")))</f>
        <v>Pública Reservada</v>
      </c>
      <c r="T127" s="79" t="str">
        <f>IF(OR(P127=Listas!$D$20,P127=Listas!$D$21),Listas!$E$20,IF(P127=Listas!$D$22,Listas!$E$22,"Por clasificar"))</f>
        <v>Crítica</v>
      </c>
      <c r="U127" s="79" t="str">
        <f>IF(OR(Q127=Listas!$D$27,Q127=Listas!$D$28),Listas!$E$27,IF(Q127=Listas!$D$29,Listas!$E$29,"Por clasificar"))</f>
        <v>Crítica</v>
      </c>
    </row>
    <row r="128" spans="1:21" ht="82.5" x14ac:dyDescent="0.25">
      <c r="A128" s="81" t="s">
        <v>31</v>
      </c>
      <c r="B128" s="81" t="s">
        <v>406</v>
      </c>
      <c r="C128" s="81" t="s">
        <v>478</v>
      </c>
      <c r="D128" s="81"/>
      <c r="E128" s="81" t="s">
        <v>282</v>
      </c>
      <c r="F128" s="81" t="s">
        <v>176</v>
      </c>
      <c r="G128" s="81" t="s">
        <v>128</v>
      </c>
      <c r="H128" s="91" t="s">
        <v>121</v>
      </c>
      <c r="I128" s="81" t="s">
        <v>127</v>
      </c>
      <c r="J128" s="91" t="s">
        <v>150</v>
      </c>
      <c r="K128" s="81" t="s">
        <v>154</v>
      </c>
      <c r="L128" s="81" t="s">
        <v>387</v>
      </c>
      <c r="M128" s="81" t="s">
        <v>49</v>
      </c>
      <c r="N128" s="81" t="s">
        <v>41</v>
      </c>
      <c r="O128" s="81" t="s">
        <v>141</v>
      </c>
      <c r="P128" s="81" t="s">
        <v>138</v>
      </c>
      <c r="Q128" s="81" t="s">
        <v>138</v>
      </c>
      <c r="R128" s="79" t="str">
        <f t="shared" si="1"/>
        <v>Crítico</v>
      </c>
      <c r="S128" s="80" t="str">
        <f>IF(O128=Listas!$D$14,Listas!$E$14,IF(O128=Listas!$D$15,Listas!$E$15,IF(OR(O128=Listas!$D$16,X121=Listas!$E$16),Listas!$E$16,"Por clasificar")))</f>
        <v>Pública Clasificada</v>
      </c>
      <c r="T128" s="79" t="str">
        <f>IF(OR(P128=Listas!$D$20,P128=Listas!$D$21),Listas!$E$20,IF(P128=Listas!$D$22,Listas!$E$22,"Por clasificar"))</f>
        <v>Crítica</v>
      </c>
      <c r="U128" s="79" t="str">
        <f>IF(OR(Q128=Listas!$D$27,Q128=Listas!$D$28),Listas!$E$27,IF(Q128=Listas!$D$29,Listas!$E$29,"Por clasificar"))</f>
        <v>Crítica</v>
      </c>
    </row>
    <row r="129" spans="1:21" ht="115.5" x14ac:dyDescent="0.25">
      <c r="A129" s="81" t="s">
        <v>31</v>
      </c>
      <c r="B129" s="81" t="s">
        <v>276</v>
      </c>
      <c r="C129" s="81" t="s">
        <v>479</v>
      </c>
      <c r="D129" s="81"/>
      <c r="E129" s="81" t="s">
        <v>119</v>
      </c>
      <c r="F129" s="81" t="s">
        <v>176</v>
      </c>
      <c r="G129" s="81" t="s">
        <v>128</v>
      </c>
      <c r="H129" s="91" t="s">
        <v>121</v>
      </c>
      <c r="I129" s="81" t="s">
        <v>118</v>
      </c>
      <c r="J129" s="91" t="s">
        <v>150</v>
      </c>
      <c r="K129" s="81" t="s">
        <v>154</v>
      </c>
      <c r="L129" s="81" t="s">
        <v>387</v>
      </c>
      <c r="M129" s="81" t="s">
        <v>49</v>
      </c>
      <c r="N129" s="81" t="s">
        <v>41</v>
      </c>
      <c r="O129" s="81" t="s">
        <v>141</v>
      </c>
      <c r="P129" s="81" t="s">
        <v>138</v>
      </c>
      <c r="Q129" s="81" t="s">
        <v>138</v>
      </c>
      <c r="R129" s="79" t="str">
        <f t="shared" si="1"/>
        <v>Crítico</v>
      </c>
      <c r="S129" s="80" t="str">
        <f>IF(O129=Listas!$D$14,Listas!$E$14,IF(O129=Listas!$D$15,Listas!$E$15,IF(OR(O129=Listas!$D$16,X122=Listas!$E$16),Listas!$E$16,"Por clasificar")))</f>
        <v>Pública Clasificada</v>
      </c>
      <c r="T129" s="79" t="str">
        <f>IF(OR(P129=Listas!$D$20,P129=Listas!$D$21),Listas!$E$20,IF(P129=Listas!$D$22,Listas!$E$22,"Por clasificar"))</f>
        <v>Crítica</v>
      </c>
      <c r="U129" s="79" t="str">
        <f>IF(OR(Q129=Listas!$D$27,Q129=Listas!$D$28),Listas!$E$27,IF(Q129=Listas!$D$29,Listas!$E$29,"Por clasificar"))</f>
        <v>Crítica</v>
      </c>
    </row>
    <row r="130" spans="1:21" ht="330" x14ac:dyDescent="0.25">
      <c r="A130" s="81" t="s">
        <v>31</v>
      </c>
      <c r="B130" s="81" t="s">
        <v>409</v>
      </c>
      <c r="C130" s="81" t="s">
        <v>480</v>
      </c>
      <c r="D130" s="81"/>
      <c r="E130" s="81" t="s">
        <v>282</v>
      </c>
      <c r="F130" s="81" t="s">
        <v>176</v>
      </c>
      <c r="G130" s="81" t="s">
        <v>128</v>
      </c>
      <c r="H130" s="81" t="s">
        <v>121</v>
      </c>
      <c r="I130" s="81" t="s">
        <v>118</v>
      </c>
      <c r="J130" s="91" t="s">
        <v>150</v>
      </c>
      <c r="K130" s="81" t="s">
        <v>154</v>
      </c>
      <c r="L130" s="81" t="s">
        <v>387</v>
      </c>
      <c r="M130" s="81" t="s">
        <v>389</v>
      </c>
      <c r="N130" s="81" t="s">
        <v>43</v>
      </c>
      <c r="O130" s="81" t="s">
        <v>138</v>
      </c>
      <c r="P130" s="81" t="s">
        <v>141</v>
      </c>
      <c r="Q130" s="81" t="s">
        <v>58</v>
      </c>
      <c r="R130" s="79" t="str">
        <f t="shared" si="1"/>
        <v>Crítico</v>
      </c>
      <c r="S130" s="80" t="str">
        <f>IF(O130=Listas!$D$14,Listas!$E$14,IF(O130=Listas!$D$15,Listas!$E$15,IF(OR(O130=Listas!$D$16,X123=Listas!$E$16),Listas!$E$16,"Por clasificar")))</f>
        <v>Pública Reservada</v>
      </c>
      <c r="T130" s="79" t="str">
        <f>IF(OR(P130=Listas!$D$20,P130=Listas!$D$21),Listas!$E$20,IF(P130=Listas!$D$22,Listas!$E$22,"Por clasificar"))</f>
        <v>Crítica</v>
      </c>
      <c r="U130" s="79" t="str">
        <f>IF(OR(Q130=Listas!$D$27,Q130=Listas!$D$28),Listas!$E$27,IF(Q130=Listas!$D$29,Listas!$E$29,"Por clasificar"))</f>
        <v>Crítica</v>
      </c>
    </row>
    <row r="131" spans="1:21" ht="66" x14ac:dyDescent="0.25">
      <c r="A131" s="81" t="s">
        <v>31</v>
      </c>
      <c r="B131" s="81" t="s">
        <v>411</v>
      </c>
      <c r="C131" s="81" t="s">
        <v>481</v>
      </c>
      <c r="D131" s="81"/>
      <c r="E131" s="81" t="s">
        <v>282</v>
      </c>
      <c r="F131" s="81" t="s">
        <v>176</v>
      </c>
      <c r="G131" s="81" t="s">
        <v>128</v>
      </c>
      <c r="H131" s="91" t="s">
        <v>125</v>
      </c>
      <c r="I131" s="81" t="s">
        <v>118</v>
      </c>
      <c r="J131" s="91" t="s">
        <v>150</v>
      </c>
      <c r="K131" s="81" t="s">
        <v>154</v>
      </c>
      <c r="L131" s="81" t="s">
        <v>387</v>
      </c>
      <c r="M131" s="81" t="s">
        <v>39</v>
      </c>
      <c r="N131" s="81" t="s">
        <v>43</v>
      </c>
      <c r="O131" s="81" t="s">
        <v>141</v>
      </c>
      <c r="P131" s="81" t="s">
        <v>138</v>
      </c>
      <c r="Q131" s="81" t="s">
        <v>138</v>
      </c>
      <c r="R131" s="79" t="str">
        <f t="shared" si="1"/>
        <v>Crítico</v>
      </c>
      <c r="S131" s="80" t="str">
        <f>IF(O131=Listas!$D$14,Listas!$E$14,IF(O131=Listas!$D$15,Listas!$E$15,IF(OR(O131=Listas!$D$16,X124=Listas!$E$16),Listas!$E$16,"Por clasificar")))</f>
        <v>Pública Clasificada</v>
      </c>
      <c r="T131" s="79" t="str">
        <f>IF(OR(P131=Listas!$D$20,P131=Listas!$D$21),Listas!$E$20,IF(P131=Listas!$D$22,Listas!$E$22,"Por clasificar"))</f>
        <v>Crítica</v>
      </c>
      <c r="U131" s="79" t="str">
        <f>IF(OR(Q131=Listas!$D$27,Q131=Listas!$D$28),Listas!$E$27,IF(Q131=Listas!$D$29,Listas!$E$29,"Por clasificar"))</f>
        <v>Crítica</v>
      </c>
    </row>
    <row r="132" spans="1:21" ht="66" x14ac:dyDescent="0.25">
      <c r="A132" s="81" t="s">
        <v>31</v>
      </c>
      <c r="B132" s="81" t="s">
        <v>413</v>
      </c>
      <c r="C132" s="81" t="s">
        <v>482</v>
      </c>
      <c r="D132" s="81"/>
      <c r="E132" s="81" t="s">
        <v>260</v>
      </c>
      <c r="F132" s="81" t="s">
        <v>176</v>
      </c>
      <c r="G132" s="81" t="s">
        <v>128</v>
      </c>
      <c r="H132" s="81" t="s">
        <v>121</v>
      </c>
      <c r="I132" s="81" t="s">
        <v>118</v>
      </c>
      <c r="J132" s="91" t="s">
        <v>150</v>
      </c>
      <c r="K132" s="81" t="s">
        <v>154</v>
      </c>
      <c r="L132" s="81" t="s">
        <v>387</v>
      </c>
      <c r="M132" s="81" t="s">
        <v>49</v>
      </c>
      <c r="N132" s="81" t="s">
        <v>262</v>
      </c>
      <c r="O132" s="81" t="s">
        <v>141</v>
      </c>
      <c r="P132" s="81" t="s">
        <v>138</v>
      </c>
      <c r="Q132" s="81" t="s">
        <v>138</v>
      </c>
      <c r="R132" s="79" t="str">
        <f t="shared" si="1"/>
        <v>Crítico</v>
      </c>
      <c r="S132" s="80" t="str">
        <f>IF(O132=Listas!$D$14,Listas!$E$14,IF(O132=Listas!$D$15,Listas!$E$15,IF(OR(O132=Listas!$D$16,X125=Listas!$E$16),Listas!$E$16,"Por clasificar")))</f>
        <v>Pública Clasificada</v>
      </c>
      <c r="T132" s="79" t="str">
        <f>IF(OR(P132=Listas!$D$20,P132=Listas!$D$21),Listas!$E$20,IF(P132=Listas!$D$22,Listas!$E$22,"Por clasificar"))</f>
        <v>Crítica</v>
      </c>
      <c r="U132" s="79" t="str">
        <f>IF(OR(Q132=Listas!$D$27,Q132=Listas!$D$28),Listas!$E$27,IF(Q132=Listas!$D$29,Listas!$E$29,"Por clasificar"))</f>
        <v>Crítica</v>
      </c>
    </row>
    <row r="133" spans="1:21" ht="115.5" x14ac:dyDescent="0.25">
      <c r="A133" s="81" t="s">
        <v>34</v>
      </c>
      <c r="B133" s="81" t="s">
        <v>483</v>
      </c>
      <c r="C133" s="81" t="s">
        <v>484</v>
      </c>
      <c r="D133" s="81"/>
      <c r="E133" s="81" t="s">
        <v>119</v>
      </c>
      <c r="F133" s="81" t="s">
        <v>176</v>
      </c>
      <c r="G133" s="81" t="s">
        <v>128</v>
      </c>
      <c r="H133" s="81" t="s">
        <v>125</v>
      </c>
      <c r="I133" s="81" t="s">
        <v>118</v>
      </c>
      <c r="J133" s="81" t="s">
        <v>151</v>
      </c>
      <c r="K133" s="81" t="s">
        <v>151</v>
      </c>
      <c r="L133" s="81" t="s">
        <v>485</v>
      </c>
      <c r="M133" s="81" t="s">
        <v>49</v>
      </c>
      <c r="N133" s="81" t="s">
        <v>43</v>
      </c>
      <c r="O133" s="81" t="s">
        <v>138</v>
      </c>
      <c r="P133" s="81" t="s">
        <v>144</v>
      </c>
      <c r="Q133" s="81" t="s">
        <v>144</v>
      </c>
      <c r="R133" s="79" t="str">
        <f t="shared" si="1"/>
        <v>Crítico</v>
      </c>
      <c r="S133" s="80" t="str">
        <f>IF(O133=Listas!$D$14,Listas!$E$14,IF(O133=Listas!$D$15,Listas!$E$15,IF(OR(O133=Listas!$D$16,X126=Listas!$E$16),Listas!$E$16,"Por clasificar")))</f>
        <v>Pública Reservada</v>
      </c>
      <c r="T133" s="79" t="str">
        <f>IF(OR(P133=Listas!$D$20,P133=Listas!$D$21),Listas!$E$20,IF(P133=Listas!$D$22,Listas!$E$22,"Por clasificar"))</f>
        <v>No Crítica</v>
      </c>
      <c r="U133" s="79" t="str">
        <f>IF(OR(Q133=Listas!$D$27,Q133=Listas!$D$28),Listas!$E$27,IF(Q133=Listas!$D$29,Listas!$E$29,"Por clasificar"))</f>
        <v>No Crítica</v>
      </c>
    </row>
    <row r="134" spans="1:21" ht="66" x14ac:dyDescent="0.25">
      <c r="A134" s="81" t="s">
        <v>126</v>
      </c>
      <c r="B134" s="81" t="s">
        <v>486</v>
      </c>
      <c r="C134" s="81" t="s">
        <v>487</v>
      </c>
      <c r="D134" s="81"/>
      <c r="E134" s="81" t="s">
        <v>262</v>
      </c>
      <c r="F134" s="81" t="s">
        <v>262</v>
      </c>
      <c r="G134" s="81" t="s">
        <v>262</v>
      </c>
      <c r="H134" s="81" t="s">
        <v>262</v>
      </c>
      <c r="I134" s="81" t="s">
        <v>262</v>
      </c>
      <c r="J134" s="81" t="s">
        <v>262</v>
      </c>
      <c r="K134" s="81" t="s">
        <v>151</v>
      </c>
      <c r="L134" s="81" t="s">
        <v>262</v>
      </c>
      <c r="M134" s="81" t="s">
        <v>49</v>
      </c>
      <c r="N134" s="81" t="s">
        <v>262</v>
      </c>
      <c r="O134" s="81" t="s">
        <v>144</v>
      </c>
      <c r="P134" s="81" t="s">
        <v>144</v>
      </c>
      <c r="Q134" s="81" t="s">
        <v>138</v>
      </c>
      <c r="R134" s="79" t="str">
        <f t="shared" si="1"/>
        <v>Crítico</v>
      </c>
      <c r="S134" s="80" t="str">
        <f>IF(O134=Listas!$D$14,Listas!$E$14,IF(O134=Listas!$D$15,Listas!$E$15,IF(OR(O134=Listas!$D$16,X127=Listas!$E$16),Listas!$E$16,"Por clasificar")))</f>
        <v>Pública</v>
      </c>
      <c r="T134" s="79" t="str">
        <f>IF(OR(P134=Listas!$D$20,P134=Listas!$D$21),Listas!$E$20,IF(P134=Listas!$D$22,Listas!$E$22,"Por clasificar"))</f>
        <v>No Crítica</v>
      </c>
      <c r="U134" s="79" t="str">
        <f>IF(OR(Q134=Listas!$D$27,Q134=Listas!$D$28),Listas!$E$27,IF(Q134=Listas!$D$29,Listas!$E$29,"Por clasificar"))</f>
        <v>Crítica</v>
      </c>
    </row>
    <row r="135" spans="1:21" ht="66" x14ac:dyDescent="0.25">
      <c r="A135" s="81" t="s">
        <v>126</v>
      </c>
      <c r="B135" s="81" t="s">
        <v>488</v>
      </c>
      <c r="C135" s="81" t="s">
        <v>489</v>
      </c>
      <c r="D135" s="81"/>
      <c r="E135" s="81" t="s">
        <v>262</v>
      </c>
      <c r="F135" s="81" t="s">
        <v>262</v>
      </c>
      <c r="G135" s="81" t="s">
        <v>262</v>
      </c>
      <c r="H135" s="81" t="s">
        <v>262</v>
      </c>
      <c r="I135" s="81" t="s">
        <v>262</v>
      </c>
      <c r="J135" s="81" t="s">
        <v>262</v>
      </c>
      <c r="K135" s="81" t="s">
        <v>151</v>
      </c>
      <c r="L135" s="81" t="s">
        <v>262</v>
      </c>
      <c r="M135" s="81" t="s">
        <v>49</v>
      </c>
      <c r="N135" s="81" t="s">
        <v>262</v>
      </c>
      <c r="O135" s="81" t="s">
        <v>144</v>
      </c>
      <c r="P135" s="81" t="s">
        <v>144</v>
      </c>
      <c r="Q135" s="81" t="s">
        <v>138</v>
      </c>
      <c r="R135" s="79" t="str">
        <f t="shared" si="1"/>
        <v>Crítico</v>
      </c>
      <c r="S135" s="80" t="str">
        <f>IF(O135=Listas!$D$14,Listas!$E$14,IF(O135=Listas!$D$15,Listas!$E$15,IF(OR(O135=Listas!$D$16,X128=Listas!$E$16),Listas!$E$16,"Por clasificar")))</f>
        <v>Pública</v>
      </c>
      <c r="T135" s="79" t="str">
        <f>IF(OR(P135=Listas!$D$20,P135=Listas!$D$21),Listas!$E$20,IF(P135=Listas!$D$22,Listas!$E$22,"Por clasificar"))</f>
        <v>No Crítica</v>
      </c>
      <c r="U135" s="79" t="str">
        <f>IF(OR(Q135=Listas!$D$27,Q135=Listas!$D$28),Listas!$E$27,IF(Q135=Listas!$D$29,Listas!$E$29,"Por clasificar"))</f>
        <v>Crítica</v>
      </c>
    </row>
    <row r="136" spans="1:21" ht="82.5" x14ac:dyDescent="0.25">
      <c r="A136" s="81" t="s">
        <v>31</v>
      </c>
      <c r="B136" s="81" t="s">
        <v>490</v>
      </c>
      <c r="C136" s="81" t="s">
        <v>491</v>
      </c>
      <c r="D136" s="81"/>
      <c r="E136" s="81" t="s">
        <v>119</v>
      </c>
      <c r="F136" s="81" t="s">
        <v>176</v>
      </c>
      <c r="G136" s="81" t="s">
        <v>120</v>
      </c>
      <c r="H136" s="81" t="s">
        <v>121</v>
      </c>
      <c r="I136" s="81" t="s">
        <v>118</v>
      </c>
      <c r="J136" s="81" t="s">
        <v>151</v>
      </c>
      <c r="K136" s="81" t="s">
        <v>151</v>
      </c>
      <c r="L136" s="81" t="s">
        <v>492</v>
      </c>
      <c r="M136" s="81" t="s">
        <v>49</v>
      </c>
      <c r="N136" s="81" t="s">
        <v>43</v>
      </c>
      <c r="O136" s="81" t="s">
        <v>141</v>
      </c>
      <c r="P136" s="81" t="s">
        <v>141</v>
      </c>
      <c r="Q136" s="81" t="s">
        <v>58</v>
      </c>
      <c r="R136" s="79" t="str">
        <f t="shared" si="1"/>
        <v>No Crítico</v>
      </c>
      <c r="S136" s="80" t="str">
        <f>IF(O136=Listas!$D$14,Listas!$E$14,IF(O136=Listas!$D$15,Listas!$E$15,IF(OR(O136=Listas!$D$16,X129=Listas!$E$16),Listas!$E$16,"Por clasificar")))</f>
        <v>Pública Clasificada</v>
      </c>
      <c r="T136" s="79" t="str">
        <f>IF(OR(P136=Listas!$D$20,P136=Listas!$D$21),Listas!$E$20,IF(P136=Listas!$D$22,Listas!$E$22,"Por clasificar"))</f>
        <v>Crítica</v>
      </c>
      <c r="U136" s="79" t="str">
        <f>IF(OR(Q136=Listas!$D$27,Q136=Listas!$D$28),Listas!$E$27,IF(Q136=Listas!$D$29,Listas!$E$29,"Por clasificar"))</f>
        <v>Crítica</v>
      </c>
    </row>
    <row r="137" spans="1:21" ht="99" x14ac:dyDescent="0.25">
      <c r="A137" s="81" t="s">
        <v>31</v>
      </c>
      <c r="B137" s="81" t="s">
        <v>493</v>
      </c>
      <c r="C137" s="81" t="s">
        <v>494</v>
      </c>
      <c r="D137" s="81"/>
      <c r="E137" s="81" t="s">
        <v>119</v>
      </c>
      <c r="F137" s="81" t="s">
        <v>176</v>
      </c>
      <c r="G137" s="81" t="s">
        <v>128</v>
      </c>
      <c r="H137" s="81" t="s">
        <v>125</v>
      </c>
      <c r="I137" s="81" t="s">
        <v>118</v>
      </c>
      <c r="J137" s="81" t="s">
        <v>151</v>
      </c>
      <c r="K137" s="81" t="s">
        <v>151</v>
      </c>
      <c r="L137" s="81" t="s">
        <v>485</v>
      </c>
      <c r="M137" s="81" t="s">
        <v>49</v>
      </c>
      <c r="N137" s="81" t="s">
        <v>43</v>
      </c>
      <c r="O137" s="81" t="s">
        <v>138</v>
      </c>
      <c r="P137" s="81" t="s">
        <v>141</v>
      </c>
      <c r="Q137" s="81" t="s">
        <v>58</v>
      </c>
      <c r="R137" s="79" t="str">
        <f t="shared" si="1"/>
        <v>Crítico</v>
      </c>
      <c r="S137" s="80" t="str">
        <f>IF(O137=Listas!$D$14,Listas!$E$14,IF(O137=Listas!$D$15,Listas!$E$15,IF(OR(O137=Listas!$D$16,X130=Listas!$E$16),Listas!$E$16,"Por clasificar")))</f>
        <v>Pública Reservada</v>
      </c>
      <c r="T137" s="79" t="str">
        <f>IF(OR(P137=Listas!$D$20,P137=Listas!$D$21),Listas!$E$20,IF(P137=Listas!$D$22,Listas!$E$22,"Por clasificar"))</f>
        <v>Crítica</v>
      </c>
      <c r="U137" s="79" t="str">
        <f>IF(OR(Q137=Listas!$D$27,Q137=Listas!$D$28),Listas!$E$27,IF(Q137=Listas!$D$29,Listas!$E$29,"Por clasificar"))</f>
        <v>Crítica</v>
      </c>
    </row>
    <row r="138" spans="1:21" ht="66" x14ac:dyDescent="0.25">
      <c r="A138" s="81" t="s">
        <v>31</v>
      </c>
      <c r="B138" s="81" t="s">
        <v>495</v>
      </c>
      <c r="C138" s="81" t="s">
        <v>496</v>
      </c>
      <c r="D138" s="81"/>
      <c r="E138" s="92" t="s">
        <v>123</v>
      </c>
      <c r="F138" s="92" t="s">
        <v>176</v>
      </c>
      <c r="G138" s="81" t="s">
        <v>128</v>
      </c>
      <c r="H138" s="81" t="s">
        <v>125</v>
      </c>
      <c r="I138" s="81" t="s">
        <v>118</v>
      </c>
      <c r="J138" s="81" t="s">
        <v>158</v>
      </c>
      <c r="K138" s="81" t="s">
        <v>151</v>
      </c>
      <c r="L138" s="81" t="s">
        <v>158</v>
      </c>
      <c r="M138" s="81" t="s">
        <v>49</v>
      </c>
      <c r="N138" s="81" t="s">
        <v>262</v>
      </c>
      <c r="O138" s="81" t="s">
        <v>141</v>
      </c>
      <c r="P138" s="81" t="s">
        <v>141</v>
      </c>
      <c r="Q138" s="81" t="s">
        <v>138</v>
      </c>
      <c r="R138" s="79" t="str">
        <f t="shared" si="1"/>
        <v>Crítico</v>
      </c>
      <c r="S138" s="80" t="str">
        <f>IF(O138=Listas!$D$14,Listas!$E$14,IF(O138=Listas!$D$15,Listas!$E$15,IF(OR(O138=Listas!$D$16,X131=Listas!$E$16),Listas!$E$16,"Por clasificar")))</f>
        <v>Pública Clasificada</v>
      </c>
      <c r="T138" s="79" t="str">
        <f>IF(OR(P138=Listas!$D$20,P138=Listas!$D$21),Listas!$E$20,IF(P138=Listas!$D$22,Listas!$E$22,"Por clasificar"))</f>
        <v>Crítica</v>
      </c>
      <c r="U138" s="79" t="str">
        <f>IF(OR(Q138=Listas!$D$27,Q138=Listas!$D$28),Listas!$E$27,IF(Q138=Listas!$D$29,Listas!$E$29,"Por clasificar"))</f>
        <v>Crítica</v>
      </c>
    </row>
    <row r="139" spans="1:21" ht="66" x14ac:dyDescent="0.25">
      <c r="A139" s="81" t="s">
        <v>31</v>
      </c>
      <c r="B139" s="81" t="s">
        <v>497</v>
      </c>
      <c r="C139" s="81" t="s">
        <v>498</v>
      </c>
      <c r="D139" s="93"/>
      <c r="E139" s="100" t="s">
        <v>123</v>
      </c>
      <c r="F139" s="92" t="s">
        <v>176</v>
      </c>
      <c r="G139" s="81" t="s">
        <v>120</v>
      </c>
      <c r="H139" s="92" t="s">
        <v>121</v>
      </c>
      <c r="I139" s="81" t="s">
        <v>118</v>
      </c>
      <c r="J139" s="81" t="s">
        <v>158</v>
      </c>
      <c r="K139" s="81" t="s">
        <v>151</v>
      </c>
      <c r="L139" s="81" t="s">
        <v>158</v>
      </c>
      <c r="M139" s="81" t="s">
        <v>49</v>
      </c>
      <c r="N139" s="81" t="s">
        <v>262</v>
      </c>
      <c r="O139" s="81" t="s">
        <v>141</v>
      </c>
      <c r="P139" s="81" t="s">
        <v>141</v>
      </c>
      <c r="Q139" s="81" t="s">
        <v>138</v>
      </c>
      <c r="R139" s="79" t="str">
        <f t="shared" si="1"/>
        <v>Crítico</v>
      </c>
      <c r="S139" s="80" t="str">
        <f>IF(O139=Listas!$D$14,Listas!$E$14,IF(O139=Listas!$D$15,Listas!$E$15,IF(OR(O139=Listas!$D$16,X132=Listas!$E$16),Listas!$E$16,"Por clasificar")))</f>
        <v>Pública Clasificada</v>
      </c>
      <c r="T139" s="79" t="str">
        <f>IF(OR(P139=Listas!$D$20,P139=Listas!$D$21),Listas!$E$20,IF(P139=Listas!$D$22,Listas!$E$22,"Por clasificar"))</f>
        <v>Crítica</v>
      </c>
      <c r="U139" s="79" t="str">
        <f>IF(OR(Q139=Listas!$D$27,Q139=Listas!$D$28),Listas!$E$27,IF(Q139=Listas!$D$29,Listas!$E$29,"Por clasificar"))</f>
        <v>Crítica</v>
      </c>
    </row>
    <row r="140" spans="1:21" ht="66" x14ac:dyDescent="0.25">
      <c r="A140" s="81" t="s">
        <v>32</v>
      </c>
      <c r="B140" s="81" t="s">
        <v>499</v>
      </c>
      <c r="C140" s="81" t="s">
        <v>500</v>
      </c>
      <c r="D140" s="81"/>
      <c r="E140" s="81" t="s">
        <v>119</v>
      </c>
      <c r="F140" s="81" t="s">
        <v>176</v>
      </c>
      <c r="G140" s="81" t="s">
        <v>124</v>
      </c>
      <c r="H140" s="81" t="s">
        <v>133</v>
      </c>
      <c r="I140" s="81" t="s">
        <v>118</v>
      </c>
      <c r="J140" s="81" t="s">
        <v>151</v>
      </c>
      <c r="K140" s="81" t="s">
        <v>151</v>
      </c>
      <c r="L140" s="81" t="e">
        <v>#REF!</v>
      </c>
      <c r="M140" s="81" t="s">
        <v>39</v>
      </c>
      <c r="N140" s="81" t="s">
        <v>42</v>
      </c>
      <c r="O140" s="81" t="s">
        <v>144</v>
      </c>
      <c r="P140" s="81" t="s">
        <v>144</v>
      </c>
      <c r="Q140" s="81" t="s">
        <v>144</v>
      </c>
      <c r="R140" s="79" t="str">
        <f t="shared" ref="R140:R203" si="3">IF( OR(O140="Alto",P140="Alto",Q140="Alto"),"Crítico","No Crítico")</f>
        <v>No Crítico</v>
      </c>
      <c r="S140" s="80" t="str">
        <f>IF(O140=Listas!$D$14,Listas!$E$14,IF(O140=Listas!$D$15,Listas!$E$15,IF(OR(O140=Listas!$D$16,X133=Listas!$E$16),Listas!$E$16,"Por clasificar")))</f>
        <v>Pública</v>
      </c>
      <c r="T140" s="79" t="str">
        <f>IF(OR(P140=Listas!$D$20,P140=Listas!$D$21),Listas!$E$20,IF(P140=Listas!$D$22,Listas!$E$22,"Por clasificar"))</f>
        <v>No Crítica</v>
      </c>
      <c r="U140" s="79" t="str">
        <f>IF(OR(Q140=Listas!$D$27,Q140=Listas!$D$28),Listas!$E$27,IF(Q140=Listas!$D$29,Listas!$E$29,"Por clasificar"))</f>
        <v>No Crítica</v>
      </c>
    </row>
    <row r="141" spans="1:21" ht="82.5" x14ac:dyDescent="0.25">
      <c r="A141" s="81" t="s">
        <v>32</v>
      </c>
      <c r="B141" s="81" t="s">
        <v>501</v>
      </c>
      <c r="C141" s="81" t="s">
        <v>502</v>
      </c>
      <c r="D141" s="81"/>
      <c r="E141" s="81" t="s">
        <v>119</v>
      </c>
      <c r="F141" s="81" t="s">
        <v>176</v>
      </c>
      <c r="G141" s="81" t="s">
        <v>124</v>
      </c>
      <c r="H141" s="81" t="s">
        <v>133</v>
      </c>
      <c r="I141" s="81" t="s">
        <v>118</v>
      </c>
      <c r="J141" s="81" t="s">
        <v>151</v>
      </c>
      <c r="K141" s="81" t="s">
        <v>151</v>
      </c>
      <c r="L141" s="81" t="e">
        <v>#REF!</v>
      </c>
      <c r="M141" s="81" t="s">
        <v>39</v>
      </c>
      <c r="N141" s="81" t="s">
        <v>42</v>
      </c>
      <c r="O141" s="81" t="s">
        <v>144</v>
      </c>
      <c r="P141" s="81" t="s">
        <v>144</v>
      </c>
      <c r="Q141" s="81" t="s">
        <v>144</v>
      </c>
      <c r="R141" s="79" t="str">
        <f t="shared" si="3"/>
        <v>No Crítico</v>
      </c>
      <c r="S141" s="80" t="str">
        <f>IF(O141=Listas!$D$14,Listas!$E$14,IF(O141=Listas!$D$15,Listas!$E$15,IF(OR(O141=Listas!$D$16,X134=Listas!$E$16),Listas!$E$16,"Por clasificar")))</f>
        <v>Pública</v>
      </c>
      <c r="T141" s="79" t="str">
        <f>IF(OR(P141=Listas!$D$20,P141=Listas!$D$21),Listas!$E$20,IF(P141=Listas!$D$22,Listas!$E$22,"Por clasificar"))</f>
        <v>No Crítica</v>
      </c>
      <c r="U141" s="79" t="str">
        <f>IF(OR(Q141=Listas!$D$27,Q141=Listas!$D$28),Listas!$E$27,IF(Q141=Listas!$D$29,Listas!$E$29,"Por clasificar"))</f>
        <v>No Crítica</v>
      </c>
    </row>
    <row r="142" spans="1:21" ht="82.5" x14ac:dyDescent="0.25">
      <c r="A142" s="81" t="s">
        <v>32</v>
      </c>
      <c r="B142" s="81" t="s">
        <v>503</v>
      </c>
      <c r="C142" s="81" t="s">
        <v>504</v>
      </c>
      <c r="D142" s="81"/>
      <c r="E142" s="81" t="s">
        <v>119</v>
      </c>
      <c r="F142" s="81" t="s">
        <v>176</v>
      </c>
      <c r="G142" s="81" t="s">
        <v>124</v>
      </c>
      <c r="H142" s="81" t="s">
        <v>133</v>
      </c>
      <c r="I142" s="81" t="s">
        <v>118</v>
      </c>
      <c r="J142" s="81" t="s">
        <v>151</v>
      </c>
      <c r="K142" s="81" t="s">
        <v>151</v>
      </c>
      <c r="L142" s="81" t="e">
        <v>#REF!</v>
      </c>
      <c r="M142" s="81" t="s">
        <v>39</v>
      </c>
      <c r="N142" s="81" t="s">
        <v>42</v>
      </c>
      <c r="O142" s="81" t="s">
        <v>144</v>
      </c>
      <c r="P142" s="81" t="s">
        <v>144</v>
      </c>
      <c r="Q142" s="81" t="s">
        <v>144</v>
      </c>
      <c r="R142" s="79" t="str">
        <f t="shared" si="3"/>
        <v>No Crítico</v>
      </c>
      <c r="S142" s="80" t="str">
        <f>IF(O142=Listas!$D$14,Listas!$E$14,IF(O142=Listas!$D$15,Listas!$E$15,IF(OR(O142=Listas!$D$16,X135=Listas!$E$16),Listas!$E$16,"Por clasificar")))</f>
        <v>Pública</v>
      </c>
      <c r="T142" s="79" t="str">
        <f>IF(OR(P142=Listas!$D$20,P142=Listas!$D$21),Listas!$E$20,IF(P142=Listas!$D$22,Listas!$E$22,"Por clasificar"))</f>
        <v>No Crítica</v>
      </c>
      <c r="U142" s="79" t="str">
        <f>IF(OR(Q142=Listas!$D$27,Q142=Listas!$D$28),Listas!$E$27,IF(Q142=Listas!$D$29,Listas!$E$29,"Por clasificar"))</f>
        <v>No Crítica</v>
      </c>
    </row>
    <row r="143" spans="1:21" ht="66" x14ac:dyDescent="0.25">
      <c r="A143" s="81" t="s">
        <v>126</v>
      </c>
      <c r="B143" s="81" t="s">
        <v>505</v>
      </c>
      <c r="C143" s="81" t="s">
        <v>506</v>
      </c>
      <c r="D143" s="81"/>
      <c r="E143" s="81" t="s">
        <v>262</v>
      </c>
      <c r="F143" s="81" t="s">
        <v>262</v>
      </c>
      <c r="G143" s="81" t="s">
        <v>262</v>
      </c>
      <c r="H143" s="81" t="s">
        <v>262</v>
      </c>
      <c r="I143" s="81" t="s">
        <v>262</v>
      </c>
      <c r="J143" s="81" t="s">
        <v>262</v>
      </c>
      <c r="K143" s="81" t="s">
        <v>151</v>
      </c>
      <c r="L143" s="81" t="s">
        <v>262</v>
      </c>
      <c r="M143" s="81" t="s">
        <v>262</v>
      </c>
      <c r="N143" s="81" t="s">
        <v>262</v>
      </c>
      <c r="O143" s="81" t="s">
        <v>144</v>
      </c>
      <c r="P143" s="81" t="s">
        <v>144</v>
      </c>
      <c r="Q143" s="81" t="s">
        <v>144</v>
      </c>
      <c r="R143" s="79" t="str">
        <f t="shared" si="3"/>
        <v>No Crítico</v>
      </c>
      <c r="S143" s="80" t="str">
        <f>IF(O143=Listas!$D$14,Listas!$E$14,IF(O143=Listas!$D$15,Listas!$E$15,IF(OR(O143=Listas!$D$16,X136=Listas!$E$16),Listas!$E$16,"Por clasificar")))</f>
        <v>Pública</v>
      </c>
      <c r="T143" s="79" t="str">
        <f>IF(OR(P143=Listas!$D$20,P143=Listas!$D$21),Listas!$E$20,IF(P143=Listas!$D$22,Listas!$E$22,"Por clasificar"))</f>
        <v>No Crítica</v>
      </c>
      <c r="U143" s="79" t="str">
        <f>IF(OR(Q143=Listas!$D$27,Q143=Listas!$D$28),Listas!$E$27,IF(Q143=Listas!$D$29,Listas!$E$29,"Por clasificar"))</f>
        <v>No Crítica</v>
      </c>
    </row>
    <row r="144" spans="1:21" ht="66" x14ac:dyDescent="0.25">
      <c r="A144" s="81" t="s">
        <v>126</v>
      </c>
      <c r="B144" s="81" t="s">
        <v>309</v>
      </c>
      <c r="C144" s="81" t="s">
        <v>507</v>
      </c>
      <c r="D144" s="81"/>
      <c r="E144" s="81" t="s">
        <v>262</v>
      </c>
      <c r="F144" s="81" t="s">
        <v>262</v>
      </c>
      <c r="G144" s="81" t="s">
        <v>262</v>
      </c>
      <c r="H144" s="81" t="s">
        <v>262</v>
      </c>
      <c r="I144" s="81" t="s">
        <v>262</v>
      </c>
      <c r="J144" s="81" t="s">
        <v>262</v>
      </c>
      <c r="K144" s="81" t="s">
        <v>151</v>
      </c>
      <c r="L144" s="81" t="s">
        <v>262</v>
      </c>
      <c r="M144" s="81" t="s">
        <v>262</v>
      </c>
      <c r="N144" s="81" t="s">
        <v>262</v>
      </c>
      <c r="O144" s="81" t="s">
        <v>144</v>
      </c>
      <c r="P144" s="81" t="s">
        <v>144</v>
      </c>
      <c r="Q144" s="81" t="s">
        <v>144</v>
      </c>
      <c r="R144" s="79" t="str">
        <f t="shared" si="3"/>
        <v>No Crítico</v>
      </c>
      <c r="S144" s="80" t="str">
        <f>IF(O144=Listas!$D$14,Listas!$E$14,IF(O144=Listas!$D$15,Listas!$E$15,IF(OR(O144=Listas!$D$16,X137=Listas!$E$16),Listas!$E$16,"Por clasificar")))</f>
        <v>Pública</v>
      </c>
      <c r="T144" s="79" t="str">
        <f>IF(OR(P144=Listas!$D$20,P144=Listas!$D$21),Listas!$E$20,IF(P144=Listas!$D$22,Listas!$E$22,"Por clasificar"))</f>
        <v>No Crítica</v>
      </c>
      <c r="U144" s="79" t="str">
        <f>IF(OR(Q144=Listas!$D$27,Q144=Listas!$D$28),Listas!$E$27,IF(Q144=Listas!$D$29,Listas!$E$29,"Por clasificar"))</f>
        <v>No Crítica</v>
      </c>
    </row>
    <row r="145" spans="1:21" ht="66" x14ac:dyDescent="0.25">
      <c r="A145" s="81" t="s">
        <v>126</v>
      </c>
      <c r="B145" s="81" t="s">
        <v>311</v>
      </c>
      <c r="C145" s="81" t="s">
        <v>508</v>
      </c>
      <c r="D145" s="81"/>
      <c r="E145" s="81" t="s">
        <v>262</v>
      </c>
      <c r="F145" s="81" t="s">
        <v>262</v>
      </c>
      <c r="G145" s="81" t="s">
        <v>262</v>
      </c>
      <c r="H145" s="81" t="s">
        <v>262</v>
      </c>
      <c r="I145" s="81" t="s">
        <v>262</v>
      </c>
      <c r="J145" s="81" t="s">
        <v>262</v>
      </c>
      <c r="K145" s="81" t="s">
        <v>151</v>
      </c>
      <c r="L145" s="81" t="s">
        <v>262</v>
      </c>
      <c r="M145" s="81" t="s">
        <v>262</v>
      </c>
      <c r="N145" s="81" t="s">
        <v>262</v>
      </c>
      <c r="O145" s="81" t="s">
        <v>144</v>
      </c>
      <c r="P145" s="81" t="s">
        <v>144</v>
      </c>
      <c r="Q145" s="81" t="s">
        <v>144</v>
      </c>
      <c r="R145" s="79" t="str">
        <f t="shared" si="3"/>
        <v>No Crítico</v>
      </c>
      <c r="S145" s="80" t="str">
        <f>IF(O145=Listas!$D$14,Listas!$E$14,IF(O145=Listas!$D$15,Listas!$E$15,IF(OR(O145=Listas!$D$16,X138=Listas!$E$16),Listas!$E$16,"Por clasificar")))</f>
        <v>Pública</v>
      </c>
      <c r="T145" s="79" t="str">
        <f>IF(OR(P145=Listas!$D$20,P145=Listas!$D$21),Listas!$E$20,IF(P145=Listas!$D$22,Listas!$E$22,"Por clasificar"))</f>
        <v>No Crítica</v>
      </c>
      <c r="U145" s="79" t="str">
        <f>IF(OR(Q145=Listas!$D$27,Q145=Listas!$D$28),Listas!$E$27,IF(Q145=Listas!$D$29,Listas!$E$29,"Por clasificar"))</f>
        <v>No Crítica</v>
      </c>
    </row>
    <row r="146" spans="1:21" ht="66" x14ac:dyDescent="0.25">
      <c r="A146" s="81" t="s">
        <v>31</v>
      </c>
      <c r="B146" s="81" t="s">
        <v>509</v>
      </c>
      <c r="C146" s="81" t="s">
        <v>510</v>
      </c>
      <c r="D146" s="81"/>
      <c r="E146" s="81" t="s">
        <v>119</v>
      </c>
      <c r="F146" s="81" t="s">
        <v>176</v>
      </c>
      <c r="G146" s="81" t="s">
        <v>124</v>
      </c>
      <c r="H146" s="81" t="s">
        <v>133</v>
      </c>
      <c r="I146" s="81" t="s">
        <v>118</v>
      </c>
      <c r="J146" s="81" t="s">
        <v>151</v>
      </c>
      <c r="K146" s="81" t="s">
        <v>151</v>
      </c>
      <c r="L146" s="81" t="s">
        <v>511</v>
      </c>
      <c r="M146" s="81" t="s">
        <v>39</v>
      </c>
      <c r="N146" s="81" t="s">
        <v>41</v>
      </c>
      <c r="O146" s="81" t="s">
        <v>144</v>
      </c>
      <c r="P146" s="81" t="s">
        <v>144</v>
      </c>
      <c r="Q146" s="81" t="s">
        <v>144</v>
      </c>
      <c r="R146" s="79" t="str">
        <f t="shared" si="3"/>
        <v>No Crítico</v>
      </c>
      <c r="S146" s="80" t="str">
        <f>IF(O146=Listas!$D$14,Listas!$E$14,IF(O146=Listas!$D$15,Listas!$E$15,IF(OR(O146=Listas!$D$16,X139=Listas!$E$16),Listas!$E$16,"Por clasificar")))</f>
        <v>Pública</v>
      </c>
      <c r="T146" s="79" t="str">
        <f>IF(OR(P146=Listas!$D$20,P146=Listas!$D$21),Listas!$E$20,IF(P146=Listas!$D$22,Listas!$E$22,"Por clasificar"))</f>
        <v>No Crítica</v>
      </c>
      <c r="U146" s="79" t="str">
        <f>IF(OR(Q146=Listas!$D$27,Q146=Listas!$D$28),Listas!$E$27,IF(Q146=Listas!$D$29,Listas!$E$29,"Por clasificar"))</f>
        <v>No Crítica</v>
      </c>
    </row>
    <row r="147" spans="1:21" ht="49.5" x14ac:dyDescent="0.25">
      <c r="A147" s="77" t="s">
        <v>31</v>
      </c>
      <c r="B147" s="77" t="s">
        <v>512</v>
      </c>
      <c r="C147" s="94" t="s">
        <v>513</v>
      </c>
      <c r="D147" s="94"/>
      <c r="E147" s="78" t="s">
        <v>123</v>
      </c>
      <c r="F147" s="78" t="s">
        <v>176</v>
      </c>
      <c r="G147" s="77" t="s">
        <v>128</v>
      </c>
      <c r="H147" s="77" t="s">
        <v>142</v>
      </c>
      <c r="I147" s="78" t="s">
        <v>127</v>
      </c>
      <c r="J147" s="77" t="s">
        <v>154</v>
      </c>
      <c r="K147" s="77" t="s">
        <v>151</v>
      </c>
      <c r="L147" s="77" t="s">
        <v>151</v>
      </c>
      <c r="M147" s="77" t="s">
        <v>38</v>
      </c>
      <c r="N147" s="101" t="s">
        <v>262</v>
      </c>
      <c r="O147" s="78" t="s">
        <v>138</v>
      </c>
      <c r="P147" s="78" t="s">
        <v>138</v>
      </c>
      <c r="Q147" s="78" t="s">
        <v>138</v>
      </c>
      <c r="R147" s="79" t="str">
        <f t="shared" si="3"/>
        <v>Crítico</v>
      </c>
      <c r="S147" s="80" t="str">
        <f>IF(O147=Listas!$D$14,Listas!$E$14,IF(O147=Listas!$D$15,Listas!$E$15,IF(OR(O147=Listas!$D$16,X140=Listas!$E$16),Listas!$E$16,"Por clasificar")))</f>
        <v>Pública Reservada</v>
      </c>
      <c r="T147" s="79" t="str">
        <f>IF(OR(P147=Listas!$D$20,P147=Listas!$D$21),Listas!$E$20,IF(P147=Listas!$D$22,Listas!$E$22,"Por clasificar"))</f>
        <v>Crítica</v>
      </c>
      <c r="U147" s="79" t="str">
        <f>IF(OR(Q147=Listas!$D$27,Q147=Listas!$D$28),Listas!$E$27,IF(Q147=Listas!$D$29,Listas!$E$29,"Por clasificar"))</f>
        <v>Crítica</v>
      </c>
    </row>
    <row r="148" spans="1:21" ht="82.5" x14ac:dyDescent="0.25">
      <c r="A148" s="77" t="s">
        <v>31</v>
      </c>
      <c r="B148" s="77" t="s">
        <v>514</v>
      </c>
      <c r="C148" s="94" t="s">
        <v>515</v>
      </c>
      <c r="D148" s="94"/>
      <c r="E148" s="78" t="s">
        <v>123</v>
      </c>
      <c r="F148" s="78" t="s">
        <v>176</v>
      </c>
      <c r="G148" s="77" t="s">
        <v>128</v>
      </c>
      <c r="H148" s="77" t="s">
        <v>125</v>
      </c>
      <c r="I148" s="78" t="s">
        <v>118</v>
      </c>
      <c r="J148" s="77" t="s">
        <v>154</v>
      </c>
      <c r="K148" s="77" t="s">
        <v>151</v>
      </c>
      <c r="L148" s="77" t="s">
        <v>151</v>
      </c>
      <c r="M148" s="77" t="s">
        <v>49</v>
      </c>
      <c r="N148" s="101" t="s">
        <v>262</v>
      </c>
      <c r="O148" s="78" t="s">
        <v>138</v>
      </c>
      <c r="P148" s="78" t="s">
        <v>138</v>
      </c>
      <c r="Q148" s="78" t="s">
        <v>138</v>
      </c>
      <c r="R148" s="79" t="str">
        <f t="shared" si="3"/>
        <v>Crítico</v>
      </c>
      <c r="S148" s="80" t="str">
        <f>IF(O148=Listas!$D$14,Listas!$E$14,IF(O148=Listas!$D$15,Listas!$E$15,IF(OR(O148=Listas!$D$16,X141=Listas!$E$16),Listas!$E$16,"Por clasificar")))</f>
        <v>Pública Reservada</v>
      </c>
      <c r="T148" s="79" t="str">
        <f>IF(OR(P148=Listas!$D$20,P148=Listas!$D$21),Listas!$E$20,IF(P148=Listas!$D$22,Listas!$E$22,"Por clasificar"))</f>
        <v>Crítica</v>
      </c>
      <c r="U148" s="79" t="str">
        <f>IF(OR(Q148=Listas!$D$27,Q148=Listas!$D$28),Listas!$E$27,IF(Q148=Listas!$D$29,Listas!$E$29,"Por clasificar"))</f>
        <v>Crítica</v>
      </c>
    </row>
    <row r="149" spans="1:21" ht="66" x14ac:dyDescent="0.25">
      <c r="A149" s="77" t="s">
        <v>31</v>
      </c>
      <c r="B149" s="77" t="s">
        <v>516</v>
      </c>
      <c r="C149" s="94" t="s">
        <v>517</v>
      </c>
      <c r="D149" s="94"/>
      <c r="E149" s="78" t="s">
        <v>119</v>
      </c>
      <c r="F149" s="78" t="s">
        <v>176</v>
      </c>
      <c r="G149" s="77" t="s">
        <v>128</v>
      </c>
      <c r="H149" s="77" t="s">
        <v>125</v>
      </c>
      <c r="I149" s="78" t="s">
        <v>118</v>
      </c>
      <c r="J149" s="77" t="s">
        <v>154</v>
      </c>
      <c r="K149" s="77" t="s">
        <v>151</v>
      </c>
      <c r="L149" s="77" t="s">
        <v>151</v>
      </c>
      <c r="M149" s="77" t="s">
        <v>49</v>
      </c>
      <c r="N149" s="77" t="s">
        <v>42</v>
      </c>
      <c r="O149" s="78" t="s">
        <v>138</v>
      </c>
      <c r="P149" s="78" t="s">
        <v>138</v>
      </c>
      <c r="Q149" s="78" t="s">
        <v>141</v>
      </c>
      <c r="R149" s="79" t="str">
        <f t="shared" si="3"/>
        <v>Crítico</v>
      </c>
      <c r="S149" s="80" t="str">
        <f>IF(O149=Listas!$D$14,Listas!$E$14,IF(O149=Listas!$D$15,Listas!$E$15,IF(OR(O149=Listas!$D$16,X142=Listas!$E$16),Listas!$E$16,"Por clasificar")))</f>
        <v>Pública Reservada</v>
      </c>
      <c r="T149" s="79" t="str">
        <f>IF(OR(P149=Listas!$D$20,P149=Listas!$D$21),Listas!$E$20,IF(P149=Listas!$D$22,Listas!$E$22,"Por clasificar"))</f>
        <v>Crítica</v>
      </c>
      <c r="U149" s="79" t="str">
        <f>IF(OR(Q149=Listas!$D$27,Q149=Listas!$D$28),Listas!$E$27,IF(Q149=Listas!$D$29,Listas!$E$29,"Por clasificar"))</f>
        <v>Crítica</v>
      </c>
    </row>
    <row r="150" spans="1:21" ht="115.5" x14ac:dyDescent="0.25">
      <c r="A150" s="81" t="s">
        <v>34</v>
      </c>
      <c r="B150" s="81" t="s">
        <v>483</v>
      </c>
      <c r="C150" s="81" t="s">
        <v>484</v>
      </c>
      <c r="D150" s="81"/>
      <c r="E150" s="81" t="s">
        <v>119</v>
      </c>
      <c r="F150" s="81" t="s">
        <v>176</v>
      </c>
      <c r="G150" s="81" t="s">
        <v>128</v>
      </c>
      <c r="H150" s="81" t="s">
        <v>125</v>
      </c>
      <c r="I150" s="81" t="s">
        <v>118</v>
      </c>
      <c r="J150" s="81" t="s">
        <v>151</v>
      </c>
      <c r="K150" s="81" t="s">
        <v>151</v>
      </c>
      <c r="L150" s="81" t="s">
        <v>485</v>
      </c>
      <c r="M150" s="81" t="s">
        <v>49</v>
      </c>
      <c r="N150" s="81" t="s">
        <v>43</v>
      </c>
      <c r="O150" s="81" t="s">
        <v>138</v>
      </c>
      <c r="P150" s="81" t="s">
        <v>144</v>
      </c>
      <c r="Q150" s="81" t="s">
        <v>144</v>
      </c>
      <c r="R150" s="79" t="str">
        <f t="shared" si="3"/>
        <v>Crítico</v>
      </c>
      <c r="S150" s="80" t="str">
        <f>IF(O150=Listas!$D$14,Listas!$E$14,IF(O150=Listas!$D$15,Listas!$E$15,IF(OR(O150=Listas!$D$16,X143=Listas!$E$16),Listas!$E$16,"Por clasificar")))</f>
        <v>Pública Reservada</v>
      </c>
      <c r="T150" s="79" t="str">
        <f>IF(OR(P150=Listas!$D$20,P150=Listas!$D$21),Listas!$E$20,IF(P150=Listas!$D$22,Listas!$E$22,"Por clasificar"))</f>
        <v>No Crítica</v>
      </c>
      <c r="U150" s="79" t="str">
        <f>IF(OR(Q150=Listas!$D$27,Q150=Listas!$D$28),Listas!$E$27,IF(Q150=Listas!$D$29,Listas!$E$29,"Por clasificar"))</f>
        <v>No Crítica</v>
      </c>
    </row>
    <row r="151" spans="1:21" ht="66" x14ac:dyDescent="0.25">
      <c r="A151" s="81" t="s">
        <v>126</v>
      </c>
      <c r="B151" s="81" t="s">
        <v>486</v>
      </c>
      <c r="C151" s="81" t="s">
        <v>487</v>
      </c>
      <c r="D151" s="81"/>
      <c r="E151" s="81" t="s">
        <v>262</v>
      </c>
      <c r="F151" s="81" t="s">
        <v>262</v>
      </c>
      <c r="G151" s="81" t="s">
        <v>262</v>
      </c>
      <c r="H151" s="81" t="s">
        <v>262</v>
      </c>
      <c r="I151" s="81" t="s">
        <v>262</v>
      </c>
      <c r="J151" s="81" t="s">
        <v>262</v>
      </c>
      <c r="K151" s="81" t="s">
        <v>151</v>
      </c>
      <c r="L151" s="81" t="s">
        <v>262</v>
      </c>
      <c r="M151" s="81" t="s">
        <v>49</v>
      </c>
      <c r="N151" s="81" t="s">
        <v>262</v>
      </c>
      <c r="O151" s="81" t="s">
        <v>144</v>
      </c>
      <c r="P151" s="81" t="s">
        <v>144</v>
      </c>
      <c r="Q151" s="81" t="s">
        <v>138</v>
      </c>
      <c r="R151" s="79" t="str">
        <f t="shared" si="3"/>
        <v>Crítico</v>
      </c>
      <c r="S151" s="80" t="str">
        <f>IF(O151=Listas!$D$14,Listas!$E$14,IF(O151=Listas!$D$15,Listas!$E$15,IF(OR(O151=Listas!$D$16,X144=Listas!$E$16),Listas!$E$16,"Por clasificar")))</f>
        <v>Pública</v>
      </c>
      <c r="T151" s="79" t="str">
        <f>IF(OR(P151=Listas!$D$20,P151=Listas!$D$21),Listas!$E$20,IF(P151=Listas!$D$22,Listas!$E$22,"Por clasificar"))</f>
        <v>No Crítica</v>
      </c>
      <c r="U151" s="79" t="str">
        <f>IF(OR(Q151=Listas!$D$27,Q151=Listas!$D$28),Listas!$E$27,IF(Q151=Listas!$D$29,Listas!$E$29,"Por clasificar"))</f>
        <v>Crítica</v>
      </c>
    </row>
    <row r="152" spans="1:21" ht="66" x14ac:dyDescent="0.25">
      <c r="A152" s="81" t="s">
        <v>126</v>
      </c>
      <c r="B152" s="81" t="s">
        <v>488</v>
      </c>
      <c r="C152" s="81" t="s">
        <v>489</v>
      </c>
      <c r="D152" s="81"/>
      <c r="E152" s="81" t="s">
        <v>262</v>
      </c>
      <c r="F152" s="81" t="s">
        <v>262</v>
      </c>
      <c r="G152" s="81" t="s">
        <v>262</v>
      </c>
      <c r="H152" s="81" t="s">
        <v>262</v>
      </c>
      <c r="I152" s="81" t="s">
        <v>262</v>
      </c>
      <c r="J152" s="81" t="s">
        <v>262</v>
      </c>
      <c r="K152" s="81" t="s">
        <v>151</v>
      </c>
      <c r="L152" s="81" t="s">
        <v>262</v>
      </c>
      <c r="M152" s="81" t="s">
        <v>49</v>
      </c>
      <c r="N152" s="81" t="s">
        <v>262</v>
      </c>
      <c r="O152" s="81" t="s">
        <v>144</v>
      </c>
      <c r="P152" s="81" t="s">
        <v>144</v>
      </c>
      <c r="Q152" s="81" t="s">
        <v>138</v>
      </c>
      <c r="R152" s="79" t="str">
        <f t="shared" si="3"/>
        <v>Crítico</v>
      </c>
      <c r="S152" s="80" t="str">
        <f>IF(O152=Listas!$D$14,Listas!$E$14,IF(O152=Listas!$D$15,Listas!$E$15,IF(OR(O152=Listas!$D$16,X145=Listas!$E$16),Listas!$E$16,"Por clasificar")))</f>
        <v>Pública</v>
      </c>
      <c r="T152" s="79" t="str">
        <f>IF(OR(P152=Listas!$D$20,P152=Listas!$D$21),Listas!$E$20,IF(P152=Listas!$D$22,Listas!$E$22,"Por clasificar"))</f>
        <v>No Crítica</v>
      </c>
      <c r="U152" s="79" t="str">
        <f>IF(OR(Q152=Listas!$D$27,Q152=Listas!$D$28),Listas!$E$27,IF(Q152=Listas!$D$29,Listas!$E$29,"Por clasificar"))</f>
        <v>Crítica</v>
      </c>
    </row>
    <row r="153" spans="1:21" ht="82.5" x14ac:dyDescent="0.25">
      <c r="A153" s="81" t="s">
        <v>31</v>
      </c>
      <c r="B153" s="81" t="s">
        <v>490</v>
      </c>
      <c r="C153" s="81" t="s">
        <v>491</v>
      </c>
      <c r="D153" s="81"/>
      <c r="E153" s="81" t="s">
        <v>119</v>
      </c>
      <c r="F153" s="81" t="s">
        <v>176</v>
      </c>
      <c r="G153" s="81" t="s">
        <v>120</v>
      </c>
      <c r="H153" s="81" t="s">
        <v>121</v>
      </c>
      <c r="I153" s="81" t="s">
        <v>118</v>
      </c>
      <c r="J153" s="81" t="s">
        <v>151</v>
      </c>
      <c r="K153" s="81" t="s">
        <v>151</v>
      </c>
      <c r="L153" s="81" t="s">
        <v>492</v>
      </c>
      <c r="M153" s="81" t="s">
        <v>49</v>
      </c>
      <c r="N153" s="81" t="s">
        <v>43</v>
      </c>
      <c r="O153" s="81" t="s">
        <v>141</v>
      </c>
      <c r="P153" s="81" t="s">
        <v>141</v>
      </c>
      <c r="Q153" s="81" t="s">
        <v>58</v>
      </c>
      <c r="R153" s="79" t="str">
        <f t="shared" si="3"/>
        <v>No Crítico</v>
      </c>
      <c r="S153" s="80" t="str">
        <f>IF(O153=Listas!$D$14,Listas!$E$14,IF(O153=Listas!$D$15,Listas!$E$15,IF(OR(O153=Listas!$D$16,X146=Listas!$E$16),Listas!$E$16,"Por clasificar")))</f>
        <v>Pública Clasificada</v>
      </c>
      <c r="T153" s="79" t="str">
        <f>IF(OR(P153=Listas!$D$20,P153=Listas!$D$21),Listas!$E$20,IF(P153=Listas!$D$22,Listas!$E$22,"Por clasificar"))</f>
        <v>Crítica</v>
      </c>
      <c r="U153" s="79" t="str">
        <f>IF(OR(Q153=Listas!$D$27,Q153=Listas!$D$28),Listas!$E$27,IF(Q153=Listas!$D$29,Listas!$E$29,"Por clasificar"))</f>
        <v>Crítica</v>
      </c>
    </row>
    <row r="154" spans="1:21" ht="99" x14ac:dyDescent="0.25">
      <c r="A154" s="81" t="s">
        <v>31</v>
      </c>
      <c r="B154" s="81" t="s">
        <v>493</v>
      </c>
      <c r="C154" s="81" t="s">
        <v>494</v>
      </c>
      <c r="D154" s="81"/>
      <c r="E154" s="81" t="s">
        <v>119</v>
      </c>
      <c r="F154" s="81" t="s">
        <v>176</v>
      </c>
      <c r="G154" s="81" t="s">
        <v>128</v>
      </c>
      <c r="H154" s="81" t="s">
        <v>125</v>
      </c>
      <c r="I154" s="81" t="s">
        <v>118</v>
      </c>
      <c r="J154" s="81" t="s">
        <v>151</v>
      </c>
      <c r="K154" s="81" t="s">
        <v>151</v>
      </c>
      <c r="L154" s="81" t="s">
        <v>485</v>
      </c>
      <c r="M154" s="81" t="s">
        <v>49</v>
      </c>
      <c r="N154" s="81" t="s">
        <v>43</v>
      </c>
      <c r="O154" s="81" t="s">
        <v>138</v>
      </c>
      <c r="P154" s="81" t="s">
        <v>141</v>
      </c>
      <c r="Q154" s="81" t="s">
        <v>58</v>
      </c>
      <c r="R154" s="79" t="str">
        <f t="shared" si="3"/>
        <v>Crítico</v>
      </c>
      <c r="S154" s="80" t="str">
        <f>IF(O154=Listas!$D$14,Listas!$E$14,IF(O154=Listas!$D$15,Listas!$E$15,IF(OR(O154=Listas!$D$16,X147=Listas!$E$16),Listas!$E$16,"Por clasificar")))</f>
        <v>Pública Reservada</v>
      </c>
      <c r="T154" s="79" t="str">
        <f>IF(OR(P154=Listas!$D$20,P154=Listas!$D$21),Listas!$E$20,IF(P154=Listas!$D$22,Listas!$E$22,"Por clasificar"))</f>
        <v>Crítica</v>
      </c>
      <c r="U154" s="79" t="str">
        <f>IF(OR(Q154=Listas!$D$27,Q154=Listas!$D$28),Listas!$E$27,IF(Q154=Listas!$D$29,Listas!$E$29,"Por clasificar"))</f>
        <v>Crítica</v>
      </c>
    </row>
    <row r="155" spans="1:21" ht="66" x14ac:dyDescent="0.25">
      <c r="A155" s="81" t="s">
        <v>31</v>
      </c>
      <c r="B155" s="81" t="s">
        <v>495</v>
      </c>
      <c r="C155" s="81" t="s">
        <v>496</v>
      </c>
      <c r="D155" s="81"/>
      <c r="E155" s="92" t="s">
        <v>123</v>
      </c>
      <c r="F155" s="92" t="s">
        <v>176</v>
      </c>
      <c r="G155" s="81" t="s">
        <v>128</v>
      </c>
      <c r="H155" s="81" t="s">
        <v>125</v>
      </c>
      <c r="I155" s="81" t="s">
        <v>118</v>
      </c>
      <c r="J155" s="81" t="s">
        <v>158</v>
      </c>
      <c r="K155" s="81" t="s">
        <v>151</v>
      </c>
      <c r="L155" s="81" t="s">
        <v>158</v>
      </c>
      <c r="M155" s="81" t="s">
        <v>49</v>
      </c>
      <c r="N155" s="81" t="s">
        <v>262</v>
      </c>
      <c r="O155" s="81" t="s">
        <v>141</v>
      </c>
      <c r="P155" s="81" t="s">
        <v>141</v>
      </c>
      <c r="Q155" s="81" t="s">
        <v>138</v>
      </c>
      <c r="R155" s="79" t="str">
        <f t="shared" si="3"/>
        <v>Crítico</v>
      </c>
      <c r="S155" s="80" t="str">
        <f>IF(O155=Listas!$D$14,Listas!$E$14,IF(O155=Listas!$D$15,Listas!$E$15,IF(OR(O155=Listas!$D$16,X148=Listas!$E$16),Listas!$E$16,"Por clasificar")))</f>
        <v>Pública Clasificada</v>
      </c>
      <c r="T155" s="79" t="str">
        <f>IF(OR(P155=Listas!$D$20,P155=Listas!$D$21),Listas!$E$20,IF(P155=Listas!$D$22,Listas!$E$22,"Por clasificar"))</f>
        <v>Crítica</v>
      </c>
      <c r="U155" s="79" t="str">
        <f>IF(OR(Q155=Listas!$D$27,Q155=Listas!$D$28),Listas!$E$27,IF(Q155=Listas!$D$29,Listas!$E$29,"Por clasificar"))</f>
        <v>Crítica</v>
      </c>
    </row>
    <row r="156" spans="1:21" ht="66" x14ac:dyDescent="0.25">
      <c r="A156" s="81" t="s">
        <v>31</v>
      </c>
      <c r="B156" s="81" t="s">
        <v>497</v>
      </c>
      <c r="C156" s="81" t="s">
        <v>498</v>
      </c>
      <c r="D156" s="93"/>
      <c r="E156" s="100" t="s">
        <v>123</v>
      </c>
      <c r="F156" s="92" t="s">
        <v>176</v>
      </c>
      <c r="G156" s="81" t="s">
        <v>120</v>
      </c>
      <c r="H156" s="92" t="s">
        <v>121</v>
      </c>
      <c r="I156" s="81" t="s">
        <v>118</v>
      </c>
      <c r="J156" s="81" t="s">
        <v>158</v>
      </c>
      <c r="K156" s="81" t="s">
        <v>151</v>
      </c>
      <c r="L156" s="81" t="s">
        <v>158</v>
      </c>
      <c r="M156" s="81" t="s">
        <v>49</v>
      </c>
      <c r="N156" s="81" t="s">
        <v>262</v>
      </c>
      <c r="O156" s="81" t="s">
        <v>141</v>
      </c>
      <c r="P156" s="81" t="s">
        <v>141</v>
      </c>
      <c r="Q156" s="81" t="s">
        <v>138</v>
      </c>
      <c r="R156" s="79" t="str">
        <f t="shared" si="3"/>
        <v>Crítico</v>
      </c>
      <c r="S156" s="80" t="str">
        <f>IF(O156=Listas!$D$14,Listas!$E$14,IF(O156=Listas!$D$15,Listas!$E$15,IF(OR(O156=Listas!$D$16,X149=Listas!$E$16),Listas!$E$16,"Por clasificar")))</f>
        <v>Pública Clasificada</v>
      </c>
      <c r="T156" s="79" t="str">
        <f>IF(OR(P156=Listas!$D$20,P156=Listas!$D$21),Listas!$E$20,IF(P156=Listas!$D$22,Listas!$E$22,"Por clasificar"))</f>
        <v>Crítica</v>
      </c>
      <c r="U156" s="79" t="str">
        <f>IF(OR(Q156=Listas!$D$27,Q156=Listas!$D$28),Listas!$E$27,IF(Q156=Listas!$D$29,Listas!$E$29,"Por clasificar"))</f>
        <v>Crítica</v>
      </c>
    </row>
    <row r="157" spans="1:21" ht="66" x14ac:dyDescent="0.25">
      <c r="A157" s="81" t="s">
        <v>32</v>
      </c>
      <c r="B157" s="81" t="s">
        <v>499</v>
      </c>
      <c r="C157" s="81" t="s">
        <v>500</v>
      </c>
      <c r="D157" s="81"/>
      <c r="E157" s="81" t="s">
        <v>119</v>
      </c>
      <c r="F157" s="81" t="s">
        <v>176</v>
      </c>
      <c r="G157" s="81" t="s">
        <v>124</v>
      </c>
      <c r="H157" s="81" t="s">
        <v>133</v>
      </c>
      <c r="I157" s="81" t="s">
        <v>118</v>
      </c>
      <c r="J157" s="81" t="s">
        <v>151</v>
      </c>
      <c r="K157" s="81" t="s">
        <v>151</v>
      </c>
      <c r="L157" s="81" t="e">
        <v>#REF!</v>
      </c>
      <c r="M157" s="81" t="s">
        <v>39</v>
      </c>
      <c r="N157" s="81" t="s">
        <v>42</v>
      </c>
      <c r="O157" s="81" t="s">
        <v>144</v>
      </c>
      <c r="P157" s="81" t="s">
        <v>144</v>
      </c>
      <c r="Q157" s="81" t="s">
        <v>144</v>
      </c>
      <c r="R157" s="79" t="str">
        <f t="shared" si="3"/>
        <v>No Crítico</v>
      </c>
      <c r="S157" s="80" t="str">
        <f>IF(O157=Listas!$D$14,Listas!$E$14,IF(O157=Listas!$D$15,Listas!$E$15,IF(OR(O157=Listas!$D$16,X150=Listas!$E$16),Listas!$E$16,"Por clasificar")))</f>
        <v>Pública</v>
      </c>
      <c r="T157" s="79" t="str">
        <f>IF(OR(P157=Listas!$D$20,P157=Listas!$D$21),Listas!$E$20,IF(P157=Listas!$D$22,Listas!$E$22,"Por clasificar"))</f>
        <v>No Crítica</v>
      </c>
      <c r="U157" s="79" t="str">
        <f>IF(OR(Q157=Listas!$D$27,Q157=Listas!$D$28),Listas!$E$27,IF(Q157=Listas!$D$29,Listas!$E$29,"Por clasificar"))</f>
        <v>No Crítica</v>
      </c>
    </row>
    <row r="158" spans="1:21" ht="82.5" x14ac:dyDescent="0.25">
      <c r="A158" s="81" t="s">
        <v>32</v>
      </c>
      <c r="B158" s="81" t="s">
        <v>501</v>
      </c>
      <c r="C158" s="81" t="s">
        <v>502</v>
      </c>
      <c r="D158" s="81"/>
      <c r="E158" s="81" t="s">
        <v>119</v>
      </c>
      <c r="F158" s="81" t="s">
        <v>176</v>
      </c>
      <c r="G158" s="81" t="s">
        <v>124</v>
      </c>
      <c r="H158" s="81" t="s">
        <v>133</v>
      </c>
      <c r="I158" s="81" t="s">
        <v>118</v>
      </c>
      <c r="J158" s="81" t="s">
        <v>151</v>
      </c>
      <c r="K158" s="81" t="s">
        <v>151</v>
      </c>
      <c r="L158" s="81" t="e">
        <v>#REF!</v>
      </c>
      <c r="M158" s="81" t="s">
        <v>39</v>
      </c>
      <c r="N158" s="81" t="s">
        <v>42</v>
      </c>
      <c r="O158" s="81" t="s">
        <v>144</v>
      </c>
      <c r="P158" s="81" t="s">
        <v>144</v>
      </c>
      <c r="Q158" s="81" t="s">
        <v>144</v>
      </c>
      <c r="R158" s="79" t="str">
        <f t="shared" si="3"/>
        <v>No Crítico</v>
      </c>
      <c r="S158" s="80" t="str">
        <f>IF(O158=Listas!$D$14,Listas!$E$14,IF(O158=Listas!$D$15,Listas!$E$15,IF(OR(O158=Listas!$D$16,X151=Listas!$E$16),Listas!$E$16,"Por clasificar")))</f>
        <v>Pública</v>
      </c>
      <c r="T158" s="79" t="str">
        <f>IF(OR(P158=Listas!$D$20,P158=Listas!$D$21),Listas!$E$20,IF(P158=Listas!$D$22,Listas!$E$22,"Por clasificar"))</f>
        <v>No Crítica</v>
      </c>
      <c r="U158" s="79" t="str">
        <f>IF(OR(Q158=Listas!$D$27,Q158=Listas!$D$28),Listas!$E$27,IF(Q158=Listas!$D$29,Listas!$E$29,"Por clasificar"))</f>
        <v>No Crítica</v>
      </c>
    </row>
    <row r="159" spans="1:21" ht="82.5" x14ac:dyDescent="0.25">
      <c r="A159" s="81" t="s">
        <v>32</v>
      </c>
      <c r="B159" s="81" t="s">
        <v>503</v>
      </c>
      <c r="C159" s="81" t="s">
        <v>504</v>
      </c>
      <c r="D159" s="81"/>
      <c r="E159" s="81" t="s">
        <v>119</v>
      </c>
      <c r="F159" s="81" t="s">
        <v>176</v>
      </c>
      <c r="G159" s="81" t="s">
        <v>124</v>
      </c>
      <c r="H159" s="81" t="s">
        <v>133</v>
      </c>
      <c r="I159" s="81" t="s">
        <v>118</v>
      </c>
      <c r="J159" s="81" t="s">
        <v>151</v>
      </c>
      <c r="K159" s="81" t="s">
        <v>151</v>
      </c>
      <c r="L159" s="81" t="e">
        <v>#REF!</v>
      </c>
      <c r="M159" s="81" t="s">
        <v>39</v>
      </c>
      <c r="N159" s="81" t="s">
        <v>42</v>
      </c>
      <c r="O159" s="81" t="s">
        <v>144</v>
      </c>
      <c r="P159" s="81" t="s">
        <v>144</v>
      </c>
      <c r="Q159" s="81" t="s">
        <v>144</v>
      </c>
      <c r="R159" s="79" t="str">
        <f t="shared" si="3"/>
        <v>No Crítico</v>
      </c>
      <c r="S159" s="80" t="str">
        <f>IF(O159=Listas!$D$14,Listas!$E$14,IF(O159=Listas!$D$15,Listas!$E$15,IF(OR(O159=Listas!$D$16,X152=Listas!$E$16),Listas!$E$16,"Por clasificar")))</f>
        <v>Pública</v>
      </c>
      <c r="T159" s="79" t="str">
        <f>IF(OR(P159=Listas!$D$20,P159=Listas!$D$21),Listas!$E$20,IF(P159=Listas!$D$22,Listas!$E$22,"Por clasificar"))</f>
        <v>No Crítica</v>
      </c>
      <c r="U159" s="79" t="str">
        <f>IF(OR(Q159=Listas!$D$27,Q159=Listas!$D$28),Listas!$E$27,IF(Q159=Listas!$D$29,Listas!$E$29,"Por clasificar"))</f>
        <v>No Crítica</v>
      </c>
    </row>
    <row r="160" spans="1:21" ht="66" x14ac:dyDescent="0.25">
      <c r="A160" s="81" t="s">
        <v>126</v>
      </c>
      <c r="B160" s="81" t="s">
        <v>505</v>
      </c>
      <c r="C160" s="81" t="s">
        <v>506</v>
      </c>
      <c r="D160" s="81"/>
      <c r="E160" s="81" t="s">
        <v>262</v>
      </c>
      <c r="F160" s="81" t="s">
        <v>262</v>
      </c>
      <c r="G160" s="81" t="s">
        <v>262</v>
      </c>
      <c r="H160" s="81" t="s">
        <v>262</v>
      </c>
      <c r="I160" s="81" t="s">
        <v>262</v>
      </c>
      <c r="J160" s="81" t="s">
        <v>262</v>
      </c>
      <c r="K160" s="81" t="s">
        <v>151</v>
      </c>
      <c r="L160" s="81" t="s">
        <v>262</v>
      </c>
      <c r="M160" s="81" t="s">
        <v>262</v>
      </c>
      <c r="N160" s="81" t="s">
        <v>262</v>
      </c>
      <c r="O160" s="81" t="s">
        <v>144</v>
      </c>
      <c r="P160" s="81" t="s">
        <v>144</v>
      </c>
      <c r="Q160" s="81" t="s">
        <v>144</v>
      </c>
      <c r="R160" s="79" t="str">
        <f t="shared" si="3"/>
        <v>No Crítico</v>
      </c>
      <c r="S160" s="80" t="str">
        <f>IF(O160=Listas!$D$14,Listas!$E$14,IF(O160=Listas!$D$15,Listas!$E$15,IF(OR(O160=Listas!$D$16,X153=Listas!$E$16),Listas!$E$16,"Por clasificar")))</f>
        <v>Pública</v>
      </c>
      <c r="T160" s="79" t="str">
        <f>IF(OR(P160=Listas!$D$20,P160=Listas!$D$21),Listas!$E$20,IF(P160=Listas!$D$22,Listas!$E$22,"Por clasificar"))</f>
        <v>No Crítica</v>
      </c>
      <c r="U160" s="79" t="str">
        <f>IF(OR(Q160=Listas!$D$27,Q160=Listas!$D$28),Listas!$E$27,IF(Q160=Listas!$D$29,Listas!$E$29,"Por clasificar"))</f>
        <v>No Crítica</v>
      </c>
    </row>
    <row r="161" spans="1:21" ht="66" x14ac:dyDescent="0.25">
      <c r="A161" s="81" t="s">
        <v>126</v>
      </c>
      <c r="B161" s="81" t="s">
        <v>309</v>
      </c>
      <c r="C161" s="81" t="s">
        <v>507</v>
      </c>
      <c r="D161" s="81"/>
      <c r="E161" s="81" t="s">
        <v>262</v>
      </c>
      <c r="F161" s="81" t="s">
        <v>262</v>
      </c>
      <c r="G161" s="81" t="s">
        <v>262</v>
      </c>
      <c r="H161" s="81" t="s">
        <v>262</v>
      </c>
      <c r="I161" s="81" t="s">
        <v>262</v>
      </c>
      <c r="J161" s="81" t="s">
        <v>262</v>
      </c>
      <c r="K161" s="81" t="s">
        <v>151</v>
      </c>
      <c r="L161" s="81" t="s">
        <v>262</v>
      </c>
      <c r="M161" s="81" t="s">
        <v>262</v>
      </c>
      <c r="N161" s="81" t="s">
        <v>262</v>
      </c>
      <c r="O161" s="81" t="s">
        <v>144</v>
      </c>
      <c r="P161" s="81" t="s">
        <v>144</v>
      </c>
      <c r="Q161" s="81" t="s">
        <v>144</v>
      </c>
      <c r="R161" s="79" t="str">
        <f t="shared" si="3"/>
        <v>No Crítico</v>
      </c>
      <c r="S161" s="80" t="str">
        <f>IF(O161=Listas!$D$14,Listas!$E$14,IF(O161=Listas!$D$15,Listas!$E$15,IF(OR(O161=Listas!$D$16,X154=Listas!$E$16),Listas!$E$16,"Por clasificar")))</f>
        <v>Pública</v>
      </c>
      <c r="T161" s="79" t="str">
        <f>IF(OR(P161=Listas!$D$20,P161=Listas!$D$21),Listas!$E$20,IF(P161=Listas!$D$22,Listas!$E$22,"Por clasificar"))</f>
        <v>No Crítica</v>
      </c>
      <c r="U161" s="79" t="str">
        <f>IF(OR(Q161=Listas!$D$27,Q161=Listas!$D$28),Listas!$E$27,IF(Q161=Listas!$D$29,Listas!$E$29,"Por clasificar"))</f>
        <v>No Crítica</v>
      </c>
    </row>
    <row r="162" spans="1:21" ht="66" x14ac:dyDescent="0.25">
      <c r="A162" s="81" t="s">
        <v>126</v>
      </c>
      <c r="B162" s="81" t="s">
        <v>311</v>
      </c>
      <c r="C162" s="81" t="s">
        <v>508</v>
      </c>
      <c r="D162" s="81"/>
      <c r="E162" s="81" t="s">
        <v>262</v>
      </c>
      <c r="F162" s="81" t="s">
        <v>262</v>
      </c>
      <c r="G162" s="81" t="s">
        <v>262</v>
      </c>
      <c r="H162" s="81" t="s">
        <v>262</v>
      </c>
      <c r="I162" s="81" t="s">
        <v>262</v>
      </c>
      <c r="J162" s="81" t="s">
        <v>262</v>
      </c>
      <c r="K162" s="81" t="s">
        <v>151</v>
      </c>
      <c r="L162" s="81" t="s">
        <v>262</v>
      </c>
      <c r="M162" s="81" t="s">
        <v>262</v>
      </c>
      <c r="N162" s="81" t="s">
        <v>262</v>
      </c>
      <c r="O162" s="81" t="s">
        <v>144</v>
      </c>
      <c r="P162" s="81" t="s">
        <v>144</v>
      </c>
      <c r="Q162" s="81" t="s">
        <v>144</v>
      </c>
      <c r="R162" s="79" t="str">
        <f t="shared" si="3"/>
        <v>No Crítico</v>
      </c>
      <c r="S162" s="80" t="str">
        <f>IF(O162=Listas!$D$14,Listas!$E$14,IF(O162=Listas!$D$15,Listas!$E$15,IF(OR(O162=Listas!$D$16,X155=Listas!$E$16),Listas!$E$16,"Por clasificar")))</f>
        <v>Pública</v>
      </c>
      <c r="T162" s="79" t="str">
        <f>IF(OR(P162=Listas!$D$20,P162=Listas!$D$21),Listas!$E$20,IF(P162=Listas!$D$22,Listas!$E$22,"Por clasificar"))</f>
        <v>No Crítica</v>
      </c>
      <c r="U162" s="79" t="str">
        <f>IF(OR(Q162=Listas!$D$27,Q162=Listas!$D$28),Listas!$E$27,IF(Q162=Listas!$D$29,Listas!$E$29,"Por clasificar"))</f>
        <v>No Crítica</v>
      </c>
    </row>
    <row r="163" spans="1:21" ht="66" x14ac:dyDescent="0.25">
      <c r="A163" s="81" t="s">
        <v>31</v>
      </c>
      <c r="B163" s="81" t="s">
        <v>509</v>
      </c>
      <c r="C163" s="81" t="s">
        <v>510</v>
      </c>
      <c r="D163" s="81"/>
      <c r="E163" s="81" t="s">
        <v>119</v>
      </c>
      <c r="F163" s="81" t="s">
        <v>176</v>
      </c>
      <c r="G163" s="81" t="s">
        <v>124</v>
      </c>
      <c r="H163" s="81" t="s">
        <v>133</v>
      </c>
      <c r="I163" s="81" t="s">
        <v>118</v>
      </c>
      <c r="J163" s="81" t="s">
        <v>151</v>
      </c>
      <c r="K163" s="81" t="s">
        <v>151</v>
      </c>
      <c r="L163" s="81" t="s">
        <v>511</v>
      </c>
      <c r="M163" s="81" t="s">
        <v>39</v>
      </c>
      <c r="N163" s="81" t="s">
        <v>41</v>
      </c>
      <c r="O163" s="81" t="s">
        <v>144</v>
      </c>
      <c r="P163" s="81" t="s">
        <v>144</v>
      </c>
      <c r="Q163" s="81" t="s">
        <v>144</v>
      </c>
      <c r="R163" s="79" t="str">
        <f t="shared" si="3"/>
        <v>No Crítico</v>
      </c>
      <c r="S163" s="80" t="str">
        <f>IF(O163=Listas!$D$14,Listas!$E$14,IF(O163=Listas!$D$15,Listas!$E$15,IF(OR(O163=Listas!$D$16,X156=Listas!$E$16),Listas!$E$16,"Por clasificar")))</f>
        <v>Pública</v>
      </c>
      <c r="T163" s="79" t="str">
        <f>IF(OR(P163=Listas!$D$20,P163=Listas!$D$21),Listas!$E$20,IF(P163=Listas!$D$22,Listas!$E$22,"Por clasificar"))</f>
        <v>No Crítica</v>
      </c>
      <c r="U163" s="79" t="str">
        <f>IF(OR(Q163=Listas!$D$27,Q163=Listas!$D$28),Listas!$E$27,IF(Q163=Listas!$D$29,Listas!$E$29,"Por clasificar"))</f>
        <v>No Crítica</v>
      </c>
    </row>
    <row r="164" spans="1:21" ht="49.5" x14ac:dyDescent="0.25">
      <c r="A164" s="77" t="s">
        <v>31</v>
      </c>
      <c r="B164" s="77" t="s">
        <v>512</v>
      </c>
      <c r="C164" s="94" t="s">
        <v>513</v>
      </c>
      <c r="D164" s="94"/>
      <c r="E164" s="78" t="s">
        <v>123</v>
      </c>
      <c r="F164" s="78" t="s">
        <v>176</v>
      </c>
      <c r="G164" s="77" t="s">
        <v>128</v>
      </c>
      <c r="H164" s="77" t="s">
        <v>142</v>
      </c>
      <c r="I164" s="78" t="s">
        <v>127</v>
      </c>
      <c r="J164" s="77" t="s">
        <v>154</v>
      </c>
      <c r="K164" s="77" t="s">
        <v>151</v>
      </c>
      <c r="L164" s="77" t="s">
        <v>151</v>
      </c>
      <c r="M164" s="77" t="s">
        <v>38</v>
      </c>
      <c r="N164" s="101" t="s">
        <v>262</v>
      </c>
      <c r="O164" s="78" t="s">
        <v>138</v>
      </c>
      <c r="P164" s="78" t="s">
        <v>138</v>
      </c>
      <c r="Q164" s="78" t="s">
        <v>138</v>
      </c>
      <c r="R164" s="79" t="str">
        <f t="shared" si="3"/>
        <v>Crítico</v>
      </c>
      <c r="S164" s="80" t="str">
        <f>IF(O164=Listas!$D$14,Listas!$E$14,IF(O164=Listas!$D$15,Listas!$E$15,IF(OR(O164=Listas!$D$16,X157=Listas!$E$16),Listas!$E$16,"Por clasificar")))</f>
        <v>Pública Reservada</v>
      </c>
      <c r="T164" s="79" t="str">
        <f>IF(OR(P164=Listas!$D$20,P164=Listas!$D$21),Listas!$E$20,IF(P164=Listas!$D$22,Listas!$E$22,"Por clasificar"))</f>
        <v>Crítica</v>
      </c>
      <c r="U164" s="79" t="str">
        <f>IF(OR(Q164=Listas!$D$27,Q164=Listas!$D$28),Listas!$E$27,IF(Q164=Listas!$D$29,Listas!$E$29,"Por clasificar"))</f>
        <v>Crítica</v>
      </c>
    </row>
    <row r="165" spans="1:21" ht="82.5" x14ac:dyDescent="0.25">
      <c r="A165" s="77" t="s">
        <v>31</v>
      </c>
      <c r="B165" s="77" t="s">
        <v>514</v>
      </c>
      <c r="C165" s="94" t="s">
        <v>515</v>
      </c>
      <c r="D165" s="94"/>
      <c r="E165" s="78" t="s">
        <v>123</v>
      </c>
      <c r="F165" s="78" t="s">
        <v>176</v>
      </c>
      <c r="G165" s="77" t="s">
        <v>128</v>
      </c>
      <c r="H165" s="77" t="s">
        <v>125</v>
      </c>
      <c r="I165" s="78" t="s">
        <v>118</v>
      </c>
      <c r="J165" s="77" t="s">
        <v>154</v>
      </c>
      <c r="K165" s="77" t="s">
        <v>151</v>
      </c>
      <c r="L165" s="77" t="s">
        <v>151</v>
      </c>
      <c r="M165" s="77" t="s">
        <v>49</v>
      </c>
      <c r="N165" s="101" t="s">
        <v>262</v>
      </c>
      <c r="O165" s="78" t="s">
        <v>138</v>
      </c>
      <c r="P165" s="78" t="s">
        <v>138</v>
      </c>
      <c r="Q165" s="78" t="s">
        <v>138</v>
      </c>
      <c r="R165" s="79" t="str">
        <f t="shared" si="3"/>
        <v>Crítico</v>
      </c>
      <c r="S165" s="80" t="str">
        <f>IF(O165=Listas!$D$14,Listas!$E$14,IF(O165=Listas!$D$15,Listas!$E$15,IF(OR(O165=Listas!$D$16,X158=Listas!$E$16),Listas!$E$16,"Por clasificar")))</f>
        <v>Pública Reservada</v>
      </c>
      <c r="T165" s="79" t="str">
        <f>IF(OR(P165=Listas!$D$20,P165=Listas!$D$21),Listas!$E$20,IF(P165=Listas!$D$22,Listas!$E$22,"Por clasificar"))</f>
        <v>Crítica</v>
      </c>
      <c r="U165" s="79" t="str">
        <f>IF(OR(Q165=Listas!$D$27,Q165=Listas!$D$28),Listas!$E$27,IF(Q165=Listas!$D$29,Listas!$E$29,"Por clasificar"))</f>
        <v>Crítica</v>
      </c>
    </row>
    <row r="166" spans="1:21" ht="66" x14ac:dyDescent="0.25">
      <c r="A166" s="77" t="s">
        <v>31</v>
      </c>
      <c r="B166" s="77" t="s">
        <v>516</v>
      </c>
      <c r="C166" s="94" t="s">
        <v>517</v>
      </c>
      <c r="D166" s="94"/>
      <c r="E166" s="78" t="s">
        <v>119</v>
      </c>
      <c r="F166" s="78" t="s">
        <v>176</v>
      </c>
      <c r="G166" s="77" t="s">
        <v>128</v>
      </c>
      <c r="H166" s="77" t="s">
        <v>125</v>
      </c>
      <c r="I166" s="78" t="s">
        <v>118</v>
      </c>
      <c r="J166" s="77" t="s">
        <v>154</v>
      </c>
      <c r="K166" s="77" t="s">
        <v>151</v>
      </c>
      <c r="L166" s="77" t="s">
        <v>151</v>
      </c>
      <c r="M166" s="77" t="s">
        <v>49</v>
      </c>
      <c r="N166" s="77" t="s">
        <v>42</v>
      </c>
      <c r="O166" s="78" t="s">
        <v>138</v>
      </c>
      <c r="P166" s="78" t="s">
        <v>138</v>
      </c>
      <c r="Q166" s="78" t="s">
        <v>141</v>
      </c>
      <c r="R166" s="79" t="str">
        <f t="shared" si="3"/>
        <v>Crítico</v>
      </c>
      <c r="S166" s="80" t="str">
        <f>IF(O166=Listas!$D$14,Listas!$E$14,IF(O166=Listas!$D$15,Listas!$E$15,IF(OR(O166=Listas!$D$16,X159=Listas!$E$16),Listas!$E$16,"Por clasificar")))</f>
        <v>Pública Reservada</v>
      </c>
      <c r="T166" s="79" t="str">
        <f>IF(OR(P166=Listas!$D$20,P166=Listas!$D$21),Listas!$E$20,IF(P166=Listas!$D$22,Listas!$E$22,"Por clasificar"))</f>
        <v>Crítica</v>
      </c>
      <c r="U166" s="79" t="str">
        <f>IF(OR(Q166=Listas!$D$27,Q166=Listas!$D$28),Listas!$E$27,IF(Q166=Listas!$D$29,Listas!$E$29,"Por clasificar"))</f>
        <v>Crítica</v>
      </c>
    </row>
    <row r="167" spans="1:21" ht="66" x14ac:dyDescent="0.25">
      <c r="A167" s="81" t="s">
        <v>31</v>
      </c>
      <c r="B167" s="81" t="s">
        <v>518</v>
      </c>
      <c r="C167" s="81" t="s">
        <v>519</v>
      </c>
      <c r="D167" s="81"/>
      <c r="E167" s="81" t="s">
        <v>282</v>
      </c>
      <c r="F167" s="81" t="s">
        <v>176</v>
      </c>
      <c r="G167" s="81" t="s">
        <v>128</v>
      </c>
      <c r="H167" s="81" t="s">
        <v>68</v>
      </c>
      <c r="I167" s="81" t="s">
        <v>118</v>
      </c>
      <c r="J167" s="81" t="s">
        <v>154</v>
      </c>
      <c r="K167" s="81" t="s">
        <v>160</v>
      </c>
      <c r="L167" s="81" t="s">
        <v>259</v>
      </c>
      <c r="M167" s="81" t="s">
        <v>49</v>
      </c>
      <c r="N167" s="81" t="s">
        <v>41</v>
      </c>
      <c r="O167" s="81" t="s">
        <v>58</v>
      </c>
      <c r="P167" s="81" t="s">
        <v>58</v>
      </c>
      <c r="Q167" s="81" t="s">
        <v>58</v>
      </c>
      <c r="R167" s="79" t="str">
        <f t="shared" si="3"/>
        <v>No Crítico</v>
      </c>
      <c r="S167" s="80" t="str">
        <f>IF(O167=Listas!$D$14,Listas!$E$14,IF(O167=Listas!$D$15,Listas!$E$15,IF(OR(O167=Listas!$D$16,X160=Listas!$E$16),Listas!$E$16,"Por clasificar")))</f>
        <v>Pública Clasificada</v>
      </c>
      <c r="T167" s="79" t="str">
        <f>IF(OR(P167=Listas!$D$20,P167=Listas!$D$21),Listas!$E$20,IF(P167=Listas!$D$22,Listas!$E$22,"Por clasificar"))</f>
        <v>Crítica</v>
      </c>
      <c r="U167" s="79" t="str">
        <f>IF(OR(Q167=Listas!$D$27,Q167=Listas!$D$28),Listas!$E$27,IF(Q167=Listas!$D$29,Listas!$E$29,"Por clasificar"))</f>
        <v>Crítica</v>
      </c>
    </row>
    <row r="168" spans="1:21" ht="33" x14ac:dyDescent="0.25">
      <c r="A168" s="81" t="s">
        <v>31</v>
      </c>
      <c r="B168" s="81" t="s">
        <v>520</v>
      </c>
      <c r="C168" s="81" t="s">
        <v>521</v>
      </c>
      <c r="D168" s="81"/>
      <c r="E168" s="81" t="s">
        <v>282</v>
      </c>
      <c r="F168" s="81" t="s">
        <v>176</v>
      </c>
      <c r="G168" s="81" t="s">
        <v>120</v>
      </c>
      <c r="H168" s="81" t="s">
        <v>121</v>
      </c>
      <c r="I168" s="81" t="s">
        <v>118</v>
      </c>
      <c r="J168" s="81" t="s">
        <v>160</v>
      </c>
      <c r="K168" s="81" t="s">
        <v>160</v>
      </c>
      <c r="L168" s="81" t="s">
        <v>522</v>
      </c>
      <c r="M168" s="81" t="s">
        <v>39</v>
      </c>
      <c r="N168" s="81" t="s">
        <v>42</v>
      </c>
      <c r="O168" s="81" t="s">
        <v>57</v>
      </c>
      <c r="P168" s="81" t="s">
        <v>57</v>
      </c>
      <c r="Q168" s="81" t="s">
        <v>57</v>
      </c>
      <c r="R168" s="79" t="str">
        <f t="shared" si="3"/>
        <v>Crítico</v>
      </c>
      <c r="S168" s="80" t="str">
        <f>IF(O168=Listas!$D$14,Listas!$E$14,IF(O168=Listas!$D$15,Listas!$E$15,IF(OR(O168=Listas!$D$16,X161=Listas!$E$16),Listas!$E$16,"Por clasificar")))</f>
        <v>Pública Reservada</v>
      </c>
      <c r="T168" s="79" t="str">
        <f>IF(OR(P168=Listas!$D$20,P168=Listas!$D$21),Listas!$E$20,IF(P168=Listas!$D$22,Listas!$E$22,"Por clasificar"))</f>
        <v>Crítica</v>
      </c>
      <c r="U168" s="79" t="str">
        <f>IF(OR(Q168=Listas!$D$27,Q168=Listas!$D$28),Listas!$E$27,IF(Q168=Listas!$D$29,Listas!$E$29,"Por clasificar"))</f>
        <v>Crítica</v>
      </c>
    </row>
    <row r="169" spans="1:21" ht="33" x14ac:dyDescent="0.25">
      <c r="A169" s="81" t="s">
        <v>31</v>
      </c>
      <c r="B169" s="81" t="s">
        <v>523</v>
      </c>
      <c r="C169" s="81" t="s">
        <v>524</v>
      </c>
      <c r="D169" s="81"/>
      <c r="E169" s="81" t="s">
        <v>260</v>
      </c>
      <c r="F169" s="81" t="s">
        <v>176</v>
      </c>
      <c r="G169" s="81" t="s">
        <v>124</v>
      </c>
      <c r="H169" s="81" t="s">
        <v>133</v>
      </c>
      <c r="I169" s="81" t="s">
        <v>118</v>
      </c>
      <c r="J169" s="81" t="s">
        <v>155</v>
      </c>
      <c r="K169" s="81" t="s">
        <v>160</v>
      </c>
      <c r="L169" s="81" t="s">
        <v>259</v>
      </c>
      <c r="M169" s="81" t="s">
        <v>38</v>
      </c>
      <c r="N169" s="81" t="s">
        <v>262</v>
      </c>
      <c r="O169" s="81" t="s">
        <v>56</v>
      </c>
      <c r="P169" s="81" t="s">
        <v>56</v>
      </c>
      <c r="Q169" s="81" t="s">
        <v>58</v>
      </c>
      <c r="R169" s="79" t="str">
        <f t="shared" si="3"/>
        <v>No Crítico</v>
      </c>
      <c r="S169" s="80" t="str">
        <f>IF(O169=Listas!$D$14,Listas!$E$14,IF(O169=Listas!$D$15,Listas!$E$15,IF(OR(O169=Listas!$D$16,X162=Listas!$E$16),Listas!$E$16,"Por clasificar")))</f>
        <v>Pública</v>
      </c>
      <c r="T169" s="79" t="str">
        <f>IF(OR(P169=Listas!$D$20,P169=Listas!$D$21),Listas!$E$20,IF(P169=Listas!$D$22,Listas!$E$22,"Por clasificar"))</f>
        <v>No Crítica</v>
      </c>
      <c r="U169" s="79" t="str">
        <f>IF(OR(Q169=Listas!$D$27,Q169=Listas!$D$28),Listas!$E$27,IF(Q169=Listas!$D$29,Listas!$E$29,"Por clasificar"))</f>
        <v>Crítica</v>
      </c>
    </row>
    <row r="170" spans="1:21" ht="165" x14ac:dyDescent="0.25">
      <c r="A170" s="81" t="s">
        <v>31</v>
      </c>
      <c r="B170" s="81" t="s">
        <v>276</v>
      </c>
      <c r="C170" s="81" t="s">
        <v>525</v>
      </c>
      <c r="D170" s="81"/>
      <c r="E170" s="81" t="s">
        <v>282</v>
      </c>
      <c r="F170" s="81" t="s">
        <v>176</v>
      </c>
      <c r="G170" s="81" t="s">
        <v>120</v>
      </c>
      <c r="H170" s="81" t="s">
        <v>121</v>
      </c>
      <c r="I170" s="81" t="s">
        <v>118</v>
      </c>
      <c r="J170" s="81" t="s">
        <v>160</v>
      </c>
      <c r="K170" s="81" t="s">
        <v>160</v>
      </c>
      <c r="L170" s="81" t="s">
        <v>522</v>
      </c>
      <c r="M170" s="81" t="s">
        <v>49</v>
      </c>
      <c r="N170" s="81" t="s">
        <v>41</v>
      </c>
      <c r="O170" s="81" t="s">
        <v>58</v>
      </c>
      <c r="P170" s="81" t="s">
        <v>58</v>
      </c>
      <c r="Q170" s="81" t="s">
        <v>56</v>
      </c>
      <c r="R170" s="79" t="str">
        <f t="shared" si="3"/>
        <v>No Crítico</v>
      </c>
      <c r="S170" s="80" t="str">
        <f>IF(O170=Listas!$D$14,Listas!$E$14,IF(O170=Listas!$D$15,Listas!$E$15,IF(OR(O170=Listas!$D$16,X163=Listas!$E$16),Listas!$E$16,"Por clasificar")))</f>
        <v>Pública Clasificada</v>
      </c>
      <c r="T170" s="79" t="str">
        <f>IF(OR(P170=Listas!$D$20,P170=Listas!$D$21),Listas!$E$20,IF(P170=Listas!$D$22,Listas!$E$22,"Por clasificar"))</f>
        <v>Crítica</v>
      </c>
      <c r="U170" s="79" t="str">
        <f>IF(OR(Q170=Listas!$D$27,Q170=Listas!$D$28),Listas!$E$27,IF(Q170=Listas!$D$29,Listas!$E$29,"Por clasificar"))</f>
        <v>No Crítica</v>
      </c>
    </row>
    <row r="171" spans="1:21" ht="49.5" x14ac:dyDescent="0.25">
      <c r="A171" s="81" t="s">
        <v>31</v>
      </c>
      <c r="B171" s="81" t="s">
        <v>526</v>
      </c>
      <c r="C171" s="81" t="s">
        <v>527</v>
      </c>
      <c r="D171" s="81"/>
      <c r="E171" s="81" t="s">
        <v>119</v>
      </c>
      <c r="F171" s="81" t="s">
        <v>176</v>
      </c>
      <c r="G171" s="81" t="s">
        <v>128</v>
      </c>
      <c r="H171" s="81" t="s">
        <v>121</v>
      </c>
      <c r="I171" s="81" t="s">
        <v>127</v>
      </c>
      <c r="J171" s="81" t="s">
        <v>160</v>
      </c>
      <c r="K171" s="81" t="s">
        <v>160</v>
      </c>
      <c r="L171" s="81" t="s">
        <v>511</v>
      </c>
      <c r="M171" s="81" t="s">
        <v>39</v>
      </c>
      <c r="N171" s="81" t="s">
        <v>41</v>
      </c>
      <c r="O171" s="81" t="s">
        <v>141</v>
      </c>
      <c r="P171" s="81" t="s">
        <v>141</v>
      </c>
      <c r="Q171" s="81" t="s">
        <v>58</v>
      </c>
      <c r="R171" s="79" t="str">
        <f t="shared" si="3"/>
        <v>No Crítico</v>
      </c>
      <c r="S171" s="80" t="str">
        <f>IF(O171=Listas!$D$14,Listas!$E$14,IF(O171=Listas!$D$15,Listas!$E$15,IF(OR(O171=Listas!$D$16,X164=Listas!$E$16),Listas!$E$16,"Por clasificar")))</f>
        <v>Pública Clasificada</v>
      </c>
      <c r="T171" s="79" t="str">
        <f>IF(OR(P171=Listas!$D$20,P171=Listas!$D$21),Listas!$E$20,IF(P171=Listas!$D$22,Listas!$E$22,"Por clasificar"))</f>
        <v>Crítica</v>
      </c>
      <c r="U171" s="79" t="str">
        <f>IF(OR(Q171=Listas!$D$27,Q171=Listas!$D$28),Listas!$E$27,IF(Q171=Listas!$D$29,Listas!$E$29,"Por clasificar"))</f>
        <v>Crítica</v>
      </c>
    </row>
    <row r="172" spans="1:21" ht="66" x14ac:dyDescent="0.25">
      <c r="A172" s="77" t="s">
        <v>31</v>
      </c>
      <c r="B172" s="77" t="s">
        <v>530</v>
      </c>
      <c r="C172" s="77" t="s">
        <v>531</v>
      </c>
      <c r="D172" s="78"/>
      <c r="E172" s="78" t="s">
        <v>119</v>
      </c>
      <c r="F172" s="78" t="s">
        <v>176</v>
      </c>
      <c r="G172" s="78" t="s">
        <v>124</v>
      </c>
      <c r="H172" s="78" t="s">
        <v>125</v>
      </c>
      <c r="I172" s="78" t="s">
        <v>118</v>
      </c>
      <c r="J172" s="77" t="s">
        <v>161</v>
      </c>
      <c r="K172" s="77" t="s">
        <v>161</v>
      </c>
      <c r="L172" s="78" t="s">
        <v>259</v>
      </c>
      <c r="M172" s="77" t="s">
        <v>39</v>
      </c>
      <c r="N172" s="77" t="s">
        <v>43</v>
      </c>
      <c r="O172" s="78" t="s">
        <v>138</v>
      </c>
      <c r="P172" s="78" t="s">
        <v>138</v>
      </c>
      <c r="Q172" s="78" t="s">
        <v>138</v>
      </c>
      <c r="R172" s="79" t="str">
        <f t="shared" si="3"/>
        <v>Crítico</v>
      </c>
      <c r="S172" s="80" t="str">
        <f>IF(O172=Listas!$D$14,Listas!$E$14,IF(O172=Listas!$D$15,Listas!$E$15,IF(OR(O172=Listas!$D$16,X165=Listas!$E$16),Listas!$E$16,"Por clasificar")))</f>
        <v>Pública Reservada</v>
      </c>
      <c r="T172" s="79" t="str">
        <f>IF(OR(P172=Listas!$D$20,P172=Listas!$D$21),Listas!$E$20,IF(P172=Listas!$D$22,Listas!$E$22,"Por clasificar"))</f>
        <v>Crítica</v>
      </c>
      <c r="U172" s="79" t="str">
        <f>IF(OR(Q172=Listas!$D$27,Q172=Listas!$D$28),Listas!$E$27,IF(Q172=Listas!$D$29,Listas!$E$29,"Por clasificar"))</f>
        <v>Crítica</v>
      </c>
    </row>
    <row r="173" spans="1:21" ht="66" x14ac:dyDescent="0.25">
      <c r="A173" s="77" t="s">
        <v>31</v>
      </c>
      <c r="B173" s="77" t="s">
        <v>532</v>
      </c>
      <c r="C173" s="77" t="s">
        <v>533</v>
      </c>
      <c r="D173" s="78"/>
      <c r="E173" s="78" t="s">
        <v>119</v>
      </c>
      <c r="F173" s="78" t="s">
        <v>176</v>
      </c>
      <c r="G173" s="78" t="s">
        <v>124</v>
      </c>
      <c r="H173" s="78" t="s">
        <v>125</v>
      </c>
      <c r="I173" s="78" t="s">
        <v>118</v>
      </c>
      <c r="J173" s="77" t="s">
        <v>161</v>
      </c>
      <c r="K173" s="77" t="s">
        <v>161</v>
      </c>
      <c r="L173" s="77" t="s">
        <v>534</v>
      </c>
      <c r="M173" s="77" t="s">
        <v>39</v>
      </c>
      <c r="N173" s="77" t="s">
        <v>43</v>
      </c>
      <c r="O173" s="78" t="s">
        <v>138</v>
      </c>
      <c r="P173" s="78" t="s">
        <v>138</v>
      </c>
      <c r="Q173" s="78" t="s">
        <v>138</v>
      </c>
      <c r="R173" s="79" t="str">
        <f t="shared" si="3"/>
        <v>Crítico</v>
      </c>
      <c r="S173" s="80" t="str">
        <f>IF(O173=Listas!$D$14,Listas!$E$14,IF(O173=Listas!$D$15,Listas!$E$15,IF(OR(O173=Listas!$D$16,X166=Listas!$E$16),Listas!$E$16,"Por clasificar")))</f>
        <v>Pública Reservada</v>
      </c>
      <c r="T173" s="79" t="str">
        <f>IF(OR(P173=Listas!$D$20,P173=Listas!$D$21),Listas!$E$20,IF(P173=Listas!$D$22,Listas!$E$22,"Por clasificar"))</f>
        <v>Crítica</v>
      </c>
      <c r="U173" s="79" t="str">
        <f>IF(OR(Q173=Listas!$D$27,Q173=Listas!$D$28),Listas!$E$27,IF(Q173=Listas!$D$29,Listas!$E$29,"Por clasificar"))</f>
        <v>Crítica</v>
      </c>
    </row>
    <row r="174" spans="1:21" x14ac:dyDescent="0.25">
      <c r="A174" s="78"/>
      <c r="B174" s="78"/>
      <c r="C174" s="78"/>
      <c r="D174" s="78"/>
      <c r="E174" s="78"/>
      <c r="F174" s="78"/>
      <c r="G174" s="78"/>
      <c r="H174" s="78"/>
      <c r="I174" s="78"/>
      <c r="J174" s="78"/>
      <c r="K174" s="78"/>
      <c r="L174" s="78"/>
      <c r="M174" s="78"/>
      <c r="N174" s="78"/>
      <c r="O174" s="78"/>
      <c r="P174" s="78"/>
      <c r="Q174" s="78"/>
      <c r="R174" s="79" t="str">
        <f t="shared" si="3"/>
        <v>No Crítico</v>
      </c>
      <c r="S174" s="80" t="str">
        <f>IF(O174=Listas!$D$14,Listas!$E$14,IF(O174=Listas!$D$15,Listas!$E$15,IF(OR(O174=Listas!$D$16,X167=Listas!$E$16),Listas!$E$16,"Por clasificar")))</f>
        <v>Por clasificar</v>
      </c>
      <c r="T174" s="79" t="str">
        <f>IF(OR(P174=Listas!$D$20,P174=Listas!$D$21),Listas!$E$20,IF(P174=Listas!$D$22,Listas!$E$22,"Por clasificar"))</f>
        <v>Por clasificar</v>
      </c>
      <c r="U174" s="79" t="str">
        <f>IF(OR(Q174=Listas!$D$27,Q174=Listas!$D$28),Listas!$E$27,IF(Q174=Listas!$D$29,Listas!$E$29,"Por clasificar"))</f>
        <v>Por clasificar</v>
      </c>
    </row>
    <row r="175" spans="1:21" x14ac:dyDescent="0.25">
      <c r="A175" s="78"/>
      <c r="B175" s="78"/>
      <c r="C175" s="78"/>
      <c r="D175" s="78"/>
      <c r="E175" s="78"/>
      <c r="F175" s="78"/>
      <c r="G175" s="78"/>
      <c r="H175" s="78"/>
      <c r="I175" s="78"/>
      <c r="J175" s="78"/>
      <c r="K175" s="78"/>
      <c r="L175" s="78"/>
      <c r="M175" s="78"/>
      <c r="N175" s="78"/>
      <c r="O175" s="78"/>
      <c r="P175" s="78"/>
      <c r="Q175" s="78"/>
      <c r="R175" s="79" t="str">
        <f t="shared" si="3"/>
        <v>No Crítico</v>
      </c>
      <c r="S175" s="80" t="str">
        <f>IF(O175=Listas!$D$14,Listas!$E$14,IF(O175=Listas!$D$15,Listas!$E$15,IF(OR(O175=Listas!$D$16,X168=Listas!$E$16),Listas!$E$16,"Por clasificar")))</f>
        <v>Por clasificar</v>
      </c>
      <c r="T175" s="79" t="str">
        <f>IF(OR(P175=Listas!$D$20,P175=Listas!$D$21),Listas!$E$20,IF(P175=Listas!$D$22,Listas!$E$22,"Por clasificar"))</f>
        <v>Por clasificar</v>
      </c>
      <c r="U175" s="79" t="str">
        <f>IF(OR(Q175=Listas!$D$27,Q175=Listas!$D$28),Listas!$E$27,IF(Q175=Listas!$D$29,Listas!$E$29,"Por clasificar"))</f>
        <v>Por clasificar</v>
      </c>
    </row>
    <row r="176" spans="1:21" x14ac:dyDescent="0.25">
      <c r="A176" s="78"/>
      <c r="B176" s="78"/>
      <c r="C176" s="78"/>
      <c r="D176" s="78"/>
      <c r="E176" s="78"/>
      <c r="F176" s="78"/>
      <c r="G176" s="78"/>
      <c r="H176" s="78"/>
      <c r="I176" s="78"/>
      <c r="J176" s="78"/>
      <c r="K176" s="78"/>
      <c r="L176" s="78"/>
      <c r="M176" s="78"/>
      <c r="N176" s="78"/>
      <c r="O176" s="78"/>
      <c r="P176" s="78"/>
      <c r="Q176" s="78"/>
      <c r="R176" s="79" t="str">
        <f t="shared" si="3"/>
        <v>No Crítico</v>
      </c>
      <c r="S176" s="80" t="str">
        <f>IF(O176=Listas!$D$14,Listas!$E$14,IF(O176=Listas!$D$15,Listas!$E$15,IF(OR(O176=Listas!$D$16,X169=Listas!$E$16),Listas!$E$16,"Por clasificar")))</f>
        <v>Por clasificar</v>
      </c>
      <c r="T176" s="79" t="str">
        <f>IF(OR(P176=Listas!$D$20,P176=Listas!$D$21),Listas!$E$20,IF(P176=Listas!$D$22,Listas!$E$22,"Por clasificar"))</f>
        <v>Por clasificar</v>
      </c>
      <c r="U176" s="79" t="str">
        <f>IF(OR(Q176=Listas!$D$27,Q176=Listas!$D$28),Listas!$E$27,IF(Q176=Listas!$D$29,Listas!$E$29,"Por clasificar"))</f>
        <v>Por clasificar</v>
      </c>
    </row>
    <row r="177" spans="1:21" x14ac:dyDescent="0.25">
      <c r="A177" s="78"/>
      <c r="B177" s="78"/>
      <c r="C177" s="78"/>
      <c r="D177" s="78"/>
      <c r="E177" s="78"/>
      <c r="F177" s="78"/>
      <c r="G177" s="78"/>
      <c r="H177" s="78"/>
      <c r="I177" s="78"/>
      <c r="J177" s="78"/>
      <c r="K177" s="78"/>
      <c r="L177" s="78"/>
      <c r="M177" s="78"/>
      <c r="N177" s="78"/>
      <c r="O177" s="78"/>
      <c r="P177" s="78"/>
      <c r="Q177" s="78"/>
      <c r="R177" s="79" t="str">
        <f t="shared" si="3"/>
        <v>No Crítico</v>
      </c>
      <c r="S177" s="80" t="str">
        <f>IF(O177=Listas!$D$14,Listas!$E$14,IF(O177=Listas!$D$15,Listas!$E$15,IF(OR(O177=Listas!$D$16,X170=Listas!$E$16),Listas!$E$16,"Por clasificar")))</f>
        <v>Por clasificar</v>
      </c>
      <c r="T177" s="79" t="str">
        <f>IF(OR(P177=Listas!$D$20,P177=Listas!$D$21),Listas!$E$20,IF(P177=Listas!$D$22,Listas!$E$22,"Por clasificar"))</f>
        <v>Por clasificar</v>
      </c>
      <c r="U177" s="79" t="str">
        <f>IF(OR(Q177=Listas!$D$27,Q177=Listas!$D$28),Listas!$E$27,IF(Q177=Listas!$D$29,Listas!$E$29,"Por clasificar"))</f>
        <v>Por clasificar</v>
      </c>
    </row>
    <row r="178" spans="1:21" x14ac:dyDescent="0.25">
      <c r="A178" s="78"/>
      <c r="B178" s="78"/>
      <c r="C178" s="78"/>
      <c r="D178" s="78"/>
      <c r="E178" s="78"/>
      <c r="F178" s="78"/>
      <c r="G178" s="78"/>
      <c r="H178" s="78"/>
      <c r="I178" s="78"/>
      <c r="J178" s="78"/>
      <c r="K178" s="78"/>
      <c r="L178" s="78"/>
      <c r="M178" s="78"/>
      <c r="N178" s="78"/>
      <c r="O178" s="78"/>
      <c r="P178" s="78"/>
      <c r="Q178" s="78"/>
      <c r="R178" s="79" t="str">
        <f t="shared" si="3"/>
        <v>No Crítico</v>
      </c>
      <c r="S178" s="80" t="str">
        <f>IF(O178=Listas!$D$14,Listas!$E$14,IF(O178=Listas!$D$15,Listas!$E$15,IF(OR(O178=Listas!$D$16,X171=Listas!$E$16),Listas!$E$16,"Por clasificar")))</f>
        <v>Por clasificar</v>
      </c>
      <c r="T178" s="79" t="str">
        <f>IF(OR(P178=Listas!$D$20,P178=Listas!$D$21),Listas!$E$20,IF(P178=Listas!$D$22,Listas!$E$22,"Por clasificar"))</f>
        <v>Por clasificar</v>
      </c>
      <c r="U178" s="79" t="str">
        <f>IF(OR(Q178=Listas!$D$27,Q178=Listas!$D$28),Listas!$E$27,IF(Q178=Listas!$D$29,Listas!$E$29,"Por clasificar"))</f>
        <v>Por clasificar</v>
      </c>
    </row>
    <row r="179" spans="1:21" x14ac:dyDescent="0.25">
      <c r="A179" s="78"/>
      <c r="B179" s="78"/>
      <c r="C179" s="78"/>
      <c r="D179" s="78"/>
      <c r="E179" s="78"/>
      <c r="F179" s="78"/>
      <c r="G179" s="78"/>
      <c r="H179" s="78"/>
      <c r="I179" s="78"/>
      <c r="J179" s="78"/>
      <c r="K179" s="78"/>
      <c r="L179" s="78"/>
      <c r="M179" s="78"/>
      <c r="N179" s="78"/>
      <c r="O179" s="78"/>
      <c r="P179" s="78"/>
      <c r="Q179" s="78"/>
      <c r="R179" s="79" t="str">
        <f t="shared" si="3"/>
        <v>No Crítico</v>
      </c>
      <c r="S179" s="80" t="str">
        <f>IF(O179=Listas!$D$14,Listas!$E$14,IF(O179=Listas!$D$15,Listas!$E$15,IF(OR(O179=Listas!$D$16,X172=Listas!$E$16),Listas!$E$16,"Por clasificar")))</f>
        <v>Por clasificar</v>
      </c>
      <c r="T179" s="79" t="str">
        <f>IF(OR(P179=Listas!$D$20,P179=Listas!$D$21),Listas!$E$20,IF(P179=Listas!$D$22,Listas!$E$22,"Por clasificar"))</f>
        <v>Por clasificar</v>
      </c>
      <c r="U179" s="79" t="str">
        <f>IF(OR(Q179=Listas!$D$27,Q179=Listas!$D$28),Listas!$E$27,IF(Q179=Listas!$D$29,Listas!$E$29,"Por clasificar"))</f>
        <v>Por clasificar</v>
      </c>
    </row>
    <row r="180" spans="1:21" x14ac:dyDescent="0.25">
      <c r="A180" s="78"/>
      <c r="B180" s="78"/>
      <c r="C180" s="78"/>
      <c r="D180" s="78"/>
      <c r="E180" s="78"/>
      <c r="F180" s="78"/>
      <c r="G180" s="78"/>
      <c r="H180" s="78"/>
      <c r="I180" s="78"/>
      <c r="J180" s="78"/>
      <c r="K180" s="78"/>
      <c r="L180" s="78"/>
      <c r="M180" s="78"/>
      <c r="N180" s="78"/>
      <c r="O180" s="78"/>
      <c r="P180" s="78"/>
      <c r="Q180" s="78"/>
      <c r="R180" s="79" t="str">
        <f t="shared" si="3"/>
        <v>No Crítico</v>
      </c>
      <c r="S180" s="80" t="str">
        <f>IF(O180=Listas!$D$14,Listas!$E$14,IF(O180=Listas!$D$15,Listas!$E$15,IF(OR(O180=Listas!$D$16,X173=Listas!$E$16),Listas!$E$16,"Por clasificar")))</f>
        <v>Por clasificar</v>
      </c>
      <c r="T180" s="79" t="str">
        <f>IF(OR(P180=Listas!$D$20,P180=Listas!$D$21),Listas!$E$20,IF(P180=Listas!$D$22,Listas!$E$22,"Por clasificar"))</f>
        <v>Por clasificar</v>
      </c>
      <c r="U180" s="79" t="str">
        <f>IF(OR(Q180=Listas!$D$27,Q180=Listas!$D$28),Listas!$E$27,IF(Q180=Listas!$D$29,Listas!$E$29,"Por clasificar"))</f>
        <v>Por clasificar</v>
      </c>
    </row>
    <row r="181" spans="1:21" x14ac:dyDescent="0.25">
      <c r="A181" s="78"/>
      <c r="B181" s="78"/>
      <c r="C181" s="78"/>
      <c r="D181" s="78"/>
      <c r="E181" s="78"/>
      <c r="F181" s="78"/>
      <c r="G181" s="78"/>
      <c r="H181" s="78"/>
      <c r="I181" s="78"/>
      <c r="J181" s="78"/>
      <c r="K181" s="78"/>
      <c r="L181" s="78"/>
      <c r="M181" s="78"/>
      <c r="N181" s="78"/>
      <c r="O181" s="78"/>
      <c r="P181" s="78"/>
      <c r="Q181" s="78"/>
      <c r="R181" s="79" t="str">
        <f t="shared" si="3"/>
        <v>No Crítico</v>
      </c>
      <c r="S181" s="80" t="str">
        <f>IF(O181=Listas!$D$14,Listas!$E$14,IF(O181=Listas!$D$15,Listas!$E$15,IF(OR(O181=Listas!$D$16,X174=Listas!$E$16),Listas!$E$16,"Por clasificar")))</f>
        <v>Por clasificar</v>
      </c>
      <c r="T181" s="79" t="str">
        <f>IF(OR(P181=Listas!$D$20,P181=Listas!$D$21),Listas!$E$20,IF(P181=Listas!$D$22,Listas!$E$22,"Por clasificar"))</f>
        <v>Por clasificar</v>
      </c>
      <c r="U181" s="79" t="str">
        <f>IF(OR(Q181=Listas!$D$27,Q181=Listas!$D$28),Listas!$E$27,IF(Q181=Listas!$D$29,Listas!$E$29,"Por clasificar"))</f>
        <v>Por clasificar</v>
      </c>
    </row>
    <row r="182" spans="1:21" x14ac:dyDescent="0.25">
      <c r="A182" s="78"/>
      <c r="B182" s="78"/>
      <c r="C182" s="78"/>
      <c r="D182" s="78"/>
      <c r="E182" s="78"/>
      <c r="F182" s="78"/>
      <c r="G182" s="78"/>
      <c r="H182" s="78"/>
      <c r="I182" s="78"/>
      <c r="J182" s="78"/>
      <c r="K182" s="78"/>
      <c r="L182" s="78"/>
      <c r="M182" s="78"/>
      <c r="N182" s="78"/>
      <c r="O182" s="78"/>
      <c r="P182" s="78"/>
      <c r="Q182" s="78"/>
      <c r="R182" s="79" t="str">
        <f t="shared" si="3"/>
        <v>No Crítico</v>
      </c>
      <c r="S182" s="80" t="str">
        <f>IF(O182=Listas!$D$14,Listas!$E$14,IF(O182=Listas!$D$15,Listas!$E$15,IF(OR(O182=Listas!$D$16,X175=Listas!$E$16),Listas!$E$16,"Por clasificar")))</f>
        <v>Por clasificar</v>
      </c>
      <c r="T182" s="79" t="str">
        <f>IF(OR(P182=Listas!$D$20,P182=Listas!$D$21),Listas!$E$20,IF(P182=Listas!$D$22,Listas!$E$22,"Por clasificar"))</f>
        <v>Por clasificar</v>
      </c>
      <c r="U182" s="79" t="str">
        <f>IF(OR(Q182=Listas!$D$27,Q182=Listas!$D$28),Listas!$E$27,IF(Q182=Listas!$D$29,Listas!$E$29,"Por clasificar"))</f>
        <v>Por clasificar</v>
      </c>
    </row>
    <row r="183" spans="1:21" x14ac:dyDescent="0.25">
      <c r="A183" s="78"/>
      <c r="B183" s="78"/>
      <c r="C183" s="78"/>
      <c r="D183" s="78"/>
      <c r="E183" s="78"/>
      <c r="F183" s="78"/>
      <c r="G183" s="78"/>
      <c r="H183" s="78"/>
      <c r="I183" s="78"/>
      <c r="J183" s="78"/>
      <c r="K183" s="78"/>
      <c r="L183" s="78"/>
      <c r="M183" s="78"/>
      <c r="N183" s="78"/>
      <c r="O183" s="78"/>
      <c r="P183" s="78"/>
      <c r="Q183" s="78"/>
      <c r="R183" s="79" t="str">
        <f t="shared" si="3"/>
        <v>No Crítico</v>
      </c>
      <c r="S183" s="80" t="str">
        <f>IF(O183=Listas!$D$14,Listas!$E$14,IF(O183=Listas!$D$15,Listas!$E$15,IF(OR(O183=Listas!$D$16,X176=Listas!$E$16),Listas!$E$16,"Por clasificar")))</f>
        <v>Por clasificar</v>
      </c>
      <c r="T183" s="79" t="str">
        <f>IF(OR(P183=Listas!$D$20,P183=Listas!$D$21),Listas!$E$20,IF(P183=Listas!$D$22,Listas!$E$22,"Por clasificar"))</f>
        <v>Por clasificar</v>
      </c>
      <c r="U183" s="79" t="str">
        <f>IF(OR(Q183=Listas!$D$27,Q183=Listas!$D$28),Listas!$E$27,IF(Q183=Listas!$D$29,Listas!$E$29,"Por clasificar"))</f>
        <v>Por clasificar</v>
      </c>
    </row>
    <row r="184" spans="1:21" x14ac:dyDescent="0.25">
      <c r="A184" s="78"/>
      <c r="B184" s="78"/>
      <c r="C184" s="78"/>
      <c r="D184" s="78"/>
      <c r="E184" s="78"/>
      <c r="F184" s="78"/>
      <c r="G184" s="78"/>
      <c r="H184" s="78"/>
      <c r="I184" s="78"/>
      <c r="J184" s="78"/>
      <c r="K184" s="78"/>
      <c r="L184" s="78"/>
      <c r="M184" s="78"/>
      <c r="N184" s="78"/>
      <c r="O184" s="78"/>
      <c r="P184" s="78"/>
      <c r="Q184" s="78"/>
      <c r="R184" s="79" t="str">
        <f t="shared" si="3"/>
        <v>No Crítico</v>
      </c>
      <c r="S184" s="80" t="str">
        <f>IF(O184=Listas!$D$14,Listas!$E$14,IF(O184=Listas!$D$15,Listas!$E$15,IF(OR(O184=Listas!$D$16,X177=Listas!$E$16),Listas!$E$16,"Por clasificar")))</f>
        <v>Por clasificar</v>
      </c>
      <c r="T184" s="79" t="str">
        <f>IF(OR(P184=Listas!$D$20,P184=Listas!$D$21),Listas!$E$20,IF(P184=Listas!$D$22,Listas!$E$22,"Por clasificar"))</f>
        <v>Por clasificar</v>
      </c>
      <c r="U184" s="79" t="str">
        <f>IF(OR(Q184=Listas!$D$27,Q184=Listas!$D$28),Listas!$E$27,IF(Q184=Listas!$D$29,Listas!$E$29,"Por clasificar"))</f>
        <v>Por clasificar</v>
      </c>
    </row>
    <row r="185" spans="1:21" x14ac:dyDescent="0.25">
      <c r="A185" s="78"/>
      <c r="B185" s="78"/>
      <c r="C185" s="78"/>
      <c r="D185" s="78"/>
      <c r="E185" s="78"/>
      <c r="F185" s="78"/>
      <c r="G185" s="78"/>
      <c r="H185" s="78"/>
      <c r="I185" s="78"/>
      <c r="J185" s="78"/>
      <c r="K185" s="78"/>
      <c r="L185" s="78"/>
      <c r="M185" s="78"/>
      <c r="N185" s="78"/>
      <c r="O185" s="78"/>
      <c r="P185" s="78"/>
      <c r="Q185" s="78"/>
      <c r="R185" s="79" t="str">
        <f t="shared" si="3"/>
        <v>No Crítico</v>
      </c>
      <c r="S185" s="80" t="str">
        <f>IF(O185=Listas!$D$14,Listas!$E$14,IF(O185=Listas!$D$15,Listas!$E$15,IF(OR(O185=Listas!$D$16,X178=Listas!$E$16),Listas!$E$16,"Por clasificar")))</f>
        <v>Por clasificar</v>
      </c>
      <c r="T185" s="79" t="str">
        <f>IF(OR(P185=Listas!$D$20,P185=Listas!$D$21),Listas!$E$20,IF(P185=Listas!$D$22,Listas!$E$22,"Por clasificar"))</f>
        <v>Por clasificar</v>
      </c>
      <c r="U185" s="79" t="str">
        <f>IF(OR(Q185=Listas!$D$27,Q185=Listas!$D$28),Listas!$E$27,IF(Q185=Listas!$D$29,Listas!$E$29,"Por clasificar"))</f>
        <v>Por clasificar</v>
      </c>
    </row>
    <row r="186" spans="1:21" x14ac:dyDescent="0.25">
      <c r="A186" s="78"/>
      <c r="B186" s="78"/>
      <c r="C186" s="78"/>
      <c r="D186" s="78"/>
      <c r="E186" s="78"/>
      <c r="F186" s="78"/>
      <c r="G186" s="78"/>
      <c r="H186" s="78"/>
      <c r="I186" s="78"/>
      <c r="J186" s="78"/>
      <c r="K186" s="78"/>
      <c r="L186" s="78"/>
      <c r="M186" s="78"/>
      <c r="N186" s="78"/>
      <c r="O186" s="78"/>
      <c r="P186" s="78"/>
      <c r="Q186" s="78"/>
      <c r="R186" s="79" t="str">
        <f t="shared" si="3"/>
        <v>No Crítico</v>
      </c>
      <c r="S186" s="80" t="str">
        <f>IF(O186=Listas!$D$14,Listas!$E$14,IF(O186=Listas!$D$15,Listas!$E$15,IF(OR(O186=Listas!$D$16,X179=Listas!$E$16),Listas!$E$16,"Por clasificar")))</f>
        <v>Por clasificar</v>
      </c>
      <c r="T186" s="79" t="str">
        <f>IF(OR(P186=Listas!$D$20,P186=Listas!$D$21),Listas!$E$20,IF(P186=Listas!$D$22,Listas!$E$22,"Por clasificar"))</f>
        <v>Por clasificar</v>
      </c>
      <c r="U186" s="79" t="str">
        <f>IF(OR(Q186=Listas!$D$27,Q186=Listas!$D$28),Listas!$E$27,IF(Q186=Listas!$D$29,Listas!$E$29,"Por clasificar"))</f>
        <v>Por clasificar</v>
      </c>
    </row>
    <row r="187" spans="1:21" x14ac:dyDescent="0.25">
      <c r="A187" s="78"/>
      <c r="B187" s="78"/>
      <c r="C187" s="78"/>
      <c r="D187" s="78"/>
      <c r="E187" s="78"/>
      <c r="F187" s="78"/>
      <c r="G187" s="78"/>
      <c r="H187" s="78"/>
      <c r="I187" s="78"/>
      <c r="J187" s="78"/>
      <c r="K187" s="78"/>
      <c r="L187" s="78"/>
      <c r="M187" s="78"/>
      <c r="N187" s="78"/>
      <c r="O187" s="78"/>
      <c r="P187" s="78"/>
      <c r="Q187" s="78"/>
      <c r="R187" s="79" t="str">
        <f t="shared" si="3"/>
        <v>No Crítico</v>
      </c>
      <c r="S187" s="80" t="str">
        <f>IF(O187=Listas!$D$14,Listas!$E$14,IF(O187=Listas!$D$15,Listas!$E$15,IF(OR(O187=Listas!$D$16,X180=Listas!$E$16),Listas!$E$16,"Por clasificar")))</f>
        <v>Por clasificar</v>
      </c>
      <c r="T187" s="79" t="str">
        <f>IF(OR(P187=Listas!$D$20,P187=Listas!$D$21),Listas!$E$20,IF(P187=Listas!$D$22,Listas!$E$22,"Por clasificar"))</f>
        <v>Por clasificar</v>
      </c>
      <c r="U187" s="79" t="str">
        <f>IF(OR(Q187=Listas!$D$27,Q187=Listas!$D$28),Listas!$E$27,IF(Q187=Listas!$D$29,Listas!$E$29,"Por clasificar"))</f>
        <v>Por clasificar</v>
      </c>
    </row>
    <row r="188" spans="1:21" x14ac:dyDescent="0.25">
      <c r="A188" s="78"/>
      <c r="B188" s="78"/>
      <c r="C188" s="78"/>
      <c r="D188" s="78"/>
      <c r="E188" s="78"/>
      <c r="F188" s="78"/>
      <c r="G188" s="78"/>
      <c r="H188" s="78"/>
      <c r="I188" s="78"/>
      <c r="J188" s="78"/>
      <c r="K188" s="78"/>
      <c r="L188" s="78"/>
      <c r="M188" s="78"/>
      <c r="N188" s="78"/>
      <c r="O188" s="78"/>
      <c r="P188" s="78"/>
      <c r="Q188" s="78"/>
      <c r="R188" s="79" t="str">
        <f t="shared" si="3"/>
        <v>No Crítico</v>
      </c>
      <c r="S188" s="80" t="str">
        <f>IF(O188=Listas!$D$14,Listas!$E$14,IF(O188=Listas!$D$15,Listas!$E$15,IF(OR(O188=Listas!$D$16,X181=Listas!$E$16),Listas!$E$16,"Por clasificar")))</f>
        <v>Por clasificar</v>
      </c>
      <c r="T188" s="79" t="str">
        <f>IF(OR(P188=Listas!$D$20,P188=Listas!$D$21),Listas!$E$20,IF(P188=Listas!$D$22,Listas!$E$22,"Por clasificar"))</f>
        <v>Por clasificar</v>
      </c>
      <c r="U188" s="79" t="str">
        <f>IF(OR(Q188=Listas!$D$27,Q188=Listas!$D$28),Listas!$E$27,IF(Q188=Listas!$D$29,Listas!$E$29,"Por clasificar"))</f>
        <v>Por clasificar</v>
      </c>
    </row>
    <row r="189" spans="1:21" x14ac:dyDescent="0.25">
      <c r="A189" s="78"/>
      <c r="B189" s="78"/>
      <c r="C189" s="78"/>
      <c r="D189" s="78"/>
      <c r="E189" s="78"/>
      <c r="F189" s="78"/>
      <c r="G189" s="78"/>
      <c r="H189" s="78"/>
      <c r="I189" s="78"/>
      <c r="J189" s="78"/>
      <c r="K189" s="78"/>
      <c r="L189" s="78"/>
      <c r="M189" s="78"/>
      <c r="N189" s="78"/>
      <c r="O189" s="78"/>
      <c r="P189" s="78"/>
      <c r="Q189" s="78"/>
      <c r="R189" s="79" t="str">
        <f t="shared" si="3"/>
        <v>No Crítico</v>
      </c>
      <c r="S189" s="80" t="str">
        <f>IF(O189=Listas!$D$14,Listas!$E$14,IF(O189=Listas!$D$15,Listas!$E$15,IF(OR(O189=Listas!$D$16,X182=Listas!$E$16),Listas!$E$16,"Por clasificar")))</f>
        <v>Por clasificar</v>
      </c>
      <c r="T189" s="79" t="str">
        <f>IF(OR(P189=Listas!$D$20,P189=Listas!$D$21),Listas!$E$20,IF(P189=Listas!$D$22,Listas!$E$22,"Por clasificar"))</f>
        <v>Por clasificar</v>
      </c>
      <c r="U189" s="79" t="str">
        <f>IF(OR(Q189=Listas!$D$27,Q189=Listas!$D$28),Listas!$E$27,IF(Q189=Listas!$D$29,Listas!$E$29,"Por clasificar"))</f>
        <v>Por clasificar</v>
      </c>
    </row>
    <row r="190" spans="1:21" x14ac:dyDescent="0.25">
      <c r="A190" s="78"/>
      <c r="B190" s="78"/>
      <c r="C190" s="78"/>
      <c r="D190" s="78"/>
      <c r="E190" s="78"/>
      <c r="F190" s="78"/>
      <c r="G190" s="78"/>
      <c r="H190" s="78"/>
      <c r="I190" s="78"/>
      <c r="J190" s="78"/>
      <c r="K190" s="78"/>
      <c r="L190" s="78"/>
      <c r="M190" s="78"/>
      <c r="N190" s="78"/>
      <c r="O190" s="78"/>
      <c r="P190" s="78"/>
      <c r="Q190" s="78"/>
      <c r="R190" s="79" t="str">
        <f t="shared" si="3"/>
        <v>No Crítico</v>
      </c>
      <c r="S190" s="80" t="str">
        <f>IF(O190=Listas!$D$14,Listas!$E$14,IF(O190=Listas!$D$15,Listas!$E$15,IF(OR(O190=Listas!$D$16,X183=Listas!$E$16),Listas!$E$16,"Por clasificar")))</f>
        <v>Por clasificar</v>
      </c>
      <c r="T190" s="79" t="str">
        <f>IF(OR(P190=Listas!$D$20,P190=Listas!$D$21),Listas!$E$20,IF(P190=Listas!$D$22,Listas!$E$22,"Por clasificar"))</f>
        <v>Por clasificar</v>
      </c>
      <c r="U190" s="79" t="str">
        <f>IF(OR(Q190=Listas!$D$27,Q190=Listas!$D$28),Listas!$E$27,IF(Q190=Listas!$D$29,Listas!$E$29,"Por clasificar"))</f>
        <v>Por clasificar</v>
      </c>
    </row>
    <row r="191" spans="1:21" x14ac:dyDescent="0.25">
      <c r="A191" s="78"/>
      <c r="B191" s="78"/>
      <c r="C191" s="78"/>
      <c r="D191" s="78"/>
      <c r="E191" s="78"/>
      <c r="F191" s="78"/>
      <c r="G191" s="78"/>
      <c r="H191" s="78"/>
      <c r="I191" s="78"/>
      <c r="J191" s="78"/>
      <c r="K191" s="78"/>
      <c r="L191" s="78"/>
      <c r="M191" s="78"/>
      <c r="N191" s="78"/>
      <c r="O191" s="78"/>
      <c r="P191" s="78"/>
      <c r="Q191" s="78"/>
      <c r="R191" s="79" t="str">
        <f t="shared" si="3"/>
        <v>No Crítico</v>
      </c>
      <c r="S191" s="80" t="str">
        <f>IF(O191=Listas!$D$14,Listas!$E$14,IF(O191=Listas!$D$15,Listas!$E$15,IF(OR(O191=Listas!$D$16,X184=Listas!$E$16),Listas!$E$16,"Por clasificar")))</f>
        <v>Por clasificar</v>
      </c>
      <c r="T191" s="79" t="str">
        <f>IF(OR(P191=Listas!$D$20,P191=Listas!$D$21),Listas!$E$20,IF(P191=Listas!$D$22,Listas!$E$22,"Por clasificar"))</f>
        <v>Por clasificar</v>
      </c>
      <c r="U191" s="79" t="str">
        <f>IF(OR(Q191=Listas!$D$27,Q191=Listas!$D$28),Listas!$E$27,IF(Q191=Listas!$D$29,Listas!$E$29,"Por clasificar"))</f>
        <v>Por clasificar</v>
      </c>
    </row>
    <row r="192" spans="1:21" x14ac:dyDescent="0.25">
      <c r="A192" s="78"/>
      <c r="B192" s="78"/>
      <c r="C192" s="78"/>
      <c r="D192" s="78"/>
      <c r="E192" s="78"/>
      <c r="F192" s="78"/>
      <c r="G192" s="78"/>
      <c r="H192" s="78"/>
      <c r="I192" s="78"/>
      <c r="J192" s="78"/>
      <c r="K192" s="78"/>
      <c r="L192" s="78"/>
      <c r="M192" s="78"/>
      <c r="N192" s="78"/>
      <c r="O192" s="78"/>
      <c r="P192" s="78"/>
      <c r="Q192" s="78"/>
      <c r="R192" s="79" t="str">
        <f t="shared" si="3"/>
        <v>No Crítico</v>
      </c>
      <c r="S192" s="80" t="str">
        <f>IF(O192=Listas!$D$14,Listas!$E$14,IF(O192=Listas!$D$15,Listas!$E$15,IF(OR(O192=Listas!$D$16,X185=Listas!$E$16),Listas!$E$16,"Por clasificar")))</f>
        <v>Por clasificar</v>
      </c>
      <c r="T192" s="79" t="str">
        <f>IF(OR(P192=Listas!$D$20,P192=Listas!$D$21),Listas!$E$20,IF(P192=Listas!$D$22,Listas!$E$22,"Por clasificar"))</f>
        <v>Por clasificar</v>
      </c>
      <c r="U192" s="79" t="str">
        <f>IF(OR(Q192=Listas!$D$27,Q192=Listas!$D$28),Listas!$E$27,IF(Q192=Listas!$D$29,Listas!$E$29,"Por clasificar"))</f>
        <v>Por clasificar</v>
      </c>
    </row>
    <row r="193" spans="1:21" x14ac:dyDescent="0.25">
      <c r="A193" s="78"/>
      <c r="B193" s="78"/>
      <c r="C193" s="78"/>
      <c r="D193" s="78"/>
      <c r="E193" s="78"/>
      <c r="F193" s="78"/>
      <c r="G193" s="78"/>
      <c r="H193" s="78"/>
      <c r="I193" s="78"/>
      <c r="J193" s="78"/>
      <c r="K193" s="78"/>
      <c r="L193" s="78"/>
      <c r="M193" s="78"/>
      <c r="N193" s="78"/>
      <c r="O193" s="78"/>
      <c r="P193" s="78"/>
      <c r="Q193" s="78"/>
      <c r="R193" s="79" t="str">
        <f t="shared" si="3"/>
        <v>No Crítico</v>
      </c>
      <c r="S193" s="80" t="str">
        <f>IF(O193=Listas!$D$14,Listas!$E$14,IF(O193=Listas!$D$15,Listas!$E$15,IF(OR(O193=Listas!$D$16,X186=Listas!$E$16),Listas!$E$16,"Por clasificar")))</f>
        <v>Por clasificar</v>
      </c>
      <c r="T193" s="79" t="str">
        <f>IF(OR(P193=Listas!$D$20,P193=Listas!$D$21),Listas!$E$20,IF(P193=Listas!$D$22,Listas!$E$22,"Por clasificar"))</f>
        <v>Por clasificar</v>
      </c>
      <c r="U193" s="79" t="str">
        <f>IF(OR(Q193=Listas!$D$27,Q193=Listas!$D$28),Listas!$E$27,IF(Q193=Listas!$D$29,Listas!$E$29,"Por clasificar"))</f>
        <v>Por clasificar</v>
      </c>
    </row>
    <row r="194" spans="1:21" x14ac:dyDescent="0.25">
      <c r="A194" s="78"/>
      <c r="B194" s="78"/>
      <c r="C194" s="78"/>
      <c r="D194" s="78"/>
      <c r="E194" s="78"/>
      <c r="F194" s="78"/>
      <c r="G194" s="78"/>
      <c r="H194" s="78"/>
      <c r="I194" s="78"/>
      <c r="J194" s="78"/>
      <c r="K194" s="78"/>
      <c r="L194" s="78"/>
      <c r="M194" s="78"/>
      <c r="N194" s="78"/>
      <c r="O194" s="78"/>
      <c r="P194" s="78"/>
      <c r="Q194" s="78"/>
      <c r="R194" s="79" t="str">
        <f t="shared" si="3"/>
        <v>No Crítico</v>
      </c>
      <c r="S194" s="80" t="str">
        <f>IF(O194=Listas!$D$14,Listas!$E$14,IF(O194=Listas!$D$15,Listas!$E$15,IF(OR(O194=Listas!$D$16,X187=Listas!$E$16),Listas!$E$16,"Por clasificar")))</f>
        <v>Por clasificar</v>
      </c>
      <c r="T194" s="79" t="str">
        <f>IF(OR(P194=Listas!$D$20,P194=Listas!$D$21),Listas!$E$20,IF(P194=Listas!$D$22,Listas!$E$22,"Por clasificar"))</f>
        <v>Por clasificar</v>
      </c>
      <c r="U194" s="79" t="str">
        <f>IF(OR(Q194=Listas!$D$27,Q194=Listas!$D$28),Listas!$E$27,IF(Q194=Listas!$D$29,Listas!$E$29,"Por clasificar"))</f>
        <v>Por clasificar</v>
      </c>
    </row>
    <row r="195" spans="1:21" x14ac:dyDescent="0.25">
      <c r="A195" s="78"/>
      <c r="B195" s="78"/>
      <c r="C195" s="78"/>
      <c r="D195" s="78"/>
      <c r="E195" s="78"/>
      <c r="F195" s="78"/>
      <c r="G195" s="78"/>
      <c r="H195" s="78"/>
      <c r="I195" s="78"/>
      <c r="J195" s="78"/>
      <c r="K195" s="78"/>
      <c r="L195" s="78"/>
      <c r="M195" s="78"/>
      <c r="N195" s="78"/>
      <c r="O195" s="78"/>
      <c r="P195" s="78"/>
      <c r="Q195" s="78"/>
      <c r="R195" s="79" t="str">
        <f t="shared" si="3"/>
        <v>No Crítico</v>
      </c>
      <c r="S195" s="80" t="str">
        <f>IF(O195=Listas!$D$14,Listas!$E$14,IF(O195=Listas!$D$15,Listas!$E$15,IF(OR(O195=Listas!$D$16,X188=Listas!$E$16),Listas!$E$16,"Por clasificar")))</f>
        <v>Por clasificar</v>
      </c>
      <c r="T195" s="79" t="str">
        <f>IF(OR(P195=Listas!$D$20,P195=Listas!$D$21),Listas!$E$20,IF(P195=Listas!$D$22,Listas!$E$22,"Por clasificar"))</f>
        <v>Por clasificar</v>
      </c>
      <c r="U195" s="79" t="str">
        <f>IF(OR(Q195=Listas!$D$27,Q195=Listas!$D$28),Listas!$E$27,IF(Q195=Listas!$D$29,Listas!$E$29,"Por clasificar"))</f>
        <v>Por clasificar</v>
      </c>
    </row>
    <row r="196" spans="1:21" x14ac:dyDescent="0.25">
      <c r="A196" s="78"/>
      <c r="B196" s="78"/>
      <c r="C196" s="78"/>
      <c r="D196" s="78"/>
      <c r="E196" s="78"/>
      <c r="F196" s="78"/>
      <c r="G196" s="78"/>
      <c r="H196" s="78"/>
      <c r="I196" s="78"/>
      <c r="J196" s="78"/>
      <c r="K196" s="78"/>
      <c r="L196" s="78"/>
      <c r="M196" s="78"/>
      <c r="N196" s="78"/>
      <c r="O196" s="78"/>
      <c r="P196" s="78"/>
      <c r="Q196" s="78"/>
      <c r="R196" s="79" t="str">
        <f t="shared" si="3"/>
        <v>No Crítico</v>
      </c>
      <c r="S196" s="80" t="str">
        <f>IF(O196=Listas!$D$14,Listas!$E$14,IF(O196=Listas!$D$15,Listas!$E$15,IF(OR(O196=Listas!$D$16,X189=Listas!$E$16),Listas!$E$16,"Por clasificar")))</f>
        <v>Por clasificar</v>
      </c>
      <c r="T196" s="79" t="str">
        <f>IF(OR(P196=Listas!$D$20,P196=Listas!$D$21),Listas!$E$20,IF(P196=Listas!$D$22,Listas!$E$22,"Por clasificar"))</f>
        <v>Por clasificar</v>
      </c>
      <c r="U196" s="79" t="str">
        <f>IF(OR(Q196=Listas!$D$27,Q196=Listas!$D$28),Listas!$E$27,IF(Q196=Listas!$D$29,Listas!$E$29,"Por clasificar"))</f>
        <v>Por clasificar</v>
      </c>
    </row>
    <row r="197" spans="1:21" x14ac:dyDescent="0.25">
      <c r="A197" s="78"/>
      <c r="B197" s="78"/>
      <c r="C197" s="78"/>
      <c r="D197" s="78"/>
      <c r="E197" s="78"/>
      <c r="F197" s="78"/>
      <c r="G197" s="78"/>
      <c r="H197" s="78"/>
      <c r="I197" s="78"/>
      <c r="J197" s="78"/>
      <c r="K197" s="78"/>
      <c r="L197" s="78"/>
      <c r="M197" s="78"/>
      <c r="N197" s="78"/>
      <c r="O197" s="78"/>
      <c r="P197" s="78"/>
      <c r="Q197" s="78"/>
      <c r="R197" s="79" t="str">
        <f t="shared" si="3"/>
        <v>No Crítico</v>
      </c>
      <c r="S197" s="80" t="str">
        <f>IF(O197=Listas!$D$14,Listas!$E$14,IF(O197=Listas!$D$15,Listas!$E$15,IF(OR(O197=Listas!$D$16,X190=Listas!$E$16),Listas!$E$16,"Por clasificar")))</f>
        <v>Por clasificar</v>
      </c>
      <c r="T197" s="79" t="str">
        <f>IF(OR(P197=Listas!$D$20,P197=Listas!$D$21),Listas!$E$20,IF(P197=Listas!$D$22,Listas!$E$22,"Por clasificar"))</f>
        <v>Por clasificar</v>
      </c>
      <c r="U197" s="79" t="str">
        <f>IF(OR(Q197=Listas!$D$27,Q197=Listas!$D$28),Listas!$E$27,IF(Q197=Listas!$D$29,Listas!$E$29,"Por clasificar"))</f>
        <v>Por clasificar</v>
      </c>
    </row>
    <row r="198" spans="1:21" x14ac:dyDescent="0.25">
      <c r="A198" s="78"/>
      <c r="B198" s="78"/>
      <c r="C198" s="78"/>
      <c r="D198" s="78"/>
      <c r="E198" s="78"/>
      <c r="F198" s="78"/>
      <c r="G198" s="78"/>
      <c r="H198" s="78"/>
      <c r="I198" s="78"/>
      <c r="J198" s="78"/>
      <c r="K198" s="78"/>
      <c r="L198" s="78"/>
      <c r="M198" s="78"/>
      <c r="N198" s="78"/>
      <c r="O198" s="78"/>
      <c r="P198" s="78"/>
      <c r="Q198" s="78"/>
      <c r="R198" s="79" t="str">
        <f t="shared" si="3"/>
        <v>No Crítico</v>
      </c>
      <c r="S198" s="80" t="str">
        <f>IF(O198=Listas!$D$14,Listas!$E$14,IF(O198=Listas!$D$15,Listas!$E$15,IF(OR(O198=Listas!$D$16,X191=Listas!$E$16),Listas!$E$16,"Por clasificar")))</f>
        <v>Por clasificar</v>
      </c>
      <c r="T198" s="79" t="str">
        <f>IF(OR(P198=Listas!$D$20,P198=Listas!$D$21),Listas!$E$20,IF(P198=Listas!$D$22,Listas!$E$22,"Por clasificar"))</f>
        <v>Por clasificar</v>
      </c>
      <c r="U198" s="79" t="str">
        <f>IF(OR(Q198=Listas!$D$27,Q198=Listas!$D$28),Listas!$E$27,IF(Q198=Listas!$D$29,Listas!$E$29,"Por clasificar"))</f>
        <v>Por clasificar</v>
      </c>
    </row>
    <row r="199" spans="1:21" x14ac:dyDescent="0.25">
      <c r="A199" s="78"/>
      <c r="B199" s="78"/>
      <c r="C199" s="78"/>
      <c r="D199" s="78"/>
      <c r="E199" s="78"/>
      <c r="F199" s="78"/>
      <c r="G199" s="78"/>
      <c r="H199" s="78"/>
      <c r="I199" s="78"/>
      <c r="J199" s="78"/>
      <c r="K199" s="78"/>
      <c r="L199" s="78"/>
      <c r="M199" s="78"/>
      <c r="N199" s="78"/>
      <c r="O199" s="78"/>
      <c r="P199" s="78"/>
      <c r="Q199" s="78"/>
      <c r="R199" s="79" t="str">
        <f t="shared" si="3"/>
        <v>No Crítico</v>
      </c>
      <c r="S199" s="80" t="str">
        <f>IF(O199=Listas!$D$14,Listas!$E$14,IF(O199=Listas!$D$15,Listas!$E$15,IF(OR(O199=Listas!$D$16,X192=Listas!$E$16),Listas!$E$16,"Por clasificar")))</f>
        <v>Por clasificar</v>
      </c>
      <c r="T199" s="79" t="str">
        <f>IF(OR(P199=Listas!$D$20,P199=Listas!$D$21),Listas!$E$20,IF(P199=Listas!$D$22,Listas!$E$22,"Por clasificar"))</f>
        <v>Por clasificar</v>
      </c>
      <c r="U199" s="79" t="str">
        <f>IF(OR(Q199=Listas!$D$27,Q199=Listas!$D$28),Listas!$E$27,IF(Q199=Listas!$D$29,Listas!$E$29,"Por clasificar"))</f>
        <v>Por clasificar</v>
      </c>
    </row>
    <row r="200" spans="1:21" x14ac:dyDescent="0.25">
      <c r="A200" s="78"/>
      <c r="B200" s="78"/>
      <c r="C200" s="78"/>
      <c r="D200" s="78"/>
      <c r="E200" s="78"/>
      <c r="F200" s="78"/>
      <c r="G200" s="78"/>
      <c r="H200" s="78"/>
      <c r="I200" s="78"/>
      <c r="J200" s="78"/>
      <c r="K200" s="78"/>
      <c r="L200" s="78"/>
      <c r="M200" s="78"/>
      <c r="N200" s="78"/>
      <c r="O200" s="78"/>
      <c r="P200" s="78"/>
      <c r="Q200" s="78"/>
      <c r="R200" s="79" t="str">
        <f t="shared" si="3"/>
        <v>No Crítico</v>
      </c>
      <c r="S200" s="80" t="str">
        <f>IF(O200=Listas!$D$14,Listas!$E$14,IF(O200=Listas!$D$15,Listas!$E$15,IF(OR(O200=Listas!$D$16,X193=Listas!$E$16),Listas!$E$16,"Por clasificar")))</f>
        <v>Por clasificar</v>
      </c>
      <c r="T200" s="79" t="str">
        <f>IF(OR(P200=Listas!$D$20,P200=Listas!$D$21),Listas!$E$20,IF(P200=Listas!$D$22,Listas!$E$22,"Por clasificar"))</f>
        <v>Por clasificar</v>
      </c>
      <c r="U200" s="79" t="str">
        <f>IF(OR(Q200=Listas!$D$27,Q200=Listas!$D$28),Listas!$E$27,IF(Q200=Listas!$D$29,Listas!$E$29,"Por clasificar"))</f>
        <v>Por clasificar</v>
      </c>
    </row>
    <row r="201" spans="1:21" x14ac:dyDescent="0.25">
      <c r="A201" s="78"/>
      <c r="B201" s="78"/>
      <c r="C201" s="78"/>
      <c r="D201" s="78"/>
      <c r="E201" s="78"/>
      <c r="F201" s="78"/>
      <c r="G201" s="78"/>
      <c r="H201" s="78"/>
      <c r="I201" s="78"/>
      <c r="J201" s="78"/>
      <c r="K201" s="78"/>
      <c r="L201" s="78"/>
      <c r="M201" s="78"/>
      <c r="N201" s="78"/>
      <c r="O201" s="78"/>
      <c r="P201" s="78"/>
      <c r="Q201" s="78"/>
      <c r="R201" s="79" t="str">
        <f t="shared" si="3"/>
        <v>No Crítico</v>
      </c>
      <c r="S201" s="80" t="str">
        <f>IF(O201=Listas!$D$14,Listas!$E$14,IF(O201=Listas!$D$15,Listas!$E$15,IF(OR(O201=Listas!$D$16,X194=Listas!$E$16),Listas!$E$16,"Por clasificar")))</f>
        <v>Por clasificar</v>
      </c>
      <c r="T201" s="79" t="str">
        <f>IF(OR(P201=Listas!$D$20,P201=Listas!$D$21),Listas!$E$20,IF(P201=Listas!$D$22,Listas!$E$22,"Por clasificar"))</f>
        <v>Por clasificar</v>
      </c>
      <c r="U201" s="79" t="str">
        <f>IF(OR(Q201=Listas!$D$27,Q201=Listas!$D$28),Listas!$E$27,IF(Q201=Listas!$D$29,Listas!$E$29,"Por clasificar"))</f>
        <v>Por clasificar</v>
      </c>
    </row>
    <row r="202" spans="1:21" x14ac:dyDescent="0.25">
      <c r="A202" s="78"/>
      <c r="B202" s="78"/>
      <c r="C202" s="78"/>
      <c r="D202" s="78"/>
      <c r="E202" s="78"/>
      <c r="F202" s="78"/>
      <c r="G202" s="78"/>
      <c r="H202" s="78"/>
      <c r="I202" s="78"/>
      <c r="J202" s="78"/>
      <c r="K202" s="78"/>
      <c r="L202" s="78"/>
      <c r="M202" s="78"/>
      <c r="N202" s="78"/>
      <c r="O202" s="78"/>
      <c r="P202" s="78"/>
      <c r="Q202" s="78"/>
      <c r="R202" s="79" t="str">
        <f t="shared" si="3"/>
        <v>No Crítico</v>
      </c>
      <c r="S202" s="80" t="str">
        <f>IF(O202=Listas!$D$14,Listas!$E$14,IF(O202=Listas!$D$15,Listas!$E$15,IF(OR(O202=Listas!$D$16,X195=Listas!$E$16),Listas!$E$16,"Por clasificar")))</f>
        <v>Por clasificar</v>
      </c>
      <c r="T202" s="79" t="str">
        <f>IF(OR(P202=Listas!$D$20,P202=Listas!$D$21),Listas!$E$20,IF(P202=Listas!$D$22,Listas!$E$22,"Por clasificar"))</f>
        <v>Por clasificar</v>
      </c>
      <c r="U202" s="79" t="str">
        <f>IF(OR(Q202=Listas!$D$27,Q202=Listas!$D$28),Listas!$E$27,IF(Q202=Listas!$D$29,Listas!$E$29,"Por clasificar"))</f>
        <v>Por clasificar</v>
      </c>
    </row>
    <row r="203" spans="1:21" x14ac:dyDescent="0.25">
      <c r="A203" s="78"/>
      <c r="B203" s="78"/>
      <c r="C203" s="78"/>
      <c r="D203" s="78"/>
      <c r="E203" s="78"/>
      <c r="F203" s="78"/>
      <c r="G203" s="78"/>
      <c r="H203" s="78"/>
      <c r="I203" s="78"/>
      <c r="J203" s="78"/>
      <c r="K203" s="78"/>
      <c r="L203" s="78"/>
      <c r="M203" s="78"/>
      <c r="N203" s="78"/>
      <c r="O203" s="78"/>
      <c r="P203" s="78"/>
      <c r="Q203" s="78"/>
      <c r="R203" s="79" t="str">
        <f t="shared" si="3"/>
        <v>No Crítico</v>
      </c>
      <c r="S203" s="80" t="str">
        <f>IF(O203=Listas!$D$14,Listas!$E$14,IF(O203=Listas!$D$15,Listas!$E$15,IF(OR(O203=Listas!$D$16,X196=Listas!$E$16),Listas!$E$16,"Por clasificar")))</f>
        <v>Por clasificar</v>
      </c>
      <c r="T203" s="79" t="str">
        <f>IF(OR(P203=Listas!$D$20,P203=Listas!$D$21),Listas!$E$20,IF(P203=Listas!$D$22,Listas!$E$22,"Por clasificar"))</f>
        <v>Por clasificar</v>
      </c>
      <c r="U203" s="79" t="str">
        <f>IF(OR(Q203=Listas!$D$27,Q203=Listas!$D$28),Listas!$E$27,IF(Q203=Listas!$D$29,Listas!$E$29,"Por clasificar"))</f>
        <v>Por clasificar</v>
      </c>
    </row>
    <row r="204" spans="1:21" x14ac:dyDescent="0.25">
      <c r="A204" s="78"/>
      <c r="B204" s="78"/>
      <c r="C204" s="78"/>
      <c r="D204" s="78"/>
      <c r="E204" s="78"/>
      <c r="F204" s="78"/>
      <c r="G204" s="78"/>
      <c r="H204" s="78"/>
      <c r="I204" s="78"/>
      <c r="J204" s="78"/>
      <c r="K204" s="78"/>
      <c r="L204" s="78"/>
      <c r="M204" s="78"/>
      <c r="N204" s="78"/>
      <c r="O204" s="78"/>
      <c r="P204" s="78"/>
      <c r="Q204" s="78"/>
      <c r="R204" s="79" t="str">
        <f t="shared" ref="R204:R267" si="4">IF( OR(O204="Alto",P204="Alto",Q204="Alto"),"Crítico","No Crítico")</f>
        <v>No Crítico</v>
      </c>
      <c r="S204" s="80" t="str">
        <f>IF(O204=Listas!$D$14,Listas!$E$14,IF(O204=Listas!$D$15,Listas!$E$15,IF(OR(O204=Listas!$D$16,X197=Listas!$E$16),Listas!$E$16,"Por clasificar")))</f>
        <v>Por clasificar</v>
      </c>
      <c r="T204" s="79" t="str">
        <f>IF(OR(P204=Listas!$D$20,P204=Listas!$D$21),Listas!$E$20,IF(P204=Listas!$D$22,Listas!$E$22,"Por clasificar"))</f>
        <v>Por clasificar</v>
      </c>
      <c r="U204" s="79" t="str">
        <f>IF(OR(Q204=Listas!$D$27,Q204=Listas!$D$28),Listas!$E$27,IF(Q204=Listas!$D$29,Listas!$E$29,"Por clasificar"))</f>
        <v>Por clasificar</v>
      </c>
    </row>
    <row r="205" spans="1:21" x14ac:dyDescent="0.25">
      <c r="A205" s="78"/>
      <c r="B205" s="78"/>
      <c r="C205" s="78"/>
      <c r="D205" s="78"/>
      <c r="E205" s="78"/>
      <c r="F205" s="78"/>
      <c r="G205" s="78"/>
      <c r="H205" s="78"/>
      <c r="I205" s="78"/>
      <c r="J205" s="78"/>
      <c r="K205" s="78"/>
      <c r="L205" s="78"/>
      <c r="M205" s="78"/>
      <c r="N205" s="78"/>
      <c r="O205" s="78"/>
      <c r="P205" s="78"/>
      <c r="Q205" s="78"/>
      <c r="R205" s="79" t="str">
        <f t="shared" si="4"/>
        <v>No Crítico</v>
      </c>
      <c r="S205" s="80" t="str">
        <f>IF(O205=Listas!$D$14,Listas!$E$14,IF(O205=Listas!$D$15,Listas!$E$15,IF(OR(O205=Listas!$D$16,X198=Listas!$E$16),Listas!$E$16,"Por clasificar")))</f>
        <v>Por clasificar</v>
      </c>
      <c r="T205" s="79" t="str">
        <f>IF(OR(P205=Listas!$D$20,P205=Listas!$D$21),Listas!$E$20,IF(P205=Listas!$D$22,Listas!$E$22,"Por clasificar"))</f>
        <v>Por clasificar</v>
      </c>
      <c r="U205" s="79" t="str">
        <f>IF(OR(Q205=Listas!$D$27,Q205=Listas!$D$28),Listas!$E$27,IF(Q205=Listas!$D$29,Listas!$E$29,"Por clasificar"))</f>
        <v>Por clasificar</v>
      </c>
    </row>
    <row r="206" spans="1:21" x14ac:dyDescent="0.25">
      <c r="A206" s="78"/>
      <c r="B206" s="78"/>
      <c r="C206" s="78"/>
      <c r="D206" s="78"/>
      <c r="E206" s="78"/>
      <c r="F206" s="78"/>
      <c r="G206" s="78"/>
      <c r="H206" s="78"/>
      <c r="I206" s="78"/>
      <c r="J206" s="78"/>
      <c r="K206" s="78"/>
      <c r="L206" s="78"/>
      <c r="M206" s="78"/>
      <c r="N206" s="78"/>
      <c r="O206" s="78"/>
      <c r="P206" s="78"/>
      <c r="Q206" s="78"/>
      <c r="R206" s="79" t="str">
        <f t="shared" si="4"/>
        <v>No Crítico</v>
      </c>
      <c r="S206" s="80" t="str">
        <f>IF(O206=Listas!$D$14,Listas!$E$14,IF(O206=Listas!$D$15,Listas!$E$15,IF(OR(O206=Listas!$D$16,X199=Listas!$E$16),Listas!$E$16,"Por clasificar")))</f>
        <v>Por clasificar</v>
      </c>
      <c r="T206" s="79" t="str">
        <f>IF(OR(P206=Listas!$D$20,P206=Listas!$D$21),Listas!$E$20,IF(P206=Listas!$D$22,Listas!$E$22,"Por clasificar"))</f>
        <v>Por clasificar</v>
      </c>
      <c r="U206" s="79" t="str">
        <f>IF(OR(Q206=Listas!$D$27,Q206=Listas!$D$28),Listas!$E$27,IF(Q206=Listas!$D$29,Listas!$E$29,"Por clasificar"))</f>
        <v>Por clasificar</v>
      </c>
    </row>
    <row r="207" spans="1:21" x14ac:dyDescent="0.25">
      <c r="A207" s="78"/>
      <c r="B207" s="78"/>
      <c r="C207" s="78"/>
      <c r="D207" s="78"/>
      <c r="E207" s="78"/>
      <c r="F207" s="78"/>
      <c r="G207" s="78"/>
      <c r="H207" s="78"/>
      <c r="I207" s="78"/>
      <c r="J207" s="78"/>
      <c r="K207" s="78"/>
      <c r="L207" s="78"/>
      <c r="M207" s="78"/>
      <c r="N207" s="78"/>
      <c r="O207" s="78"/>
      <c r="P207" s="78"/>
      <c r="Q207" s="78"/>
      <c r="R207" s="79" t="str">
        <f t="shared" si="4"/>
        <v>No Crítico</v>
      </c>
      <c r="S207" s="80" t="str">
        <f>IF(O207=Listas!$D$14,Listas!$E$14,IF(O207=Listas!$D$15,Listas!$E$15,IF(OR(O207=Listas!$D$16,X200=Listas!$E$16),Listas!$E$16,"Por clasificar")))</f>
        <v>Por clasificar</v>
      </c>
      <c r="T207" s="79" t="str">
        <f>IF(OR(P207=Listas!$D$20,P207=Listas!$D$21),Listas!$E$20,IF(P207=Listas!$D$22,Listas!$E$22,"Por clasificar"))</f>
        <v>Por clasificar</v>
      </c>
      <c r="U207" s="79" t="str">
        <f>IF(OR(Q207=Listas!$D$27,Q207=Listas!$D$28),Listas!$E$27,IF(Q207=Listas!$D$29,Listas!$E$29,"Por clasificar"))</f>
        <v>Por clasificar</v>
      </c>
    </row>
    <row r="208" spans="1:21" x14ac:dyDescent="0.25">
      <c r="A208" s="78"/>
      <c r="B208" s="78"/>
      <c r="C208" s="78"/>
      <c r="D208" s="78"/>
      <c r="E208" s="78"/>
      <c r="F208" s="78"/>
      <c r="G208" s="78"/>
      <c r="H208" s="78"/>
      <c r="I208" s="78"/>
      <c r="J208" s="78"/>
      <c r="K208" s="78"/>
      <c r="L208" s="78"/>
      <c r="M208" s="78"/>
      <c r="N208" s="78"/>
      <c r="O208" s="78"/>
      <c r="P208" s="78"/>
      <c r="Q208" s="78"/>
      <c r="R208" s="79" t="str">
        <f t="shared" si="4"/>
        <v>No Crítico</v>
      </c>
      <c r="S208" s="80" t="str">
        <f>IF(O208=Listas!$D$14,Listas!$E$14,IF(O208=Listas!$D$15,Listas!$E$15,IF(OR(O208=Listas!$D$16,X201=Listas!$E$16),Listas!$E$16,"Por clasificar")))</f>
        <v>Por clasificar</v>
      </c>
      <c r="T208" s="79" t="str">
        <f>IF(OR(P208=Listas!$D$20,P208=Listas!$D$21),Listas!$E$20,IF(P208=Listas!$D$22,Listas!$E$22,"Por clasificar"))</f>
        <v>Por clasificar</v>
      </c>
      <c r="U208" s="79" t="str">
        <f>IF(OR(Q208=Listas!$D$27,Q208=Listas!$D$28),Listas!$E$27,IF(Q208=Listas!$D$29,Listas!$E$29,"Por clasificar"))</f>
        <v>Por clasificar</v>
      </c>
    </row>
    <row r="209" spans="1:21" x14ac:dyDescent="0.25">
      <c r="A209" s="78"/>
      <c r="B209" s="78"/>
      <c r="C209" s="78"/>
      <c r="D209" s="78"/>
      <c r="E209" s="78"/>
      <c r="F209" s="78"/>
      <c r="G209" s="78"/>
      <c r="H209" s="78"/>
      <c r="I209" s="78"/>
      <c r="J209" s="78"/>
      <c r="K209" s="78"/>
      <c r="L209" s="78"/>
      <c r="M209" s="78"/>
      <c r="N209" s="78"/>
      <c r="O209" s="78"/>
      <c r="P209" s="78"/>
      <c r="Q209" s="78"/>
      <c r="R209" s="79" t="str">
        <f t="shared" si="4"/>
        <v>No Crítico</v>
      </c>
      <c r="S209" s="80" t="str">
        <f>IF(O209=Listas!$D$14,Listas!$E$14,IF(O209=Listas!$D$15,Listas!$E$15,IF(OR(O209=Listas!$D$16,X202=Listas!$E$16),Listas!$E$16,"Por clasificar")))</f>
        <v>Por clasificar</v>
      </c>
      <c r="T209" s="79" t="str">
        <f>IF(OR(P209=Listas!$D$20,P209=Listas!$D$21),Listas!$E$20,IF(P209=Listas!$D$22,Listas!$E$22,"Por clasificar"))</f>
        <v>Por clasificar</v>
      </c>
      <c r="U209" s="79" t="str">
        <f>IF(OR(Q209=Listas!$D$27,Q209=Listas!$D$28),Listas!$E$27,IF(Q209=Listas!$D$29,Listas!$E$29,"Por clasificar"))</f>
        <v>Por clasificar</v>
      </c>
    </row>
    <row r="210" spans="1:21" x14ac:dyDescent="0.25">
      <c r="A210" s="78"/>
      <c r="B210" s="78"/>
      <c r="C210" s="78"/>
      <c r="D210" s="78"/>
      <c r="E210" s="78"/>
      <c r="F210" s="78"/>
      <c r="G210" s="78"/>
      <c r="H210" s="78"/>
      <c r="I210" s="78"/>
      <c r="J210" s="78"/>
      <c r="K210" s="78"/>
      <c r="L210" s="78"/>
      <c r="M210" s="78"/>
      <c r="N210" s="78"/>
      <c r="O210" s="78"/>
      <c r="P210" s="78"/>
      <c r="Q210" s="78"/>
      <c r="R210" s="79" t="str">
        <f t="shared" si="4"/>
        <v>No Crítico</v>
      </c>
      <c r="S210" s="80" t="str">
        <f>IF(O210=Listas!$D$14,Listas!$E$14,IF(O210=Listas!$D$15,Listas!$E$15,IF(OR(O210=Listas!$D$16,X203=Listas!$E$16),Listas!$E$16,"Por clasificar")))</f>
        <v>Por clasificar</v>
      </c>
      <c r="T210" s="79" t="str">
        <f>IF(OR(P210=Listas!$D$20,P210=Listas!$D$21),Listas!$E$20,IF(P210=Listas!$D$22,Listas!$E$22,"Por clasificar"))</f>
        <v>Por clasificar</v>
      </c>
      <c r="U210" s="79" t="str">
        <f>IF(OR(Q210=Listas!$D$27,Q210=Listas!$D$28),Listas!$E$27,IF(Q210=Listas!$D$29,Listas!$E$29,"Por clasificar"))</f>
        <v>Por clasificar</v>
      </c>
    </row>
    <row r="211" spans="1:21" x14ac:dyDescent="0.25">
      <c r="A211" s="78"/>
      <c r="B211" s="78"/>
      <c r="C211" s="78"/>
      <c r="D211" s="78"/>
      <c r="E211" s="78"/>
      <c r="F211" s="78"/>
      <c r="G211" s="78"/>
      <c r="H211" s="78"/>
      <c r="I211" s="78"/>
      <c r="J211" s="78"/>
      <c r="K211" s="78"/>
      <c r="L211" s="78"/>
      <c r="M211" s="78"/>
      <c r="N211" s="78"/>
      <c r="O211" s="78"/>
      <c r="P211" s="78"/>
      <c r="Q211" s="78"/>
      <c r="R211" s="79" t="str">
        <f t="shared" si="4"/>
        <v>No Crítico</v>
      </c>
      <c r="S211" s="80" t="str">
        <f>IF(O211=Listas!$D$14,Listas!$E$14,IF(O211=Listas!$D$15,Listas!$E$15,IF(OR(O211=Listas!$D$16,X204=Listas!$E$16),Listas!$E$16,"Por clasificar")))</f>
        <v>Por clasificar</v>
      </c>
      <c r="T211" s="79" t="str">
        <f>IF(OR(P211=Listas!$D$20,P211=Listas!$D$21),Listas!$E$20,IF(P211=Listas!$D$22,Listas!$E$22,"Por clasificar"))</f>
        <v>Por clasificar</v>
      </c>
      <c r="U211" s="79" t="str">
        <f>IF(OR(Q211=Listas!$D$27,Q211=Listas!$D$28),Listas!$E$27,IF(Q211=Listas!$D$29,Listas!$E$29,"Por clasificar"))</f>
        <v>Por clasificar</v>
      </c>
    </row>
    <row r="212" spans="1:21" x14ac:dyDescent="0.25">
      <c r="A212" s="78"/>
      <c r="B212" s="78"/>
      <c r="C212" s="78"/>
      <c r="D212" s="78"/>
      <c r="E212" s="78"/>
      <c r="F212" s="78"/>
      <c r="G212" s="78"/>
      <c r="H212" s="78"/>
      <c r="I212" s="78"/>
      <c r="J212" s="78"/>
      <c r="K212" s="78"/>
      <c r="L212" s="78"/>
      <c r="M212" s="78"/>
      <c r="N212" s="78"/>
      <c r="O212" s="78"/>
      <c r="P212" s="78"/>
      <c r="Q212" s="78"/>
      <c r="R212" s="79" t="str">
        <f t="shared" si="4"/>
        <v>No Crítico</v>
      </c>
      <c r="S212" s="80" t="str">
        <f>IF(O212=Listas!$D$14,Listas!$E$14,IF(O212=Listas!$D$15,Listas!$E$15,IF(OR(O212=Listas!$D$16,X205=Listas!$E$16),Listas!$E$16,"Por clasificar")))</f>
        <v>Por clasificar</v>
      </c>
      <c r="T212" s="79" t="str">
        <f>IF(OR(P212=Listas!$D$20,P212=Listas!$D$21),Listas!$E$20,IF(P212=Listas!$D$22,Listas!$E$22,"Por clasificar"))</f>
        <v>Por clasificar</v>
      </c>
      <c r="U212" s="79" t="str">
        <f>IF(OR(Q212=Listas!$D$27,Q212=Listas!$D$28),Listas!$E$27,IF(Q212=Listas!$D$29,Listas!$E$29,"Por clasificar"))</f>
        <v>Por clasificar</v>
      </c>
    </row>
    <row r="213" spans="1:21" x14ac:dyDescent="0.25">
      <c r="A213" s="78"/>
      <c r="B213" s="78"/>
      <c r="C213" s="78"/>
      <c r="D213" s="78"/>
      <c r="E213" s="78"/>
      <c r="F213" s="78"/>
      <c r="G213" s="78"/>
      <c r="H213" s="78"/>
      <c r="I213" s="78"/>
      <c r="J213" s="78"/>
      <c r="K213" s="78"/>
      <c r="L213" s="78"/>
      <c r="M213" s="78"/>
      <c r="N213" s="78"/>
      <c r="O213" s="78"/>
      <c r="P213" s="78"/>
      <c r="Q213" s="78"/>
      <c r="R213" s="79" t="str">
        <f t="shared" si="4"/>
        <v>No Crítico</v>
      </c>
      <c r="S213" s="80" t="str">
        <f>IF(O213=Listas!$D$14,Listas!$E$14,IF(O213=Listas!$D$15,Listas!$E$15,IF(OR(O213=Listas!$D$16,X206=Listas!$E$16),Listas!$E$16,"Por clasificar")))</f>
        <v>Por clasificar</v>
      </c>
      <c r="T213" s="79" t="str">
        <f>IF(OR(P213=Listas!$D$20,P213=Listas!$D$21),Listas!$E$20,IF(P213=Listas!$D$22,Listas!$E$22,"Por clasificar"))</f>
        <v>Por clasificar</v>
      </c>
      <c r="U213" s="79" t="str">
        <f>IF(OR(Q213=Listas!$D$27,Q213=Listas!$D$28),Listas!$E$27,IF(Q213=Listas!$D$29,Listas!$E$29,"Por clasificar"))</f>
        <v>Por clasificar</v>
      </c>
    </row>
    <row r="214" spans="1:21" x14ac:dyDescent="0.25">
      <c r="A214" s="78"/>
      <c r="B214" s="78"/>
      <c r="C214" s="78"/>
      <c r="D214" s="78"/>
      <c r="E214" s="78"/>
      <c r="F214" s="78"/>
      <c r="G214" s="78"/>
      <c r="H214" s="78"/>
      <c r="I214" s="78"/>
      <c r="J214" s="78"/>
      <c r="K214" s="78"/>
      <c r="L214" s="78"/>
      <c r="M214" s="78"/>
      <c r="N214" s="78"/>
      <c r="O214" s="78"/>
      <c r="P214" s="78"/>
      <c r="Q214" s="78"/>
      <c r="R214" s="79" t="str">
        <f t="shared" si="4"/>
        <v>No Crítico</v>
      </c>
      <c r="S214" s="80" t="str">
        <f>IF(O214=Listas!$D$14,Listas!$E$14,IF(O214=Listas!$D$15,Listas!$E$15,IF(OR(O214=Listas!$D$16,X207=Listas!$E$16),Listas!$E$16,"Por clasificar")))</f>
        <v>Por clasificar</v>
      </c>
      <c r="T214" s="79" t="str">
        <f>IF(OR(P214=Listas!$D$20,P214=Listas!$D$21),Listas!$E$20,IF(P214=Listas!$D$22,Listas!$E$22,"Por clasificar"))</f>
        <v>Por clasificar</v>
      </c>
      <c r="U214" s="79" t="str">
        <f>IF(OR(Q214=Listas!$D$27,Q214=Listas!$D$28),Listas!$E$27,IF(Q214=Listas!$D$29,Listas!$E$29,"Por clasificar"))</f>
        <v>Por clasificar</v>
      </c>
    </row>
    <row r="215" spans="1:21" x14ac:dyDescent="0.25">
      <c r="A215" s="78"/>
      <c r="B215" s="78"/>
      <c r="C215" s="78"/>
      <c r="D215" s="78"/>
      <c r="E215" s="78"/>
      <c r="F215" s="78"/>
      <c r="G215" s="78"/>
      <c r="H215" s="78"/>
      <c r="I215" s="78"/>
      <c r="J215" s="78"/>
      <c r="K215" s="78"/>
      <c r="L215" s="78"/>
      <c r="M215" s="78"/>
      <c r="N215" s="78"/>
      <c r="O215" s="78"/>
      <c r="P215" s="78"/>
      <c r="Q215" s="78"/>
      <c r="R215" s="79" t="str">
        <f t="shared" si="4"/>
        <v>No Crítico</v>
      </c>
      <c r="S215" s="80" t="str">
        <f>IF(O215=Listas!$D$14,Listas!$E$14,IF(O215=Listas!$D$15,Listas!$E$15,IF(OR(O215=Listas!$D$16,X208=Listas!$E$16),Listas!$E$16,"Por clasificar")))</f>
        <v>Por clasificar</v>
      </c>
      <c r="T215" s="79" t="str">
        <f>IF(OR(P215=Listas!$D$20,P215=Listas!$D$21),Listas!$E$20,IF(P215=Listas!$D$22,Listas!$E$22,"Por clasificar"))</f>
        <v>Por clasificar</v>
      </c>
      <c r="U215" s="79" t="str">
        <f>IF(OR(Q215=Listas!$D$27,Q215=Listas!$D$28),Listas!$E$27,IF(Q215=Listas!$D$29,Listas!$E$29,"Por clasificar"))</f>
        <v>Por clasificar</v>
      </c>
    </row>
    <row r="216" spans="1:21" x14ac:dyDescent="0.25">
      <c r="A216" s="78"/>
      <c r="B216" s="78"/>
      <c r="C216" s="78"/>
      <c r="D216" s="78"/>
      <c r="E216" s="78"/>
      <c r="F216" s="78"/>
      <c r="G216" s="78"/>
      <c r="H216" s="78"/>
      <c r="I216" s="78"/>
      <c r="J216" s="78"/>
      <c r="K216" s="78"/>
      <c r="L216" s="78"/>
      <c r="M216" s="78"/>
      <c r="N216" s="78"/>
      <c r="O216" s="78"/>
      <c r="P216" s="78"/>
      <c r="Q216" s="78"/>
      <c r="R216" s="79" t="str">
        <f t="shared" si="4"/>
        <v>No Crítico</v>
      </c>
      <c r="S216" s="80" t="str">
        <f>IF(O216=Listas!$D$14,Listas!$E$14,IF(O216=Listas!$D$15,Listas!$E$15,IF(OR(O216=Listas!$D$16,X209=Listas!$E$16),Listas!$E$16,"Por clasificar")))</f>
        <v>Por clasificar</v>
      </c>
      <c r="T216" s="79" t="str">
        <f>IF(OR(P216=Listas!$D$20,P216=Listas!$D$21),Listas!$E$20,IF(P216=Listas!$D$22,Listas!$E$22,"Por clasificar"))</f>
        <v>Por clasificar</v>
      </c>
      <c r="U216" s="79" t="str">
        <f>IF(OR(Q216=Listas!$D$27,Q216=Listas!$D$28),Listas!$E$27,IF(Q216=Listas!$D$29,Listas!$E$29,"Por clasificar"))</f>
        <v>Por clasificar</v>
      </c>
    </row>
    <row r="217" spans="1:21" x14ac:dyDescent="0.25">
      <c r="A217" s="78"/>
      <c r="B217" s="78"/>
      <c r="C217" s="78"/>
      <c r="D217" s="78"/>
      <c r="E217" s="78"/>
      <c r="F217" s="78"/>
      <c r="G217" s="78"/>
      <c r="H217" s="78"/>
      <c r="I217" s="78"/>
      <c r="J217" s="78"/>
      <c r="K217" s="78"/>
      <c r="L217" s="78"/>
      <c r="M217" s="78"/>
      <c r="N217" s="78"/>
      <c r="O217" s="78"/>
      <c r="P217" s="78"/>
      <c r="Q217" s="78"/>
      <c r="R217" s="79" t="str">
        <f t="shared" si="4"/>
        <v>No Crítico</v>
      </c>
      <c r="S217" s="80" t="str">
        <f>IF(O217=Listas!$D$14,Listas!$E$14,IF(O217=Listas!$D$15,Listas!$E$15,IF(OR(O217=Listas!$D$16,X210=Listas!$E$16),Listas!$E$16,"Por clasificar")))</f>
        <v>Por clasificar</v>
      </c>
      <c r="T217" s="79" t="str">
        <f>IF(OR(P217=Listas!$D$20,P217=Listas!$D$21),Listas!$E$20,IF(P217=Listas!$D$22,Listas!$E$22,"Por clasificar"))</f>
        <v>Por clasificar</v>
      </c>
      <c r="U217" s="79" t="str">
        <f>IF(OR(Q217=Listas!$D$27,Q217=Listas!$D$28),Listas!$E$27,IF(Q217=Listas!$D$29,Listas!$E$29,"Por clasificar"))</f>
        <v>Por clasificar</v>
      </c>
    </row>
    <row r="218" spans="1:21" x14ac:dyDescent="0.25">
      <c r="A218" s="78"/>
      <c r="B218" s="78"/>
      <c r="C218" s="78"/>
      <c r="D218" s="78"/>
      <c r="E218" s="78"/>
      <c r="F218" s="78"/>
      <c r="G218" s="78"/>
      <c r="H218" s="78"/>
      <c r="I218" s="78"/>
      <c r="J218" s="78"/>
      <c r="K218" s="78"/>
      <c r="L218" s="78"/>
      <c r="M218" s="78"/>
      <c r="N218" s="78"/>
      <c r="O218" s="78"/>
      <c r="P218" s="78"/>
      <c r="Q218" s="78"/>
      <c r="R218" s="79" t="str">
        <f t="shared" si="4"/>
        <v>No Crítico</v>
      </c>
      <c r="S218" s="80" t="str">
        <f>IF(O218=Listas!$D$14,Listas!$E$14,IF(O218=Listas!$D$15,Listas!$E$15,IF(OR(O218=Listas!$D$16,X211=Listas!$E$16),Listas!$E$16,"Por clasificar")))</f>
        <v>Por clasificar</v>
      </c>
      <c r="T218" s="79" t="str">
        <f>IF(OR(P218=Listas!$D$20,P218=Listas!$D$21),Listas!$E$20,IF(P218=Listas!$D$22,Listas!$E$22,"Por clasificar"))</f>
        <v>Por clasificar</v>
      </c>
      <c r="U218" s="79" t="str">
        <f>IF(OR(Q218=Listas!$D$27,Q218=Listas!$D$28),Listas!$E$27,IF(Q218=Listas!$D$29,Listas!$E$29,"Por clasificar"))</f>
        <v>Por clasificar</v>
      </c>
    </row>
    <row r="219" spans="1:21" x14ac:dyDescent="0.25">
      <c r="A219" s="78"/>
      <c r="B219" s="78"/>
      <c r="C219" s="78"/>
      <c r="D219" s="78"/>
      <c r="E219" s="78"/>
      <c r="F219" s="78"/>
      <c r="G219" s="78"/>
      <c r="H219" s="78"/>
      <c r="I219" s="78"/>
      <c r="J219" s="78"/>
      <c r="K219" s="78"/>
      <c r="L219" s="78"/>
      <c r="M219" s="78"/>
      <c r="N219" s="78"/>
      <c r="O219" s="78"/>
      <c r="P219" s="78"/>
      <c r="Q219" s="78"/>
      <c r="R219" s="79" t="str">
        <f t="shared" si="4"/>
        <v>No Crítico</v>
      </c>
      <c r="S219" s="80" t="str">
        <f>IF(O219=Listas!$D$14,Listas!$E$14,IF(O219=Listas!$D$15,Listas!$E$15,IF(OR(O219=Listas!$D$16,X212=Listas!$E$16),Listas!$E$16,"Por clasificar")))</f>
        <v>Por clasificar</v>
      </c>
      <c r="T219" s="79" t="str">
        <f>IF(OR(P219=Listas!$D$20,P219=Listas!$D$21),Listas!$E$20,IF(P219=Listas!$D$22,Listas!$E$22,"Por clasificar"))</f>
        <v>Por clasificar</v>
      </c>
      <c r="U219" s="79" t="str">
        <f>IF(OR(Q219=Listas!$D$27,Q219=Listas!$D$28),Listas!$E$27,IF(Q219=Listas!$D$29,Listas!$E$29,"Por clasificar"))</f>
        <v>Por clasificar</v>
      </c>
    </row>
    <row r="220" spans="1:21" x14ac:dyDescent="0.25">
      <c r="A220" s="78"/>
      <c r="B220" s="78"/>
      <c r="C220" s="78"/>
      <c r="D220" s="78"/>
      <c r="E220" s="78"/>
      <c r="F220" s="78"/>
      <c r="G220" s="78"/>
      <c r="H220" s="78"/>
      <c r="I220" s="78"/>
      <c r="J220" s="78"/>
      <c r="K220" s="78"/>
      <c r="L220" s="78"/>
      <c r="M220" s="78"/>
      <c r="N220" s="78"/>
      <c r="O220" s="78"/>
      <c r="P220" s="78"/>
      <c r="Q220" s="78"/>
      <c r="R220" s="79" t="str">
        <f t="shared" si="4"/>
        <v>No Crítico</v>
      </c>
      <c r="S220" s="80" t="str">
        <f>IF(O220=Listas!$D$14,Listas!$E$14,IF(O220=Listas!$D$15,Listas!$E$15,IF(OR(O220=Listas!$D$16,X213=Listas!$E$16),Listas!$E$16,"Por clasificar")))</f>
        <v>Por clasificar</v>
      </c>
      <c r="T220" s="79" t="str">
        <f>IF(OR(P220=Listas!$D$20,P220=Listas!$D$21),Listas!$E$20,IF(P220=Listas!$D$22,Listas!$E$22,"Por clasificar"))</f>
        <v>Por clasificar</v>
      </c>
      <c r="U220" s="79" t="str">
        <f>IF(OR(Q220=Listas!$D$27,Q220=Listas!$D$28),Listas!$E$27,IF(Q220=Listas!$D$29,Listas!$E$29,"Por clasificar"))</f>
        <v>Por clasificar</v>
      </c>
    </row>
    <row r="221" spans="1:21" x14ac:dyDescent="0.25">
      <c r="A221" s="78"/>
      <c r="B221" s="78"/>
      <c r="C221" s="78"/>
      <c r="D221" s="78"/>
      <c r="E221" s="78"/>
      <c r="F221" s="78"/>
      <c r="G221" s="78"/>
      <c r="H221" s="78"/>
      <c r="I221" s="78"/>
      <c r="J221" s="78"/>
      <c r="K221" s="78"/>
      <c r="L221" s="78"/>
      <c r="M221" s="78"/>
      <c r="N221" s="78"/>
      <c r="O221" s="78"/>
      <c r="P221" s="78"/>
      <c r="Q221" s="78"/>
      <c r="R221" s="79" t="str">
        <f t="shared" si="4"/>
        <v>No Crítico</v>
      </c>
      <c r="S221" s="80" t="str">
        <f>IF(O221=Listas!$D$14,Listas!$E$14,IF(O221=Listas!$D$15,Listas!$E$15,IF(OR(O221=Listas!$D$16,X214=Listas!$E$16),Listas!$E$16,"Por clasificar")))</f>
        <v>Por clasificar</v>
      </c>
      <c r="T221" s="79" t="str">
        <f>IF(OR(P221=Listas!$D$20,P221=Listas!$D$21),Listas!$E$20,IF(P221=Listas!$D$22,Listas!$E$22,"Por clasificar"))</f>
        <v>Por clasificar</v>
      </c>
      <c r="U221" s="79" t="str">
        <f>IF(OR(Q221=Listas!$D$27,Q221=Listas!$D$28),Listas!$E$27,IF(Q221=Listas!$D$29,Listas!$E$29,"Por clasificar"))</f>
        <v>Por clasificar</v>
      </c>
    </row>
    <row r="222" spans="1:21" x14ac:dyDescent="0.25">
      <c r="A222" s="78"/>
      <c r="B222" s="78"/>
      <c r="C222" s="78"/>
      <c r="D222" s="78"/>
      <c r="E222" s="78"/>
      <c r="F222" s="78"/>
      <c r="G222" s="78"/>
      <c r="H222" s="78"/>
      <c r="I222" s="78"/>
      <c r="J222" s="78"/>
      <c r="K222" s="78"/>
      <c r="L222" s="78"/>
      <c r="M222" s="78"/>
      <c r="N222" s="78"/>
      <c r="O222" s="78"/>
      <c r="P222" s="78"/>
      <c r="Q222" s="78"/>
      <c r="R222" s="79" t="str">
        <f t="shared" si="4"/>
        <v>No Crítico</v>
      </c>
      <c r="S222" s="80" t="str">
        <f>IF(O222=Listas!$D$14,Listas!$E$14,IF(O222=Listas!$D$15,Listas!$E$15,IF(OR(O222=Listas!$D$16,X215=Listas!$E$16),Listas!$E$16,"Por clasificar")))</f>
        <v>Por clasificar</v>
      </c>
      <c r="T222" s="79" t="str">
        <f>IF(OR(P222=Listas!$D$20,P222=Listas!$D$21),Listas!$E$20,IF(P222=Listas!$D$22,Listas!$E$22,"Por clasificar"))</f>
        <v>Por clasificar</v>
      </c>
      <c r="U222" s="79" t="str">
        <f>IF(OR(Q222=Listas!$D$27,Q222=Listas!$D$28),Listas!$E$27,IF(Q222=Listas!$D$29,Listas!$E$29,"Por clasificar"))</f>
        <v>Por clasificar</v>
      </c>
    </row>
    <row r="223" spans="1:21" x14ac:dyDescent="0.25">
      <c r="A223" s="78"/>
      <c r="B223" s="78"/>
      <c r="C223" s="78"/>
      <c r="D223" s="78"/>
      <c r="E223" s="78"/>
      <c r="F223" s="78"/>
      <c r="G223" s="78"/>
      <c r="H223" s="78"/>
      <c r="I223" s="78"/>
      <c r="J223" s="78"/>
      <c r="K223" s="78"/>
      <c r="L223" s="78"/>
      <c r="M223" s="78"/>
      <c r="N223" s="78"/>
      <c r="O223" s="78"/>
      <c r="P223" s="78"/>
      <c r="Q223" s="78"/>
      <c r="R223" s="79" t="str">
        <f t="shared" si="4"/>
        <v>No Crítico</v>
      </c>
      <c r="S223" s="80" t="str">
        <f>IF(O223=Listas!$D$14,Listas!$E$14,IF(O223=Listas!$D$15,Listas!$E$15,IF(OR(O223=Listas!$D$16,X216=Listas!$E$16),Listas!$E$16,"Por clasificar")))</f>
        <v>Por clasificar</v>
      </c>
      <c r="T223" s="79" t="str">
        <f>IF(OR(P223=Listas!$D$20,P223=Listas!$D$21),Listas!$E$20,IF(P223=Listas!$D$22,Listas!$E$22,"Por clasificar"))</f>
        <v>Por clasificar</v>
      </c>
      <c r="U223" s="79" t="str">
        <f>IF(OR(Q223=Listas!$D$27,Q223=Listas!$D$28),Listas!$E$27,IF(Q223=Listas!$D$29,Listas!$E$29,"Por clasificar"))</f>
        <v>Por clasificar</v>
      </c>
    </row>
    <row r="224" spans="1:21" x14ac:dyDescent="0.25">
      <c r="A224" s="78"/>
      <c r="B224" s="78"/>
      <c r="C224" s="78"/>
      <c r="D224" s="78"/>
      <c r="E224" s="78"/>
      <c r="F224" s="78"/>
      <c r="G224" s="78"/>
      <c r="H224" s="78"/>
      <c r="I224" s="78"/>
      <c r="J224" s="78"/>
      <c r="K224" s="78"/>
      <c r="L224" s="78"/>
      <c r="M224" s="78"/>
      <c r="N224" s="78"/>
      <c r="O224" s="78"/>
      <c r="P224" s="78"/>
      <c r="Q224" s="78"/>
      <c r="R224" s="79" t="str">
        <f t="shared" si="4"/>
        <v>No Crítico</v>
      </c>
      <c r="S224" s="80" t="str">
        <f>IF(O224=Listas!$D$14,Listas!$E$14,IF(O224=Listas!$D$15,Listas!$E$15,IF(OR(O224=Listas!$D$16,X217=Listas!$E$16),Listas!$E$16,"Por clasificar")))</f>
        <v>Por clasificar</v>
      </c>
      <c r="T224" s="79" t="str">
        <f>IF(OR(P224=Listas!$D$20,P224=Listas!$D$21),Listas!$E$20,IF(P224=Listas!$D$22,Listas!$E$22,"Por clasificar"))</f>
        <v>Por clasificar</v>
      </c>
      <c r="U224" s="79" t="str">
        <f>IF(OR(Q224=Listas!$D$27,Q224=Listas!$D$28),Listas!$E$27,IF(Q224=Listas!$D$29,Listas!$E$29,"Por clasificar"))</f>
        <v>Por clasificar</v>
      </c>
    </row>
    <row r="225" spans="1:21" x14ac:dyDescent="0.25">
      <c r="A225" s="78"/>
      <c r="B225" s="78"/>
      <c r="C225" s="78"/>
      <c r="D225" s="78"/>
      <c r="E225" s="78"/>
      <c r="F225" s="78"/>
      <c r="G225" s="78"/>
      <c r="H225" s="78"/>
      <c r="I225" s="78"/>
      <c r="J225" s="78"/>
      <c r="K225" s="78"/>
      <c r="L225" s="78"/>
      <c r="M225" s="78"/>
      <c r="N225" s="78"/>
      <c r="O225" s="78"/>
      <c r="P225" s="78"/>
      <c r="Q225" s="78"/>
      <c r="R225" s="79" t="str">
        <f t="shared" si="4"/>
        <v>No Crítico</v>
      </c>
      <c r="S225" s="80" t="str">
        <f>IF(O225=Listas!$D$14,Listas!$E$14,IF(O225=Listas!$D$15,Listas!$E$15,IF(OR(O225=Listas!$D$16,X218=Listas!$E$16),Listas!$E$16,"Por clasificar")))</f>
        <v>Por clasificar</v>
      </c>
      <c r="T225" s="79" t="str">
        <f>IF(OR(P225=Listas!$D$20,P225=Listas!$D$21),Listas!$E$20,IF(P225=Listas!$D$22,Listas!$E$22,"Por clasificar"))</f>
        <v>Por clasificar</v>
      </c>
      <c r="U225" s="79" t="str">
        <f>IF(OR(Q225=Listas!$D$27,Q225=Listas!$D$28),Listas!$E$27,IF(Q225=Listas!$D$29,Listas!$E$29,"Por clasificar"))</f>
        <v>Por clasificar</v>
      </c>
    </row>
    <row r="226" spans="1:21" x14ac:dyDescent="0.25">
      <c r="A226" s="78"/>
      <c r="B226" s="78"/>
      <c r="C226" s="78"/>
      <c r="D226" s="78"/>
      <c r="E226" s="78"/>
      <c r="F226" s="78"/>
      <c r="G226" s="78"/>
      <c r="H226" s="78"/>
      <c r="I226" s="78"/>
      <c r="J226" s="78"/>
      <c r="K226" s="78"/>
      <c r="L226" s="78"/>
      <c r="M226" s="78"/>
      <c r="N226" s="78"/>
      <c r="O226" s="78"/>
      <c r="P226" s="78"/>
      <c r="Q226" s="78"/>
      <c r="R226" s="79" t="str">
        <f t="shared" si="4"/>
        <v>No Crítico</v>
      </c>
      <c r="S226" s="80" t="str">
        <f>IF(O226=Listas!$D$14,Listas!$E$14,IF(O226=Listas!$D$15,Listas!$E$15,IF(OR(O226=Listas!$D$16,X219=Listas!$E$16),Listas!$E$16,"Por clasificar")))</f>
        <v>Por clasificar</v>
      </c>
      <c r="T226" s="79" t="str">
        <f>IF(OR(P226=Listas!$D$20,P226=Listas!$D$21),Listas!$E$20,IF(P226=Listas!$D$22,Listas!$E$22,"Por clasificar"))</f>
        <v>Por clasificar</v>
      </c>
      <c r="U226" s="79" t="str">
        <f>IF(OR(Q226=Listas!$D$27,Q226=Listas!$D$28),Listas!$E$27,IF(Q226=Listas!$D$29,Listas!$E$29,"Por clasificar"))</f>
        <v>Por clasificar</v>
      </c>
    </row>
    <row r="227" spans="1:21" x14ac:dyDescent="0.25">
      <c r="A227" s="78"/>
      <c r="B227" s="78"/>
      <c r="C227" s="78"/>
      <c r="D227" s="78"/>
      <c r="E227" s="78"/>
      <c r="F227" s="78"/>
      <c r="G227" s="78"/>
      <c r="H227" s="78"/>
      <c r="I227" s="78"/>
      <c r="J227" s="78"/>
      <c r="K227" s="78"/>
      <c r="L227" s="78"/>
      <c r="M227" s="78"/>
      <c r="N227" s="78"/>
      <c r="O227" s="78"/>
      <c r="P227" s="78"/>
      <c r="Q227" s="78"/>
      <c r="R227" s="79" t="str">
        <f t="shared" si="4"/>
        <v>No Crítico</v>
      </c>
      <c r="S227" s="80" t="str">
        <f>IF(O227=Listas!$D$14,Listas!$E$14,IF(O227=Listas!$D$15,Listas!$E$15,IF(OR(O227=Listas!$D$16,X220=Listas!$E$16),Listas!$E$16,"Por clasificar")))</f>
        <v>Por clasificar</v>
      </c>
      <c r="T227" s="79" t="str">
        <f>IF(OR(P227=Listas!$D$20,P227=Listas!$D$21),Listas!$E$20,IF(P227=Listas!$D$22,Listas!$E$22,"Por clasificar"))</f>
        <v>Por clasificar</v>
      </c>
      <c r="U227" s="79" t="str">
        <f>IF(OR(Q227=Listas!$D$27,Q227=Listas!$D$28),Listas!$E$27,IF(Q227=Listas!$D$29,Listas!$E$29,"Por clasificar"))</f>
        <v>Por clasificar</v>
      </c>
    </row>
    <row r="228" spans="1:21" x14ac:dyDescent="0.25">
      <c r="A228" s="78"/>
      <c r="B228" s="78"/>
      <c r="C228" s="78"/>
      <c r="D228" s="78"/>
      <c r="E228" s="78"/>
      <c r="F228" s="78"/>
      <c r="G228" s="78"/>
      <c r="H228" s="78"/>
      <c r="I228" s="78"/>
      <c r="J228" s="78"/>
      <c r="K228" s="78"/>
      <c r="L228" s="78"/>
      <c r="M228" s="78"/>
      <c r="N228" s="78"/>
      <c r="O228" s="78"/>
      <c r="P228" s="78"/>
      <c r="Q228" s="78"/>
      <c r="R228" s="79" t="str">
        <f t="shared" si="4"/>
        <v>No Crítico</v>
      </c>
      <c r="S228" s="80" t="str">
        <f>IF(O228=Listas!$D$14,Listas!$E$14,IF(O228=Listas!$D$15,Listas!$E$15,IF(OR(O228=Listas!$D$16,X221=Listas!$E$16),Listas!$E$16,"Por clasificar")))</f>
        <v>Por clasificar</v>
      </c>
      <c r="T228" s="79" t="str">
        <f>IF(OR(P228=Listas!$D$20,P228=Listas!$D$21),Listas!$E$20,IF(P228=Listas!$D$22,Listas!$E$22,"Por clasificar"))</f>
        <v>Por clasificar</v>
      </c>
      <c r="U228" s="79" t="str">
        <f>IF(OR(Q228=Listas!$D$27,Q228=Listas!$D$28),Listas!$E$27,IF(Q228=Listas!$D$29,Listas!$E$29,"Por clasificar"))</f>
        <v>Por clasificar</v>
      </c>
    </row>
    <row r="229" spans="1:21" x14ac:dyDescent="0.25">
      <c r="A229" s="78"/>
      <c r="B229" s="78"/>
      <c r="C229" s="78"/>
      <c r="D229" s="78"/>
      <c r="E229" s="78"/>
      <c r="F229" s="78"/>
      <c r="G229" s="78"/>
      <c r="H229" s="78"/>
      <c r="I229" s="78"/>
      <c r="J229" s="78"/>
      <c r="K229" s="78"/>
      <c r="L229" s="78"/>
      <c r="M229" s="78"/>
      <c r="N229" s="78"/>
      <c r="O229" s="78"/>
      <c r="P229" s="78"/>
      <c r="Q229" s="78"/>
      <c r="R229" s="79" t="str">
        <f t="shared" si="4"/>
        <v>No Crítico</v>
      </c>
      <c r="S229" s="80" t="str">
        <f>IF(O229=Listas!$D$14,Listas!$E$14,IF(O229=Listas!$D$15,Listas!$E$15,IF(OR(O229=Listas!$D$16,X222=Listas!$E$16),Listas!$E$16,"Por clasificar")))</f>
        <v>Por clasificar</v>
      </c>
      <c r="T229" s="79" t="str">
        <f>IF(OR(P229=Listas!$D$20,P229=Listas!$D$21),Listas!$E$20,IF(P229=Listas!$D$22,Listas!$E$22,"Por clasificar"))</f>
        <v>Por clasificar</v>
      </c>
      <c r="U229" s="79" t="str">
        <f>IF(OR(Q229=Listas!$D$27,Q229=Listas!$D$28),Listas!$E$27,IF(Q229=Listas!$D$29,Listas!$E$29,"Por clasificar"))</f>
        <v>Por clasificar</v>
      </c>
    </row>
    <row r="230" spans="1:21" x14ac:dyDescent="0.25">
      <c r="A230" s="78"/>
      <c r="B230" s="78"/>
      <c r="C230" s="78"/>
      <c r="D230" s="78"/>
      <c r="E230" s="78"/>
      <c r="F230" s="78"/>
      <c r="G230" s="78"/>
      <c r="H230" s="78"/>
      <c r="I230" s="78"/>
      <c r="J230" s="78"/>
      <c r="K230" s="78"/>
      <c r="L230" s="78"/>
      <c r="M230" s="78"/>
      <c r="N230" s="78"/>
      <c r="O230" s="78"/>
      <c r="P230" s="78"/>
      <c r="Q230" s="78"/>
      <c r="R230" s="79" t="str">
        <f t="shared" si="4"/>
        <v>No Crítico</v>
      </c>
      <c r="S230" s="80" t="str">
        <f>IF(O230=Listas!$D$14,Listas!$E$14,IF(O230=Listas!$D$15,Listas!$E$15,IF(OR(O230=Listas!$D$16,X223=Listas!$E$16),Listas!$E$16,"Por clasificar")))</f>
        <v>Por clasificar</v>
      </c>
      <c r="T230" s="79" t="str">
        <f>IF(OR(P230=Listas!$D$20,P230=Listas!$D$21),Listas!$E$20,IF(P230=Listas!$D$22,Listas!$E$22,"Por clasificar"))</f>
        <v>Por clasificar</v>
      </c>
      <c r="U230" s="79" t="str">
        <f>IF(OR(Q230=Listas!$D$27,Q230=Listas!$D$28),Listas!$E$27,IF(Q230=Listas!$D$29,Listas!$E$29,"Por clasificar"))</f>
        <v>Por clasificar</v>
      </c>
    </row>
    <row r="231" spans="1:21" x14ac:dyDescent="0.25">
      <c r="A231" s="78"/>
      <c r="B231" s="78"/>
      <c r="C231" s="78"/>
      <c r="D231" s="78"/>
      <c r="E231" s="78"/>
      <c r="F231" s="78"/>
      <c r="G231" s="78"/>
      <c r="H231" s="78"/>
      <c r="I231" s="78"/>
      <c r="J231" s="78"/>
      <c r="K231" s="78"/>
      <c r="L231" s="78"/>
      <c r="M231" s="78"/>
      <c r="N231" s="78"/>
      <c r="O231" s="78"/>
      <c r="P231" s="78"/>
      <c r="Q231" s="78"/>
      <c r="R231" s="79" t="str">
        <f t="shared" si="4"/>
        <v>No Crítico</v>
      </c>
      <c r="S231" s="80" t="str">
        <f>IF(O231=Listas!$D$14,Listas!$E$14,IF(O231=Listas!$D$15,Listas!$E$15,IF(OR(O231=Listas!$D$16,X224=Listas!$E$16),Listas!$E$16,"Por clasificar")))</f>
        <v>Por clasificar</v>
      </c>
      <c r="T231" s="79" t="str">
        <f>IF(OR(P231=Listas!$D$20,P231=Listas!$D$21),Listas!$E$20,IF(P231=Listas!$D$22,Listas!$E$22,"Por clasificar"))</f>
        <v>Por clasificar</v>
      </c>
      <c r="U231" s="79" t="str">
        <f>IF(OR(Q231=Listas!$D$27,Q231=Listas!$D$28),Listas!$E$27,IF(Q231=Listas!$D$29,Listas!$E$29,"Por clasificar"))</f>
        <v>Por clasificar</v>
      </c>
    </row>
    <row r="232" spans="1:21" x14ac:dyDescent="0.25">
      <c r="A232" s="78"/>
      <c r="B232" s="78"/>
      <c r="C232" s="78"/>
      <c r="D232" s="78"/>
      <c r="E232" s="78"/>
      <c r="F232" s="78"/>
      <c r="G232" s="78"/>
      <c r="H232" s="78"/>
      <c r="I232" s="78"/>
      <c r="J232" s="78"/>
      <c r="K232" s="78"/>
      <c r="L232" s="78"/>
      <c r="M232" s="78"/>
      <c r="N232" s="78"/>
      <c r="O232" s="78"/>
      <c r="P232" s="78"/>
      <c r="Q232" s="78"/>
      <c r="R232" s="79" t="str">
        <f t="shared" si="4"/>
        <v>No Crítico</v>
      </c>
      <c r="S232" s="80" t="str">
        <f>IF(O232=Listas!$D$14,Listas!$E$14,IF(O232=Listas!$D$15,Listas!$E$15,IF(OR(O232=Listas!$D$16,X225=Listas!$E$16),Listas!$E$16,"Por clasificar")))</f>
        <v>Por clasificar</v>
      </c>
      <c r="T232" s="79" t="str">
        <f>IF(OR(P232=Listas!$D$20,P232=Listas!$D$21),Listas!$E$20,IF(P232=Listas!$D$22,Listas!$E$22,"Por clasificar"))</f>
        <v>Por clasificar</v>
      </c>
      <c r="U232" s="79" t="str">
        <f>IF(OR(Q232=Listas!$D$27,Q232=Listas!$D$28),Listas!$E$27,IF(Q232=Listas!$D$29,Listas!$E$29,"Por clasificar"))</f>
        <v>Por clasificar</v>
      </c>
    </row>
    <row r="233" spans="1:21" x14ac:dyDescent="0.25">
      <c r="A233" s="78"/>
      <c r="B233" s="78"/>
      <c r="C233" s="78"/>
      <c r="D233" s="78"/>
      <c r="E233" s="78"/>
      <c r="F233" s="78"/>
      <c r="G233" s="78"/>
      <c r="H233" s="78"/>
      <c r="I233" s="78"/>
      <c r="J233" s="78"/>
      <c r="K233" s="78"/>
      <c r="L233" s="78"/>
      <c r="M233" s="78"/>
      <c r="N233" s="78"/>
      <c r="O233" s="78"/>
      <c r="P233" s="78"/>
      <c r="Q233" s="78"/>
      <c r="R233" s="79" t="str">
        <f t="shared" si="4"/>
        <v>No Crítico</v>
      </c>
      <c r="S233" s="80" t="str">
        <f>IF(O233=Listas!$D$14,Listas!$E$14,IF(O233=Listas!$D$15,Listas!$E$15,IF(OR(O233=Listas!$D$16,X226=Listas!$E$16),Listas!$E$16,"Por clasificar")))</f>
        <v>Por clasificar</v>
      </c>
      <c r="T233" s="79" t="str">
        <f>IF(OR(P233=Listas!$D$20,P233=Listas!$D$21),Listas!$E$20,IF(P233=Listas!$D$22,Listas!$E$22,"Por clasificar"))</f>
        <v>Por clasificar</v>
      </c>
      <c r="U233" s="79" t="str">
        <f>IF(OR(Q233=Listas!$D$27,Q233=Listas!$D$28),Listas!$E$27,IF(Q233=Listas!$D$29,Listas!$E$29,"Por clasificar"))</f>
        <v>Por clasificar</v>
      </c>
    </row>
    <row r="234" spans="1:21" x14ac:dyDescent="0.25">
      <c r="A234" s="78"/>
      <c r="B234" s="78"/>
      <c r="C234" s="78"/>
      <c r="D234" s="78"/>
      <c r="E234" s="78"/>
      <c r="F234" s="78"/>
      <c r="G234" s="78"/>
      <c r="H234" s="78"/>
      <c r="I234" s="78"/>
      <c r="J234" s="78"/>
      <c r="K234" s="78"/>
      <c r="L234" s="78"/>
      <c r="M234" s="78"/>
      <c r="N234" s="78"/>
      <c r="O234" s="78"/>
      <c r="P234" s="78"/>
      <c r="Q234" s="78"/>
      <c r="R234" s="79" t="str">
        <f t="shared" si="4"/>
        <v>No Crítico</v>
      </c>
      <c r="S234" s="80" t="str">
        <f>IF(O234=Listas!$D$14,Listas!$E$14,IF(O234=Listas!$D$15,Listas!$E$15,IF(OR(O234=Listas!$D$16,X227=Listas!$E$16),Listas!$E$16,"Por clasificar")))</f>
        <v>Por clasificar</v>
      </c>
      <c r="T234" s="79" t="str">
        <f>IF(OR(P234=Listas!$D$20,P234=Listas!$D$21),Listas!$E$20,IF(P234=Listas!$D$22,Listas!$E$22,"Por clasificar"))</f>
        <v>Por clasificar</v>
      </c>
      <c r="U234" s="79" t="str">
        <f>IF(OR(Q234=Listas!$D$27,Q234=Listas!$D$28),Listas!$E$27,IF(Q234=Listas!$D$29,Listas!$E$29,"Por clasificar"))</f>
        <v>Por clasificar</v>
      </c>
    </row>
    <row r="235" spans="1:21" x14ac:dyDescent="0.25">
      <c r="A235" s="78"/>
      <c r="B235" s="78"/>
      <c r="C235" s="78"/>
      <c r="D235" s="78"/>
      <c r="E235" s="78"/>
      <c r="F235" s="78"/>
      <c r="G235" s="78"/>
      <c r="H235" s="78"/>
      <c r="I235" s="78"/>
      <c r="J235" s="78"/>
      <c r="K235" s="78"/>
      <c r="L235" s="78"/>
      <c r="M235" s="78"/>
      <c r="N235" s="78"/>
      <c r="O235" s="78"/>
      <c r="P235" s="78"/>
      <c r="Q235" s="78"/>
      <c r="R235" s="79" t="str">
        <f t="shared" si="4"/>
        <v>No Crítico</v>
      </c>
      <c r="S235" s="80" t="str">
        <f>IF(O235=Listas!$D$14,Listas!$E$14,IF(O235=Listas!$D$15,Listas!$E$15,IF(OR(O235=Listas!$D$16,X228=Listas!$E$16),Listas!$E$16,"Por clasificar")))</f>
        <v>Por clasificar</v>
      </c>
      <c r="T235" s="79" t="str">
        <f>IF(OR(P235=Listas!$D$20,P235=Listas!$D$21),Listas!$E$20,IF(P235=Listas!$D$22,Listas!$E$22,"Por clasificar"))</f>
        <v>Por clasificar</v>
      </c>
      <c r="U235" s="79" t="str">
        <f>IF(OR(Q235=Listas!$D$27,Q235=Listas!$D$28),Listas!$E$27,IF(Q235=Listas!$D$29,Listas!$E$29,"Por clasificar"))</f>
        <v>Por clasificar</v>
      </c>
    </row>
    <row r="236" spans="1:21" x14ac:dyDescent="0.25">
      <c r="A236" s="78"/>
      <c r="B236" s="78"/>
      <c r="C236" s="78"/>
      <c r="D236" s="78"/>
      <c r="E236" s="78"/>
      <c r="F236" s="78"/>
      <c r="G236" s="78"/>
      <c r="H236" s="78"/>
      <c r="I236" s="78"/>
      <c r="J236" s="78"/>
      <c r="K236" s="78"/>
      <c r="L236" s="78"/>
      <c r="M236" s="78"/>
      <c r="N236" s="78"/>
      <c r="O236" s="78"/>
      <c r="P236" s="78"/>
      <c r="Q236" s="78"/>
      <c r="R236" s="79" t="str">
        <f t="shared" si="4"/>
        <v>No Crítico</v>
      </c>
      <c r="S236" s="80" t="str">
        <f>IF(O236=Listas!$D$14,Listas!$E$14,IF(O236=Listas!$D$15,Listas!$E$15,IF(OR(O236=Listas!$D$16,X229=Listas!$E$16),Listas!$E$16,"Por clasificar")))</f>
        <v>Por clasificar</v>
      </c>
      <c r="T236" s="79" t="str">
        <f>IF(OR(P236=Listas!$D$20,P236=Listas!$D$21),Listas!$E$20,IF(P236=Listas!$D$22,Listas!$E$22,"Por clasificar"))</f>
        <v>Por clasificar</v>
      </c>
      <c r="U236" s="79" t="str">
        <f>IF(OR(Q236=Listas!$D$27,Q236=Listas!$D$28),Listas!$E$27,IF(Q236=Listas!$D$29,Listas!$E$29,"Por clasificar"))</f>
        <v>Por clasificar</v>
      </c>
    </row>
    <row r="237" spans="1:21" x14ac:dyDescent="0.25">
      <c r="A237" s="78"/>
      <c r="B237" s="78"/>
      <c r="C237" s="78"/>
      <c r="D237" s="78"/>
      <c r="E237" s="78"/>
      <c r="F237" s="78"/>
      <c r="G237" s="78"/>
      <c r="H237" s="78"/>
      <c r="I237" s="78"/>
      <c r="J237" s="78"/>
      <c r="K237" s="78"/>
      <c r="L237" s="78"/>
      <c r="M237" s="78"/>
      <c r="N237" s="78"/>
      <c r="O237" s="78"/>
      <c r="P237" s="78"/>
      <c r="Q237" s="78"/>
      <c r="R237" s="79" t="str">
        <f t="shared" si="4"/>
        <v>No Crítico</v>
      </c>
      <c r="S237" s="80" t="str">
        <f>IF(O237=Listas!$D$14,Listas!$E$14,IF(O237=Listas!$D$15,Listas!$E$15,IF(OR(O237=Listas!$D$16,X230=Listas!$E$16),Listas!$E$16,"Por clasificar")))</f>
        <v>Por clasificar</v>
      </c>
      <c r="T237" s="79" t="str">
        <f>IF(OR(P237=Listas!$D$20,P237=Listas!$D$21),Listas!$E$20,IF(P237=Listas!$D$22,Listas!$E$22,"Por clasificar"))</f>
        <v>Por clasificar</v>
      </c>
      <c r="U237" s="79" t="str">
        <f>IF(OR(Q237=Listas!$D$27,Q237=Listas!$D$28),Listas!$E$27,IF(Q237=Listas!$D$29,Listas!$E$29,"Por clasificar"))</f>
        <v>Por clasificar</v>
      </c>
    </row>
    <row r="238" spans="1:21" x14ac:dyDescent="0.25">
      <c r="A238" s="78"/>
      <c r="B238" s="78"/>
      <c r="C238" s="78"/>
      <c r="D238" s="78"/>
      <c r="E238" s="78"/>
      <c r="F238" s="78"/>
      <c r="G238" s="78"/>
      <c r="H238" s="78"/>
      <c r="I238" s="78"/>
      <c r="J238" s="78"/>
      <c r="K238" s="78"/>
      <c r="L238" s="78"/>
      <c r="M238" s="78"/>
      <c r="N238" s="78"/>
      <c r="O238" s="78"/>
      <c r="P238" s="78"/>
      <c r="Q238" s="78"/>
      <c r="R238" s="79" t="str">
        <f t="shared" si="4"/>
        <v>No Crítico</v>
      </c>
      <c r="S238" s="80" t="str">
        <f>IF(O238=Listas!$D$14,Listas!$E$14,IF(O238=Listas!$D$15,Listas!$E$15,IF(OR(O238=Listas!$D$16,X231=Listas!$E$16),Listas!$E$16,"Por clasificar")))</f>
        <v>Por clasificar</v>
      </c>
      <c r="T238" s="79" t="str">
        <f>IF(OR(P238=Listas!$D$20,P238=Listas!$D$21),Listas!$E$20,IF(P238=Listas!$D$22,Listas!$E$22,"Por clasificar"))</f>
        <v>Por clasificar</v>
      </c>
      <c r="U238" s="79" t="str">
        <f>IF(OR(Q238=Listas!$D$27,Q238=Listas!$D$28),Listas!$E$27,IF(Q238=Listas!$D$29,Listas!$E$29,"Por clasificar"))</f>
        <v>Por clasificar</v>
      </c>
    </row>
    <row r="239" spans="1:21" x14ac:dyDescent="0.25">
      <c r="A239" s="78"/>
      <c r="B239" s="78"/>
      <c r="C239" s="78"/>
      <c r="D239" s="78"/>
      <c r="E239" s="78"/>
      <c r="F239" s="78"/>
      <c r="G239" s="78"/>
      <c r="H239" s="78"/>
      <c r="I239" s="78"/>
      <c r="J239" s="78"/>
      <c r="K239" s="78"/>
      <c r="L239" s="78"/>
      <c r="M239" s="78"/>
      <c r="N239" s="78"/>
      <c r="O239" s="78"/>
      <c r="P239" s="78"/>
      <c r="Q239" s="78"/>
      <c r="R239" s="79" t="str">
        <f t="shared" si="4"/>
        <v>No Crítico</v>
      </c>
      <c r="S239" s="80" t="str">
        <f>IF(O239=Listas!$D$14,Listas!$E$14,IF(O239=Listas!$D$15,Listas!$E$15,IF(OR(O239=Listas!$D$16,X232=Listas!$E$16),Listas!$E$16,"Por clasificar")))</f>
        <v>Por clasificar</v>
      </c>
      <c r="T239" s="79" t="str">
        <f>IF(OR(P239=Listas!$D$20,P239=Listas!$D$21),Listas!$E$20,IF(P239=Listas!$D$22,Listas!$E$22,"Por clasificar"))</f>
        <v>Por clasificar</v>
      </c>
      <c r="U239" s="79" t="str">
        <f>IF(OR(Q239=Listas!$D$27,Q239=Listas!$D$28),Listas!$E$27,IF(Q239=Listas!$D$29,Listas!$E$29,"Por clasificar"))</f>
        <v>Por clasificar</v>
      </c>
    </row>
    <row r="240" spans="1:21" x14ac:dyDescent="0.25">
      <c r="A240" s="78"/>
      <c r="B240" s="78"/>
      <c r="C240" s="78"/>
      <c r="D240" s="78"/>
      <c r="E240" s="78"/>
      <c r="F240" s="78"/>
      <c r="G240" s="78"/>
      <c r="H240" s="78"/>
      <c r="I240" s="78"/>
      <c r="J240" s="78"/>
      <c r="K240" s="78"/>
      <c r="L240" s="78"/>
      <c r="M240" s="78"/>
      <c r="N240" s="78"/>
      <c r="O240" s="78"/>
      <c r="P240" s="78"/>
      <c r="Q240" s="78"/>
      <c r="R240" s="79" t="str">
        <f t="shared" si="4"/>
        <v>No Crítico</v>
      </c>
      <c r="S240" s="80" t="str">
        <f>IF(O240=Listas!$D$14,Listas!$E$14,IF(O240=Listas!$D$15,Listas!$E$15,IF(OR(O240=Listas!$D$16,X233=Listas!$E$16),Listas!$E$16,"Por clasificar")))</f>
        <v>Por clasificar</v>
      </c>
      <c r="T240" s="79" t="str">
        <f>IF(OR(P240=Listas!$D$20,P240=Listas!$D$21),Listas!$E$20,IF(P240=Listas!$D$22,Listas!$E$22,"Por clasificar"))</f>
        <v>Por clasificar</v>
      </c>
      <c r="U240" s="79" t="str">
        <f>IF(OR(Q240=Listas!$D$27,Q240=Listas!$D$28),Listas!$E$27,IF(Q240=Listas!$D$29,Listas!$E$29,"Por clasificar"))</f>
        <v>Por clasificar</v>
      </c>
    </row>
    <row r="241" spans="1:21" x14ac:dyDescent="0.25">
      <c r="A241" s="78"/>
      <c r="B241" s="78"/>
      <c r="C241" s="78"/>
      <c r="D241" s="78"/>
      <c r="E241" s="78"/>
      <c r="F241" s="78"/>
      <c r="G241" s="78"/>
      <c r="H241" s="78"/>
      <c r="I241" s="78"/>
      <c r="J241" s="78"/>
      <c r="K241" s="78"/>
      <c r="L241" s="78"/>
      <c r="M241" s="78"/>
      <c r="N241" s="78"/>
      <c r="O241" s="78"/>
      <c r="P241" s="78"/>
      <c r="Q241" s="78"/>
      <c r="R241" s="79" t="str">
        <f t="shared" si="4"/>
        <v>No Crítico</v>
      </c>
      <c r="S241" s="80" t="str">
        <f>IF(O241=Listas!$D$14,Listas!$E$14,IF(O241=Listas!$D$15,Listas!$E$15,IF(OR(O241=Listas!$D$16,X234=Listas!$E$16),Listas!$E$16,"Por clasificar")))</f>
        <v>Por clasificar</v>
      </c>
      <c r="T241" s="79" t="str">
        <f>IF(OR(P241=Listas!$D$20,P241=Listas!$D$21),Listas!$E$20,IF(P241=Listas!$D$22,Listas!$E$22,"Por clasificar"))</f>
        <v>Por clasificar</v>
      </c>
      <c r="U241" s="79" t="str">
        <f>IF(OR(Q241=Listas!$D$27,Q241=Listas!$D$28),Listas!$E$27,IF(Q241=Listas!$D$29,Listas!$E$29,"Por clasificar"))</f>
        <v>Por clasificar</v>
      </c>
    </row>
    <row r="242" spans="1:21" x14ac:dyDescent="0.25">
      <c r="A242" s="78"/>
      <c r="B242" s="78"/>
      <c r="C242" s="78"/>
      <c r="D242" s="78"/>
      <c r="E242" s="78"/>
      <c r="F242" s="78"/>
      <c r="G242" s="78"/>
      <c r="H242" s="78"/>
      <c r="I242" s="78"/>
      <c r="J242" s="78"/>
      <c r="K242" s="78"/>
      <c r="L242" s="78"/>
      <c r="M242" s="78"/>
      <c r="N242" s="78"/>
      <c r="O242" s="78"/>
      <c r="P242" s="78"/>
      <c r="Q242" s="78"/>
      <c r="R242" s="79" t="str">
        <f t="shared" si="4"/>
        <v>No Crítico</v>
      </c>
      <c r="S242" s="80" t="str">
        <f>IF(O242=Listas!$D$14,Listas!$E$14,IF(O242=Listas!$D$15,Listas!$E$15,IF(OR(O242=Listas!$D$16,X235=Listas!$E$16),Listas!$E$16,"Por clasificar")))</f>
        <v>Por clasificar</v>
      </c>
      <c r="T242" s="79" t="str">
        <f>IF(OR(P242=Listas!$D$20,P242=Listas!$D$21),Listas!$E$20,IF(P242=Listas!$D$22,Listas!$E$22,"Por clasificar"))</f>
        <v>Por clasificar</v>
      </c>
      <c r="U242" s="79" t="str">
        <f>IF(OR(Q242=Listas!$D$27,Q242=Listas!$D$28),Listas!$E$27,IF(Q242=Listas!$D$29,Listas!$E$29,"Por clasificar"))</f>
        <v>Por clasificar</v>
      </c>
    </row>
    <row r="243" spans="1:21" x14ac:dyDescent="0.25">
      <c r="A243" s="78"/>
      <c r="B243" s="78"/>
      <c r="C243" s="78"/>
      <c r="D243" s="78"/>
      <c r="E243" s="78"/>
      <c r="F243" s="78"/>
      <c r="G243" s="78"/>
      <c r="H243" s="78"/>
      <c r="I243" s="78"/>
      <c r="J243" s="78"/>
      <c r="K243" s="78"/>
      <c r="L243" s="78"/>
      <c r="M243" s="78"/>
      <c r="N243" s="78"/>
      <c r="O243" s="78"/>
      <c r="P243" s="78"/>
      <c r="Q243" s="78"/>
      <c r="R243" s="79" t="str">
        <f t="shared" si="4"/>
        <v>No Crítico</v>
      </c>
      <c r="S243" s="80" t="str">
        <f>IF(O243=Listas!$D$14,Listas!$E$14,IF(O243=Listas!$D$15,Listas!$E$15,IF(OR(O243=Listas!$D$16,X236=Listas!$E$16),Listas!$E$16,"Por clasificar")))</f>
        <v>Por clasificar</v>
      </c>
      <c r="T243" s="79" t="str">
        <f>IF(OR(P243=Listas!$D$20,P243=Listas!$D$21),Listas!$E$20,IF(P243=Listas!$D$22,Listas!$E$22,"Por clasificar"))</f>
        <v>Por clasificar</v>
      </c>
      <c r="U243" s="79" t="str">
        <f>IF(OR(Q243=Listas!$D$27,Q243=Listas!$D$28),Listas!$E$27,IF(Q243=Listas!$D$29,Listas!$E$29,"Por clasificar"))</f>
        <v>Por clasificar</v>
      </c>
    </row>
    <row r="244" spans="1:21" x14ac:dyDescent="0.25">
      <c r="A244" s="78"/>
      <c r="B244" s="78"/>
      <c r="C244" s="78"/>
      <c r="D244" s="78"/>
      <c r="E244" s="78"/>
      <c r="F244" s="78"/>
      <c r="G244" s="78"/>
      <c r="H244" s="78"/>
      <c r="I244" s="78"/>
      <c r="J244" s="78"/>
      <c r="K244" s="78"/>
      <c r="L244" s="78"/>
      <c r="M244" s="78"/>
      <c r="N244" s="78"/>
      <c r="O244" s="78"/>
      <c r="P244" s="78"/>
      <c r="Q244" s="78"/>
      <c r="R244" s="79" t="str">
        <f t="shared" si="4"/>
        <v>No Crítico</v>
      </c>
      <c r="S244" s="80" t="str">
        <f>IF(O244=Listas!$D$14,Listas!$E$14,IF(O244=Listas!$D$15,Listas!$E$15,IF(OR(O244=Listas!$D$16,X237=Listas!$E$16),Listas!$E$16,"Por clasificar")))</f>
        <v>Por clasificar</v>
      </c>
      <c r="T244" s="79" t="str">
        <f>IF(OR(P244=Listas!$D$20,P244=Listas!$D$21),Listas!$E$20,IF(P244=Listas!$D$22,Listas!$E$22,"Por clasificar"))</f>
        <v>Por clasificar</v>
      </c>
      <c r="U244" s="79" t="str">
        <f>IF(OR(Q244=Listas!$D$27,Q244=Listas!$D$28),Listas!$E$27,IF(Q244=Listas!$D$29,Listas!$E$29,"Por clasificar"))</f>
        <v>Por clasificar</v>
      </c>
    </row>
    <row r="245" spans="1:21" x14ac:dyDescent="0.25">
      <c r="A245" s="78"/>
      <c r="B245" s="78"/>
      <c r="C245" s="78"/>
      <c r="D245" s="78"/>
      <c r="E245" s="78"/>
      <c r="F245" s="78"/>
      <c r="G245" s="78"/>
      <c r="H245" s="78"/>
      <c r="I245" s="78"/>
      <c r="J245" s="78"/>
      <c r="K245" s="78"/>
      <c r="L245" s="78"/>
      <c r="M245" s="78"/>
      <c r="N245" s="78"/>
      <c r="O245" s="78"/>
      <c r="P245" s="78"/>
      <c r="Q245" s="78"/>
      <c r="R245" s="79" t="str">
        <f t="shared" si="4"/>
        <v>No Crítico</v>
      </c>
      <c r="S245" s="80" t="str">
        <f>IF(O245=Listas!$D$14,Listas!$E$14,IF(O245=Listas!$D$15,Listas!$E$15,IF(OR(O245=Listas!$D$16,X238=Listas!$E$16),Listas!$E$16,"Por clasificar")))</f>
        <v>Por clasificar</v>
      </c>
      <c r="T245" s="79" t="str">
        <f>IF(OR(P245=Listas!$D$20,P245=Listas!$D$21),Listas!$E$20,IF(P245=Listas!$D$22,Listas!$E$22,"Por clasificar"))</f>
        <v>Por clasificar</v>
      </c>
      <c r="U245" s="79" t="str">
        <f>IF(OR(Q245=Listas!$D$27,Q245=Listas!$D$28),Listas!$E$27,IF(Q245=Listas!$D$29,Listas!$E$29,"Por clasificar"))</f>
        <v>Por clasificar</v>
      </c>
    </row>
    <row r="246" spans="1:21" x14ac:dyDescent="0.25">
      <c r="A246" s="78"/>
      <c r="B246" s="78"/>
      <c r="C246" s="78"/>
      <c r="D246" s="78"/>
      <c r="E246" s="78"/>
      <c r="F246" s="78"/>
      <c r="G246" s="78"/>
      <c r="H246" s="78"/>
      <c r="I246" s="78"/>
      <c r="J246" s="78"/>
      <c r="K246" s="78"/>
      <c r="L246" s="78"/>
      <c r="M246" s="78"/>
      <c r="N246" s="78"/>
      <c r="O246" s="78"/>
      <c r="P246" s="78"/>
      <c r="Q246" s="78"/>
      <c r="R246" s="79" t="str">
        <f t="shared" si="4"/>
        <v>No Crítico</v>
      </c>
      <c r="S246" s="80" t="str">
        <f>IF(O246=Listas!$D$14,Listas!$E$14,IF(O246=Listas!$D$15,Listas!$E$15,IF(OR(O246=Listas!$D$16,X239=Listas!$E$16),Listas!$E$16,"Por clasificar")))</f>
        <v>Por clasificar</v>
      </c>
      <c r="T246" s="79" t="str">
        <f>IF(OR(P246=Listas!$D$20,P246=Listas!$D$21),Listas!$E$20,IF(P246=Listas!$D$22,Listas!$E$22,"Por clasificar"))</f>
        <v>Por clasificar</v>
      </c>
      <c r="U246" s="79" t="str">
        <f>IF(OR(Q246=Listas!$D$27,Q246=Listas!$D$28),Listas!$E$27,IF(Q246=Listas!$D$29,Listas!$E$29,"Por clasificar"))</f>
        <v>Por clasificar</v>
      </c>
    </row>
    <row r="247" spans="1:21" x14ac:dyDescent="0.25">
      <c r="A247" s="78"/>
      <c r="B247" s="78"/>
      <c r="C247" s="78"/>
      <c r="D247" s="78"/>
      <c r="E247" s="78"/>
      <c r="F247" s="78"/>
      <c r="G247" s="78"/>
      <c r="H247" s="78"/>
      <c r="I247" s="78"/>
      <c r="J247" s="78"/>
      <c r="K247" s="78"/>
      <c r="L247" s="78"/>
      <c r="M247" s="78"/>
      <c r="N247" s="78"/>
      <c r="O247" s="78"/>
      <c r="P247" s="78"/>
      <c r="Q247" s="78"/>
      <c r="R247" s="79" t="str">
        <f t="shared" si="4"/>
        <v>No Crítico</v>
      </c>
      <c r="S247" s="80" t="str">
        <f>IF(O247=Listas!$D$14,Listas!$E$14,IF(O247=Listas!$D$15,Listas!$E$15,IF(OR(O247=Listas!$D$16,X240=Listas!$E$16),Listas!$E$16,"Por clasificar")))</f>
        <v>Por clasificar</v>
      </c>
      <c r="T247" s="79" t="str">
        <f>IF(OR(P247=Listas!$D$20,P247=Listas!$D$21),Listas!$E$20,IF(P247=Listas!$D$22,Listas!$E$22,"Por clasificar"))</f>
        <v>Por clasificar</v>
      </c>
      <c r="U247" s="79" t="str">
        <f>IF(OR(Q247=Listas!$D$27,Q247=Listas!$D$28),Listas!$E$27,IF(Q247=Listas!$D$29,Listas!$E$29,"Por clasificar"))</f>
        <v>Por clasificar</v>
      </c>
    </row>
    <row r="248" spans="1:21" x14ac:dyDescent="0.25">
      <c r="A248" s="78"/>
      <c r="B248" s="78"/>
      <c r="C248" s="78"/>
      <c r="D248" s="78"/>
      <c r="E248" s="78"/>
      <c r="F248" s="78"/>
      <c r="G248" s="78"/>
      <c r="H248" s="78"/>
      <c r="I248" s="78"/>
      <c r="J248" s="78"/>
      <c r="K248" s="78"/>
      <c r="L248" s="78"/>
      <c r="M248" s="78"/>
      <c r="N248" s="78"/>
      <c r="O248" s="78"/>
      <c r="P248" s="78"/>
      <c r="Q248" s="78"/>
      <c r="R248" s="79" t="str">
        <f t="shared" si="4"/>
        <v>No Crítico</v>
      </c>
      <c r="S248" s="80" t="str">
        <f>IF(O248=Listas!$D$14,Listas!$E$14,IF(O248=Listas!$D$15,Listas!$E$15,IF(OR(O248=Listas!$D$16,X241=Listas!$E$16),Listas!$E$16,"Por clasificar")))</f>
        <v>Por clasificar</v>
      </c>
      <c r="T248" s="79" t="str">
        <f>IF(OR(P248=Listas!$D$20,P248=Listas!$D$21),Listas!$E$20,IF(P248=Listas!$D$22,Listas!$E$22,"Por clasificar"))</f>
        <v>Por clasificar</v>
      </c>
      <c r="U248" s="79" t="str">
        <f>IF(OR(Q248=Listas!$D$27,Q248=Listas!$D$28),Listas!$E$27,IF(Q248=Listas!$D$29,Listas!$E$29,"Por clasificar"))</f>
        <v>Por clasificar</v>
      </c>
    </row>
    <row r="249" spans="1:21" x14ac:dyDescent="0.25">
      <c r="A249" s="78"/>
      <c r="B249" s="78"/>
      <c r="C249" s="78"/>
      <c r="D249" s="78"/>
      <c r="E249" s="78"/>
      <c r="F249" s="78"/>
      <c r="G249" s="78"/>
      <c r="H249" s="78"/>
      <c r="I249" s="78"/>
      <c r="J249" s="78"/>
      <c r="K249" s="78"/>
      <c r="L249" s="78"/>
      <c r="M249" s="78"/>
      <c r="N249" s="78"/>
      <c r="O249" s="78"/>
      <c r="P249" s="78"/>
      <c r="Q249" s="78"/>
      <c r="R249" s="79" t="str">
        <f t="shared" si="4"/>
        <v>No Crítico</v>
      </c>
      <c r="S249" s="80" t="str">
        <f>IF(O249=Listas!$D$14,Listas!$E$14,IF(O249=Listas!$D$15,Listas!$E$15,IF(OR(O249=Listas!$D$16,X242=Listas!$E$16),Listas!$E$16,"Por clasificar")))</f>
        <v>Por clasificar</v>
      </c>
      <c r="T249" s="79" t="str">
        <f>IF(OR(P249=Listas!$D$20,P249=Listas!$D$21),Listas!$E$20,IF(P249=Listas!$D$22,Listas!$E$22,"Por clasificar"))</f>
        <v>Por clasificar</v>
      </c>
      <c r="U249" s="79" t="str">
        <f>IF(OR(Q249=Listas!$D$27,Q249=Listas!$D$28),Listas!$E$27,IF(Q249=Listas!$D$29,Listas!$E$29,"Por clasificar"))</f>
        <v>Por clasificar</v>
      </c>
    </row>
    <row r="250" spans="1:21" x14ac:dyDescent="0.25">
      <c r="A250" s="78"/>
      <c r="B250" s="78"/>
      <c r="C250" s="78"/>
      <c r="D250" s="78"/>
      <c r="E250" s="78"/>
      <c r="F250" s="78"/>
      <c r="G250" s="78"/>
      <c r="H250" s="78"/>
      <c r="I250" s="78"/>
      <c r="J250" s="78"/>
      <c r="K250" s="78"/>
      <c r="L250" s="78"/>
      <c r="M250" s="78"/>
      <c r="N250" s="78"/>
      <c r="O250" s="78"/>
      <c r="P250" s="78"/>
      <c r="Q250" s="78"/>
      <c r="R250" s="79" t="str">
        <f t="shared" si="4"/>
        <v>No Crítico</v>
      </c>
      <c r="S250" s="80" t="str">
        <f>IF(O250=Listas!$D$14,Listas!$E$14,IF(O250=Listas!$D$15,Listas!$E$15,IF(OR(O250=Listas!$D$16,X243=Listas!$E$16),Listas!$E$16,"Por clasificar")))</f>
        <v>Por clasificar</v>
      </c>
      <c r="T250" s="79" t="str">
        <f>IF(OR(P250=Listas!$D$20,P250=Listas!$D$21),Listas!$E$20,IF(P250=Listas!$D$22,Listas!$E$22,"Por clasificar"))</f>
        <v>Por clasificar</v>
      </c>
      <c r="U250" s="79" t="str">
        <f>IF(OR(Q250=Listas!$D$27,Q250=Listas!$D$28),Listas!$E$27,IF(Q250=Listas!$D$29,Listas!$E$29,"Por clasificar"))</f>
        <v>Por clasificar</v>
      </c>
    </row>
    <row r="251" spans="1:21" x14ac:dyDescent="0.25">
      <c r="A251" s="78"/>
      <c r="B251" s="78"/>
      <c r="C251" s="78"/>
      <c r="D251" s="78"/>
      <c r="E251" s="78"/>
      <c r="F251" s="78"/>
      <c r="G251" s="78"/>
      <c r="H251" s="78"/>
      <c r="I251" s="78"/>
      <c r="J251" s="78"/>
      <c r="K251" s="78"/>
      <c r="L251" s="78"/>
      <c r="M251" s="78"/>
      <c r="N251" s="78"/>
      <c r="O251" s="78"/>
      <c r="P251" s="78"/>
      <c r="Q251" s="78"/>
      <c r="R251" s="79" t="str">
        <f t="shared" si="4"/>
        <v>No Crítico</v>
      </c>
      <c r="S251" s="80" t="str">
        <f>IF(O251=Listas!$D$14,Listas!$E$14,IF(O251=Listas!$D$15,Listas!$E$15,IF(OR(O251=Listas!$D$16,X244=Listas!$E$16),Listas!$E$16,"Por clasificar")))</f>
        <v>Por clasificar</v>
      </c>
      <c r="T251" s="79" t="str">
        <f>IF(OR(P251=Listas!$D$20,P251=Listas!$D$21),Listas!$E$20,IF(P251=Listas!$D$22,Listas!$E$22,"Por clasificar"))</f>
        <v>Por clasificar</v>
      </c>
      <c r="U251" s="79" t="str">
        <f>IF(OR(Q251=Listas!$D$27,Q251=Listas!$D$28),Listas!$E$27,IF(Q251=Listas!$D$29,Listas!$E$29,"Por clasificar"))</f>
        <v>Por clasificar</v>
      </c>
    </row>
    <row r="252" spans="1:21" x14ac:dyDescent="0.25">
      <c r="A252" s="78"/>
      <c r="B252" s="78"/>
      <c r="C252" s="78"/>
      <c r="D252" s="78"/>
      <c r="E252" s="78"/>
      <c r="F252" s="78"/>
      <c r="G252" s="78"/>
      <c r="H252" s="78"/>
      <c r="I252" s="78"/>
      <c r="J252" s="78"/>
      <c r="K252" s="78"/>
      <c r="L252" s="78"/>
      <c r="M252" s="78"/>
      <c r="N252" s="78"/>
      <c r="O252" s="78"/>
      <c r="P252" s="78"/>
      <c r="Q252" s="78"/>
      <c r="R252" s="79" t="str">
        <f t="shared" si="4"/>
        <v>No Crítico</v>
      </c>
      <c r="S252" s="80" t="str">
        <f>IF(O252=Listas!$D$14,Listas!$E$14,IF(O252=Listas!$D$15,Listas!$E$15,IF(OR(O252=Listas!$D$16,X245=Listas!$E$16),Listas!$E$16,"Por clasificar")))</f>
        <v>Por clasificar</v>
      </c>
      <c r="T252" s="79" t="str">
        <f>IF(OR(P252=Listas!$D$20,P252=Listas!$D$21),Listas!$E$20,IF(P252=Listas!$D$22,Listas!$E$22,"Por clasificar"))</f>
        <v>Por clasificar</v>
      </c>
      <c r="U252" s="79" t="str">
        <f>IF(OR(Q252=Listas!$D$27,Q252=Listas!$D$28),Listas!$E$27,IF(Q252=Listas!$D$29,Listas!$E$29,"Por clasificar"))</f>
        <v>Por clasificar</v>
      </c>
    </row>
    <row r="253" spans="1:21" x14ac:dyDescent="0.25">
      <c r="A253" s="78"/>
      <c r="B253" s="78"/>
      <c r="C253" s="78"/>
      <c r="D253" s="78"/>
      <c r="E253" s="78"/>
      <c r="F253" s="78"/>
      <c r="G253" s="78"/>
      <c r="H253" s="78"/>
      <c r="I253" s="78"/>
      <c r="J253" s="78"/>
      <c r="K253" s="78"/>
      <c r="L253" s="78"/>
      <c r="M253" s="78"/>
      <c r="N253" s="78"/>
      <c r="O253" s="78"/>
      <c r="P253" s="78"/>
      <c r="Q253" s="78"/>
      <c r="R253" s="79" t="str">
        <f t="shared" si="4"/>
        <v>No Crítico</v>
      </c>
      <c r="S253" s="80" t="str">
        <f>IF(O253=Listas!$D$14,Listas!$E$14,IF(O253=Listas!$D$15,Listas!$E$15,IF(OR(O253=Listas!$D$16,X246=Listas!$E$16),Listas!$E$16,"Por clasificar")))</f>
        <v>Por clasificar</v>
      </c>
      <c r="T253" s="79" t="str">
        <f>IF(OR(P253=Listas!$D$20,P253=Listas!$D$21),Listas!$E$20,IF(P253=Listas!$D$22,Listas!$E$22,"Por clasificar"))</f>
        <v>Por clasificar</v>
      </c>
      <c r="U253" s="79" t="str">
        <f>IF(OR(Q253=Listas!$D$27,Q253=Listas!$D$28),Listas!$E$27,IF(Q253=Listas!$D$29,Listas!$E$29,"Por clasificar"))</f>
        <v>Por clasificar</v>
      </c>
    </row>
    <row r="254" spans="1:21" x14ac:dyDescent="0.25">
      <c r="A254" s="78"/>
      <c r="B254" s="78"/>
      <c r="C254" s="78"/>
      <c r="D254" s="78"/>
      <c r="E254" s="78"/>
      <c r="F254" s="78"/>
      <c r="G254" s="78"/>
      <c r="H254" s="78"/>
      <c r="I254" s="78"/>
      <c r="J254" s="78"/>
      <c r="K254" s="78"/>
      <c r="L254" s="78"/>
      <c r="M254" s="78"/>
      <c r="N254" s="78"/>
      <c r="O254" s="78"/>
      <c r="P254" s="78"/>
      <c r="Q254" s="78"/>
      <c r="R254" s="79" t="str">
        <f t="shared" si="4"/>
        <v>No Crítico</v>
      </c>
      <c r="S254" s="80" t="str">
        <f>IF(O254=Listas!$D$14,Listas!$E$14,IF(O254=Listas!$D$15,Listas!$E$15,IF(OR(O254=Listas!$D$16,X247=Listas!$E$16),Listas!$E$16,"Por clasificar")))</f>
        <v>Por clasificar</v>
      </c>
      <c r="T254" s="79" t="str">
        <f>IF(OR(P254=Listas!$D$20,P254=Listas!$D$21),Listas!$E$20,IF(P254=Listas!$D$22,Listas!$E$22,"Por clasificar"))</f>
        <v>Por clasificar</v>
      </c>
      <c r="U254" s="79" t="str">
        <f>IF(OR(Q254=Listas!$D$27,Q254=Listas!$D$28),Listas!$E$27,IF(Q254=Listas!$D$29,Listas!$E$29,"Por clasificar"))</f>
        <v>Por clasificar</v>
      </c>
    </row>
    <row r="255" spans="1:21" x14ac:dyDescent="0.25">
      <c r="A255" s="78"/>
      <c r="B255" s="78"/>
      <c r="C255" s="78"/>
      <c r="D255" s="78"/>
      <c r="E255" s="78"/>
      <c r="F255" s="78"/>
      <c r="G255" s="78"/>
      <c r="H255" s="78"/>
      <c r="I255" s="78"/>
      <c r="J255" s="78"/>
      <c r="K255" s="78"/>
      <c r="L255" s="78"/>
      <c r="M255" s="78"/>
      <c r="N255" s="78"/>
      <c r="O255" s="78"/>
      <c r="P255" s="78"/>
      <c r="Q255" s="78"/>
      <c r="R255" s="79" t="str">
        <f t="shared" si="4"/>
        <v>No Crítico</v>
      </c>
      <c r="S255" s="80" t="str">
        <f>IF(O255=Listas!$D$14,Listas!$E$14,IF(O255=Listas!$D$15,Listas!$E$15,IF(OR(O255=Listas!$D$16,X248=Listas!$E$16),Listas!$E$16,"Por clasificar")))</f>
        <v>Por clasificar</v>
      </c>
      <c r="T255" s="79" t="str">
        <f>IF(OR(P255=Listas!$D$20,P255=Listas!$D$21),Listas!$E$20,IF(P255=Listas!$D$22,Listas!$E$22,"Por clasificar"))</f>
        <v>Por clasificar</v>
      </c>
      <c r="U255" s="79" t="str">
        <f>IF(OR(Q255=Listas!$D$27,Q255=Listas!$D$28),Listas!$E$27,IF(Q255=Listas!$D$29,Listas!$E$29,"Por clasificar"))</f>
        <v>Por clasificar</v>
      </c>
    </row>
    <row r="256" spans="1:21" x14ac:dyDescent="0.25">
      <c r="A256" s="78"/>
      <c r="B256" s="78"/>
      <c r="C256" s="78"/>
      <c r="D256" s="78"/>
      <c r="E256" s="78"/>
      <c r="F256" s="78"/>
      <c r="G256" s="78"/>
      <c r="H256" s="78"/>
      <c r="I256" s="78"/>
      <c r="J256" s="78"/>
      <c r="K256" s="78"/>
      <c r="L256" s="78"/>
      <c r="M256" s="78"/>
      <c r="N256" s="78"/>
      <c r="O256" s="78"/>
      <c r="P256" s="78"/>
      <c r="Q256" s="78"/>
      <c r="R256" s="79" t="str">
        <f t="shared" si="4"/>
        <v>No Crítico</v>
      </c>
      <c r="S256" s="80" t="str">
        <f>IF(O256=Listas!$D$14,Listas!$E$14,IF(O256=Listas!$D$15,Listas!$E$15,IF(OR(O256=Listas!$D$16,X249=Listas!$E$16),Listas!$E$16,"Por clasificar")))</f>
        <v>Por clasificar</v>
      </c>
      <c r="T256" s="79" t="str">
        <f>IF(OR(P256=Listas!$D$20,P256=Listas!$D$21),Listas!$E$20,IF(P256=Listas!$D$22,Listas!$E$22,"Por clasificar"))</f>
        <v>Por clasificar</v>
      </c>
      <c r="U256" s="79" t="str">
        <f>IF(OR(Q256=Listas!$D$27,Q256=Listas!$D$28),Listas!$E$27,IF(Q256=Listas!$D$29,Listas!$E$29,"Por clasificar"))</f>
        <v>Por clasificar</v>
      </c>
    </row>
    <row r="257" spans="1:21" x14ac:dyDescent="0.25">
      <c r="A257" s="78"/>
      <c r="B257" s="78"/>
      <c r="C257" s="78"/>
      <c r="D257" s="78"/>
      <c r="E257" s="78"/>
      <c r="F257" s="78"/>
      <c r="G257" s="78"/>
      <c r="H257" s="78"/>
      <c r="I257" s="78"/>
      <c r="J257" s="78"/>
      <c r="K257" s="78"/>
      <c r="L257" s="78"/>
      <c r="M257" s="78"/>
      <c r="N257" s="78"/>
      <c r="O257" s="78"/>
      <c r="P257" s="78"/>
      <c r="Q257" s="78"/>
      <c r="R257" s="79" t="str">
        <f t="shared" si="4"/>
        <v>No Crítico</v>
      </c>
      <c r="S257" s="80" t="str">
        <f>IF(O257=Listas!$D$14,Listas!$E$14,IF(O257=Listas!$D$15,Listas!$E$15,IF(OR(O257=Listas!$D$16,X250=Listas!$E$16),Listas!$E$16,"Por clasificar")))</f>
        <v>Por clasificar</v>
      </c>
      <c r="T257" s="79" t="str">
        <f>IF(OR(P257=Listas!$D$20,P257=Listas!$D$21),Listas!$E$20,IF(P257=Listas!$D$22,Listas!$E$22,"Por clasificar"))</f>
        <v>Por clasificar</v>
      </c>
      <c r="U257" s="79" t="str">
        <f>IF(OR(Q257=Listas!$D$27,Q257=Listas!$D$28),Listas!$E$27,IF(Q257=Listas!$D$29,Listas!$E$29,"Por clasificar"))</f>
        <v>Por clasificar</v>
      </c>
    </row>
    <row r="258" spans="1:21" x14ac:dyDescent="0.25">
      <c r="A258" s="78"/>
      <c r="B258" s="78"/>
      <c r="C258" s="78"/>
      <c r="D258" s="78"/>
      <c r="E258" s="78"/>
      <c r="F258" s="78"/>
      <c r="G258" s="78"/>
      <c r="H258" s="78"/>
      <c r="I258" s="78"/>
      <c r="J258" s="78"/>
      <c r="K258" s="78"/>
      <c r="L258" s="78"/>
      <c r="M258" s="78"/>
      <c r="N258" s="78"/>
      <c r="O258" s="78"/>
      <c r="P258" s="78"/>
      <c r="Q258" s="78"/>
      <c r="R258" s="79" t="str">
        <f t="shared" si="4"/>
        <v>No Crítico</v>
      </c>
      <c r="S258" s="80" t="str">
        <f>IF(O258=Listas!$D$14,Listas!$E$14,IF(O258=Listas!$D$15,Listas!$E$15,IF(OR(O258=Listas!$D$16,X251=Listas!$E$16),Listas!$E$16,"Por clasificar")))</f>
        <v>Por clasificar</v>
      </c>
      <c r="T258" s="79" t="str">
        <f>IF(OR(P258=Listas!$D$20,P258=Listas!$D$21),Listas!$E$20,IF(P258=Listas!$D$22,Listas!$E$22,"Por clasificar"))</f>
        <v>Por clasificar</v>
      </c>
      <c r="U258" s="79" t="str">
        <f>IF(OR(Q258=Listas!$D$27,Q258=Listas!$D$28),Listas!$E$27,IF(Q258=Listas!$D$29,Listas!$E$29,"Por clasificar"))</f>
        <v>Por clasificar</v>
      </c>
    </row>
    <row r="259" spans="1:21" x14ac:dyDescent="0.25">
      <c r="A259" s="78"/>
      <c r="B259" s="78"/>
      <c r="C259" s="78"/>
      <c r="D259" s="78"/>
      <c r="E259" s="78"/>
      <c r="F259" s="78"/>
      <c r="G259" s="78"/>
      <c r="H259" s="78"/>
      <c r="I259" s="78"/>
      <c r="J259" s="78"/>
      <c r="K259" s="78"/>
      <c r="L259" s="78"/>
      <c r="M259" s="78"/>
      <c r="N259" s="78"/>
      <c r="O259" s="78"/>
      <c r="P259" s="78"/>
      <c r="Q259" s="78"/>
      <c r="R259" s="79" t="str">
        <f t="shared" si="4"/>
        <v>No Crítico</v>
      </c>
      <c r="S259" s="80" t="str">
        <f>IF(O259=Listas!$D$14,Listas!$E$14,IF(O259=Listas!$D$15,Listas!$E$15,IF(OR(O259=Listas!$D$16,X252=Listas!$E$16),Listas!$E$16,"Por clasificar")))</f>
        <v>Por clasificar</v>
      </c>
      <c r="T259" s="79" t="str">
        <f>IF(OR(P259=Listas!$D$20,P259=Listas!$D$21),Listas!$E$20,IF(P259=Listas!$D$22,Listas!$E$22,"Por clasificar"))</f>
        <v>Por clasificar</v>
      </c>
      <c r="U259" s="79" t="str">
        <f>IF(OR(Q259=Listas!$D$27,Q259=Listas!$D$28),Listas!$E$27,IF(Q259=Listas!$D$29,Listas!$E$29,"Por clasificar"))</f>
        <v>Por clasificar</v>
      </c>
    </row>
    <row r="260" spans="1:21" x14ac:dyDescent="0.25">
      <c r="A260" s="78"/>
      <c r="B260" s="78"/>
      <c r="C260" s="78"/>
      <c r="D260" s="78"/>
      <c r="E260" s="78"/>
      <c r="F260" s="78"/>
      <c r="G260" s="78"/>
      <c r="H260" s="78"/>
      <c r="I260" s="78"/>
      <c r="J260" s="78"/>
      <c r="K260" s="78"/>
      <c r="L260" s="78"/>
      <c r="M260" s="78"/>
      <c r="N260" s="78"/>
      <c r="O260" s="78"/>
      <c r="P260" s="78"/>
      <c r="Q260" s="78"/>
      <c r="R260" s="79" t="str">
        <f t="shared" si="4"/>
        <v>No Crítico</v>
      </c>
      <c r="S260" s="80" t="str">
        <f>IF(O260=Listas!$D$14,Listas!$E$14,IF(O260=Listas!$D$15,Listas!$E$15,IF(OR(O260=Listas!$D$16,X253=Listas!$E$16),Listas!$E$16,"Por clasificar")))</f>
        <v>Por clasificar</v>
      </c>
      <c r="T260" s="79" t="str">
        <f>IF(OR(P260=Listas!$D$20,P260=Listas!$D$21),Listas!$E$20,IF(P260=Listas!$D$22,Listas!$E$22,"Por clasificar"))</f>
        <v>Por clasificar</v>
      </c>
      <c r="U260" s="79" t="str">
        <f>IF(OR(Q260=Listas!$D$27,Q260=Listas!$D$28),Listas!$E$27,IF(Q260=Listas!$D$29,Listas!$E$29,"Por clasificar"))</f>
        <v>Por clasificar</v>
      </c>
    </row>
    <row r="261" spans="1:21" x14ac:dyDescent="0.25">
      <c r="A261" s="78"/>
      <c r="B261" s="78"/>
      <c r="C261" s="78"/>
      <c r="D261" s="78"/>
      <c r="E261" s="78"/>
      <c r="F261" s="78"/>
      <c r="G261" s="78"/>
      <c r="H261" s="78"/>
      <c r="I261" s="78"/>
      <c r="J261" s="78"/>
      <c r="K261" s="78"/>
      <c r="L261" s="78"/>
      <c r="M261" s="78"/>
      <c r="N261" s="78"/>
      <c r="O261" s="78"/>
      <c r="P261" s="78"/>
      <c r="Q261" s="78"/>
      <c r="R261" s="79" t="str">
        <f t="shared" si="4"/>
        <v>No Crítico</v>
      </c>
      <c r="S261" s="80" t="str">
        <f>IF(O261=Listas!$D$14,Listas!$E$14,IF(O261=Listas!$D$15,Listas!$E$15,IF(OR(O261=Listas!$D$16,X254=Listas!$E$16),Listas!$E$16,"Por clasificar")))</f>
        <v>Por clasificar</v>
      </c>
      <c r="T261" s="79" t="str">
        <f>IF(OR(P261=Listas!$D$20,P261=Listas!$D$21),Listas!$E$20,IF(P261=Listas!$D$22,Listas!$E$22,"Por clasificar"))</f>
        <v>Por clasificar</v>
      </c>
      <c r="U261" s="79" t="str">
        <f>IF(OR(Q261=Listas!$D$27,Q261=Listas!$D$28),Listas!$E$27,IF(Q261=Listas!$D$29,Listas!$E$29,"Por clasificar"))</f>
        <v>Por clasificar</v>
      </c>
    </row>
    <row r="262" spans="1:21" x14ac:dyDescent="0.25">
      <c r="A262" s="78"/>
      <c r="B262" s="78"/>
      <c r="C262" s="78"/>
      <c r="D262" s="78"/>
      <c r="E262" s="78"/>
      <c r="F262" s="78"/>
      <c r="G262" s="78"/>
      <c r="H262" s="78"/>
      <c r="I262" s="78"/>
      <c r="J262" s="78"/>
      <c r="K262" s="78"/>
      <c r="L262" s="78"/>
      <c r="M262" s="78"/>
      <c r="N262" s="78"/>
      <c r="O262" s="78"/>
      <c r="P262" s="78"/>
      <c r="Q262" s="78"/>
      <c r="R262" s="79" t="str">
        <f t="shared" si="4"/>
        <v>No Crítico</v>
      </c>
      <c r="S262" s="80" t="str">
        <f>IF(O262=Listas!$D$14,Listas!$E$14,IF(O262=Listas!$D$15,Listas!$E$15,IF(OR(O262=Listas!$D$16,X255=Listas!$E$16),Listas!$E$16,"Por clasificar")))</f>
        <v>Por clasificar</v>
      </c>
      <c r="T262" s="79" t="str">
        <f>IF(OR(P262=Listas!$D$20,P262=Listas!$D$21),Listas!$E$20,IF(P262=Listas!$D$22,Listas!$E$22,"Por clasificar"))</f>
        <v>Por clasificar</v>
      </c>
      <c r="U262" s="79" t="str">
        <f>IF(OR(Q262=Listas!$D$27,Q262=Listas!$D$28),Listas!$E$27,IF(Q262=Listas!$D$29,Listas!$E$29,"Por clasificar"))</f>
        <v>Por clasificar</v>
      </c>
    </row>
    <row r="263" spans="1:21" x14ac:dyDescent="0.25">
      <c r="A263" s="78"/>
      <c r="B263" s="78"/>
      <c r="C263" s="78"/>
      <c r="D263" s="78"/>
      <c r="E263" s="78"/>
      <c r="F263" s="78"/>
      <c r="G263" s="78"/>
      <c r="H263" s="78"/>
      <c r="I263" s="78"/>
      <c r="J263" s="78"/>
      <c r="K263" s="78"/>
      <c r="L263" s="78"/>
      <c r="M263" s="78"/>
      <c r="N263" s="78"/>
      <c r="O263" s="78"/>
      <c r="P263" s="78"/>
      <c r="Q263" s="78"/>
      <c r="R263" s="79" t="str">
        <f t="shared" si="4"/>
        <v>No Crítico</v>
      </c>
      <c r="S263" s="80" t="str">
        <f>IF(O263=Listas!$D$14,Listas!$E$14,IF(O263=Listas!$D$15,Listas!$E$15,IF(OR(O263=Listas!$D$16,X256=Listas!$E$16),Listas!$E$16,"Por clasificar")))</f>
        <v>Por clasificar</v>
      </c>
      <c r="T263" s="79" t="str">
        <f>IF(OR(P263=Listas!$D$20,P263=Listas!$D$21),Listas!$E$20,IF(P263=Listas!$D$22,Listas!$E$22,"Por clasificar"))</f>
        <v>Por clasificar</v>
      </c>
      <c r="U263" s="79" t="str">
        <f>IF(OR(Q263=Listas!$D$27,Q263=Listas!$D$28),Listas!$E$27,IF(Q263=Listas!$D$29,Listas!$E$29,"Por clasificar"))</f>
        <v>Por clasificar</v>
      </c>
    </row>
    <row r="264" spans="1:21" x14ac:dyDescent="0.25">
      <c r="A264" s="78"/>
      <c r="B264" s="78"/>
      <c r="C264" s="78"/>
      <c r="D264" s="78"/>
      <c r="E264" s="78"/>
      <c r="F264" s="78"/>
      <c r="G264" s="78"/>
      <c r="H264" s="78"/>
      <c r="I264" s="78"/>
      <c r="J264" s="78"/>
      <c r="K264" s="78"/>
      <c r="L264" s="78"/>
      <c r="M264" s="78"/>
      <c r="N264" s="78"/>
      <c r="O264" s="78"/>
      <c r="P264" s="78"/>
      <c r="Q264" s="78"/>
      <c r="R264" s="79" t="str">
        <f t="shared" si="4"/>
        <v>No Crítico</v>
      </c>
      <c r="S264" s="80" t="str">
        <f>IF(O264=Listas!$D$14,Listas!$E$14,IF(O264=Listas!$D$15,Listas!$E$15,IF(OR(O264=Listas!$D$16,X257=Listas!$E$16),Listas!$E$16,"Por clasificar")))</f>
        <v>Por clasificar</v>
      </c>
      <c r="T264" s="79" t="str">
        <f>IF(OR(P264=Listas!$D$20,P264=Listas!$D$21),Listas!$E$20,IF(P264=Listas!$D$22,Listas!$E$22,"Por clasificar"))</f>
        <v>Por clasificar</v>
      </c>
      <c r="U264" s="79" t="str">
        <f>IF(OR(Q264=Listas!$D$27,Q264=Listas!$D$28),Listas!$E$27,IF(Q264=Listas!$D$29,Listas!$E$29,"Por clasificar"))</f>
        <v>Por clasificar</v>
      </c>
    </row>
    <row r="265" spans="1:21" x14ac:dyDescent="0.25">
      <c r="A265" s="78"/>
      <c r="B265" s="78"/>
      <c r="C265" s="78"/>
      <c r="D265" s="78"/>
      <c r="E265" s="78"/>
      <c r="F265" s="78"/>
      <c r="G265" s="78"/>
      <c r="H265" s="78"/>
      <c r="I265" s="78"/>
      <c r="J265" s="78"/>
      <c r="K265" s="78"/>
      <c r="L265" s="78"/>
      <c r="M265" s="78"/>
      <c r="N265" s="78"/>
      <c r="O265" s="78"/>
      <c r="P265" s="78"/>
      <c r="Q265" s="78"/>
      <c r="R265" s="79" t="str">
        <f t="shared" si="4"/>
        <v>No Crítico</v>
      </c>
      <c r="S265" s="80" t="str">
        <f>IF(O265=Listas!$D$14,Listas!$E$14,IF(O265=Listas!$D$15,Listas!$E$15,IF(OR(O265=Listas!$D$16,X258=Listas!$E$16),Listas!$E$16,"Por clasificar")))</f>
        <v>Por clasificar</v>
      </c>
      <c r="T265" s="79" t="str">
        <f>IF(OR(P265=Listas!$D$20,P265=Listas!$D$21),Listas!$E$20,IF(P265=Listas!$D$22,Listas!$E$22,"Por clasificar"))</f>
        <v>Por clasificar</v>
      </c>
      <c r="U265" s="79" t="str">
        <f>IF(OR(Q265=Listas!$D$27,Q265=Listas!$D$28),Listas!$E$27,IF(Q265=Listas!$D$29,Listas!$E$29,"Por clasificar"))</f>
        <v>Por clasificar</v>
      </c>
    </row>
    <row r="266" spans="1:21" x14ac:dyDescent="0.25">
      <c r="A266" s="78"/>
      <c r="B266" s="78"/>
      <c r="C266" s="78"/>
      <c r="D266" s="78"/>
      <c r="E266" s="78"/>
      <c r="F266" s="78"/>
      <c r="G266" s="78"/>
      <c r="H266" s="78"/>
      <c r="I266" s="78"/>
      <c r="J266" s="78"/>
      <c r="K266" s="78"/>
      <c r="L266" s="78"/>
      <c r="M266" s="78"/>
      <c r="N266" s="78"/>
      <c r="O266" s="78"/>
      <c r="P266" s="78"/>
      <c r="Q266" s="78"/>
      <c r="R266" s="79" t="str">
        <f t="shared" si="4"/>
        <v>No Crítico</v>
      </c>
      <c r="S266" s="80" t="str">
        <f>IF(O266=Listas!$D$14,Listas!$E$14,IF(O266=Listas!$D$15,Listas!$E$15,IF(OR(O266=Listas!$D$16,X259=Listas!$E$16),Listas!$E$16,"Por clasificar")))</f>
        <v>Por clasificar</v>
      </c>
      <c r="T266" s="79" t="str">
        <f>IF(OR(P266=Listas!$D$20,P266=Listas!$D$21),Listas!$E$20,IF(P266=Listas!$D$22,Listas!$E$22,"Por clasificar"))</f>
        <v>Por clasificar</v>
      </c>
      <c r="U266" s="79" t="str">
        <f>IF(OR(Q266=Listas!$D$27,Q266=Listas!$D$28),Listas!$E$27,IF(Q266=Listas!$D$29,Listas!$E$29,"Por clasificar"))</f>
        <v>Por clasificar</v>
      </c>
    </row>
    <row r="267" spans="1:21" x14ac:dyDescent="0.25">
      <c r="A267" s="78"/>
      <c r="B267" s="78"/>
      <c r="C267" s="78"/>
      <c r="D267" s="78"/>
      <c r="E267" s="78"/>
      <c r="F267" s="78"/>
      <c r="G267" s="78"/>
      <c r="H267" s="78"/>
      <c r="I267" s="78"/>
      <c r="J267" s="78"/>
      <c r="K267" s="78"/>
      <c r="L267" s="78"/>
      <c r="M267" s="78"/>
      <c r="N267" s="78"/>
      <c r="O267" s="78"/>
      <c r="P267" s="78"/>
      <c r="Q267" s="78"/>
      <c r="R267" s="79" t="str">
        <f t="shared" si="4"/>
        <v>No Crítico</v>
      </c>
      <c r="S267" s="80" t="str">
        <f>IF(O267=Listas!$D$14,Listas!$E$14,IF(O267=Listas!$D$15,Listas!$E$15,IF(OR(O267=Listas!$D$16,X260=Listas!$E$16),Listas!$E$16,"Por clasificar")))</f>
        <v>Por clasificar</v>
      </c>
      <c r="T267" s="79" t="str">
        <f>IF(OR(P267=Listas!$D$20,P267=Listas!$D$21),Listas!$E$20,IF(P267=Listas!$D$22,Listas!$E$22,"Por clasificar"))</f>
        <v>Por clasificar</v>
      </c>
      <c r="U267" s="79" t="str">
        <f>IF(OR(Q267=Listas!$D$27,Q267=Listas!$D$28),Listas!$E$27,IF(Q267=Listas!$D$29,Listas!$E$29,"Por clasificar"))</f>
        <v>Por clasificar</v>
      </c>
    </row>
    <row r="268" spans="1:21" x14ac:dyDescent="0.25">
      <c r="A268" s="78"/>
      <c r="B268" s="78"/>
      <c r="C268" s="78"/>
      <c r="D268" s="78"/>
      <c r="E268" s="78"/>
      <c r="F268" s="78"/>
      <c r="G268" s="78"/>
      <c r="H268" s="78"/>
      <c r="I268" s="78"/>
      <c r="J268" s="78"/>
      <c r="K268" s="78"/>
      <c r="L268" s="78"/>
      <c r="M268" s="78"/>
      <c r="N268" s="78"/>
      <c r="O268" s="78"/>
      <c r="P268" s="78"/>
      <c r="Q268" s="78"/>
      <c r="R268" s="79" t="str">
        <f t="shared" ref="R268:R331" si="5">IF( OR(O268="Alto",P268="Alto",Q268="Alto"),"Crítico","No Crítico")</f>
        <v>No Crítico</v>
      </c>
      <c r="S268" s="80" t="str">
        <f>IF(O268=Listas!$D$14,Listas!$E$14,IF(O268=Listas!$D$15,Listas!$E$15,IF(OR(O268=Listas!$D$16,X261=Listas!$E$16),Listas!$E$16,"Por clasificar")))</f>
        <v>Por clasificar</v>
      </c>
      <c r="T268" s="79" t="str">
        <f>IF(OR(P268=Listas!$D$20,P268=Listas!$D$21),Listas!$E$20,IF(P268=Listas!$D$22,Listas!$E$22,"Por clasificar"))</f>
        <v>Por clasificar</v>
      </c>
      <c r="U268" s="79" t="str">
        <f>IF(OR(Q268=Listas!$D$27,Q268=Listas!$D$28),Listas!$E$27,IF(Q268=Listas!$D$29,Listas!$E$29,"Por clasificar"))</f>
        <v>Por clasificar</v>
      </c>
    </row>
    <row r="269" spans="1:21" x14ac:dyDescent="0.25">
      <c r="A269" s="78"/>
      <c r="B269" s="78"/>
      <c r="C269" s="78"/>
      <c r="D269" s="78"/>
      <c r="E269" s="78"/>
      <c r="F269" s="78"/>
      <c r="G269" s="78"/>
      <c r="H269" s="78"/>
      <c r="I269" s="78"/>
      <c r="J269" s="78"/>
      <c r="K269" s="78"/>
      <c r="L269" s="78"/>
      <c r="M269" s="78"/>
      <c r="N269" s="78"/>
      <c r="O269" s="78"/>
      <c r="P269" s="78"/>
      <c r="Q269" s="78"/>
      <c r="R269" s="79" t="str">
        <f t="shared" si="5"/>
        <v>No Crítico</v>
      </c>
      <c r="S269" s="80" t="str">
        <f>IF(O269=Listas!$D$14,Listas!$E$14,IF(O269=Listas!$D$15,Listas!$E$15,IF(OR(O269=Listas!$D$16,X262=Listas!$E$16),Listas!$E$16,"Por clasificar")))</f>
        <v>Por clasificar</v>
      </c>
      <c r="T269" s="79" t="str">
        <f>IF(OR(P269=Listas!$D$20,P269=Listas!$D$21),Listas!$E$20,IF(P269=Listas!$D$22,Listas!$E$22,"Por clasificar"))</f>
        <v>Por clasificar</v>
      </c>
      <c r="U269" s="79" t="str">
        <f>IF(OR(Q269=Listas!$D$27,Q269=Listas!$D$28),Listas!$E$27,IF(Q269=Listas!$D$29,Listas!$E$29,"Por clasificar"))</f>
        <v>Por clasificar</v>
      </c>
    </row>
    <row r="270" spans="1:21" x14ac:dyDescent="0.25">
      <c r="A270" s="78"/>
      <c r="B270" s="78"/>
      <c r="C270" s="78"/>
      <c r="D270" s="78"/>
      <c r="E270" s="78"/>
      <c r="F270" s="78"/>
      <c r="G270" s="78"/>
      <c r="H270" s="78"/>
      <c r="I270" s="78"/>
      <c r="J270" s="78"/>
      <c r="K270" s="78"/>
      <c r="L270" s="78"/>
      <c r="M270" s="78"/>
      <c r="N270" s="78"/>
      <c r="O270" s="78"/>
      <c r="P270" s="78"/>
      <c r="Q270" s="78"/>
      <c r="R270" s="79" t="str">
        <f t="shared" si="5"/>
        <v>No Crítico</v>
      </c>
      <c r="S270" s="80" t="str">
        <f>IF(O270=Listas!$D$14,Listas!$E$14,IF(O270=Listas!$D$15,Listas!$E$15,IF(OR(O270=Listas!$D$16,X263=Listas!$E$16),Listas!$E$16,"Por clasificar")))</f>
        <v>Por clasificar</v>
      </c>
      <c r="T270" s="79" t="str">
        <f>IF(OR(P270=Listas!$D$20,P270=Listas!$D$21),Listas!$E$20,IF(P270=Listas!$D$22,Listas!$E$22,"Por clasificar"))</f>
        <v>Por clasificar</v>
      </c>
      <c r="U270" s="79" t="str">
        <f>IF(OR(Q270=Listas!$D$27,Q270=Listas!$D$28),Listas!$E$27,IF(Q270=Listas!$D$29,Listas!$E$29,"Por clasificar"))</f>
        <v>Por clasificar</v>
      </c>
    </row>
    <row r="271" spans="1:21" x14ac:dyDescent="0.25">
      <c r="A271" s="78"/>
      <c r="B271" s="78"/>
      <c r="C271" s="78"/>
      <c r="D271" s="78"/>
      <c r="E271" s="78"/>
      <c r="F271" s="78"/>
      <c r="G271" s="78"/>
      <c r="H271" s="78"/>
      <c r="I271" s="78"/>
      <c r="J271" s="78"/>
      <c r="K271" s="78"/>
      <c r="L271" s="78"/>
      <c r="M271" s="78"/>
      <c r="N271" s="78"/>
      <c r="O271" s="78"/>
      <c r="P271" s="78"/>
      <c r="Q271" s="78"/>
      <c r="R271" s="79" t="str">
        <f t="shared" si="5"/>
        <v>No Crítico</v>
      </c>
      <c r="S271" s="80" t="str">
        <f>IF(O271=Listas!$D$14,Listas!$E$14,IF(O271=Listas!$D$15,Listas!$E$15,IF(OR(O271=Listas!$D$16,X264=Listas!$E$16),Listas!$E$16,"Por clasificar")))</f>
        <v>Por clasificar</v>
      </c>
      <c r="T271" s="79" t="str">
        <f>IF(OR(P271=Listas!$D$20,P271=Listas!$D$21),Listas!$E$20,IF(P271=Listas!$D$22,Listas!$E$22,"Por clasificar"))</f>
        <v>Por clasificar</v>
      </c>
      <c r="U271" s="79" t="str">
        <f>IF(OR(Q271=Listas!$D$27,Q271=Listas!$D$28),Listas!$E$27,IF(Q271=Listas!$D$29,Listas!$E$29,"Por clasificar"))</f>
        <v>Por clasificar</v>
      </c>
    </row>
    <row r="272" spans="1:21" x14ac:dyDescent="0.25">
      <c r="A272" s="78"/>
      <c r="B272" s="78"/>
      <c r="C272" s="78"/>
      <c r="D272" s="78"/>
      <c r="E272" s="78"/>
      <c r="F272" s="78"/>
      <c r="G272" s="78"/>
      <c r="H272" s="78"/>
      <c r="I272" s="78"/>
      <c r="J272" s="78"/>
      <c r="K272" s="78"/>
      <c r="L272" s="78"/>
      <c r="M272" s="78"/>
      <c r="N272" s="78"/>
      <c r="O272" s="78"/>
      <c r="P272" s="78"/>
      <c r="Q272" s="78"/>
      <c r="R272" s="79" t="str">
        <f t="shared" si="5"/>
        <v>No Crítico</v>
      </c>
      <c r="S272" s="80" t="str">
        <f>IF(O272=Listas!$D$14,Listas!$E$14,IF(O272=Listas!$D$15,Listas!$E$15,IF(OR(O272=Listas!$D$16,X265=Listas!$E$16),Listas!$E$16,"Por clasificar")))</f>
        <v>Por clasificar</v>
      </c>
      <c r="T272" s="79" t="str">
        <f>IF(OR(P272=Listas!$D$20,P272=Listas!$D$21),Listas!$E$20,IF(P272=Listas!$D$22,Listas!$E$22,"Por clasificar"))</f>
        <v>Por clasificar</v>
      </c>
      <c r="U272" s="79" t="str">
        <f>IF(OR(Q272=Listas!$D$27,Q272=Listas!$D$28),Listas!$E$27,IF(Q272=Listas!$D$29,Listas!$E$29,"Por clasificar"))</f>
        <v>Por clasificar</v>
      </c>
    </row>
    <row r="273" spans="1:21" x14ac:dyDescent="0.25">
      <c r="A273" s="78"/>
      <c r="B273" s="78"/>
      <c r="C273" s="78"/>
      <c r="D273" s="78"/>
      <c r="E273" s="78"/>
      <c r="F273" s="78"/>
      <c r="G273" s="78"/>
      <c r="H273" s="78"/>
      <c r="I273" s="78"/>
      <c r="J273" s="78"/>
      <c r="K273" s="78"/>
      <c r="L273" s="78"/>
      <c r="M273" s="78"/>
      <c r="N273" s="78"/>
      <c r="O273" s="78"/>
      <c r="P273" s="78"/>
      <c r="Q273" s="78"/>
      <c r="R273" s="79" t="str">
        <f t="shared" si="5"/>
        <v>No Crítico</v>
      </c>
      <c r="S273" s="80" t="str">
        <f>IF(O273=Listas!$D$14,Listas!$E$14,IF(O273=Listas!$D$15,Listas!$E$15,IF(OR(O273=Listas!$D$16,X266=Listas!$E$16),Listas!$E$16,"Por clasificar")))</f>
        <v>Por clasificar</v>
      </c>
      <c r="T273" s="79" t="str">
        <f>IF(OR(P273=Listas!$D$20,P273=Listas!$D$21),Listas!$E$20,IF(P273=Listas!$D$22,Listas!$E$22,"Por clasificar"))</f>
        <v>Por clasificar</v>
      </c>
      <c r="U273" s="79" t="str">
        <f>IF(OR(Q273=Listas!$D$27,Q273=Listas!$D$28),Listas!$E$27,IF(Q273=Listas!$D$29,Listas!$E$29,"Por clasificar"))</f>
        <v>Por clasificar</v>
      </c>
    </row>
    <row r="274" spans="1:21" x14ac:dyDescent="0.25">
      <c r="A274" s="78"/>
      <c r="B274" s="78"/>
      <c r="C274" s="78"/>
      <c r="D274" s="78"/>
      <c r="E274" s="78"/>
      <c r="F274" s="78"/>
      <c r="G274" s="78"/>
      <c r="H274" s="78"/>
      <c r="I274" s="78"/>
      <c r="J274" s="78"/>
      <c r="K274" s="78"/>
      <c r="L274" s="78"/>
      <c r="M274" s="78"/>
      <c r="N274" s="78"/>
      <c r="O274" s="78"/>
      <c r="P274" s="78"/>
      <c r="Q274" s="78"/>
      <c r="R274" s="79" t="str">
        <f t="shared" si="5"/>
        <v>No Crítico</v>
      </c>
      <c r="S274" s="80" t="str">
        <f>IF(O274=Listas!$D$14,Listas!$E$14,IF(O274=Listas!$D$15,Listas!$E$15,IF(OR(O274=Listas!$D$16,X267=Listas!$E$16),Listas!$E$16,"Por clasificar")))</f>
        <v>Por clasificar</v>
      </c>
      <c r="T274" s="79" t="str">
        <f>IF(OR(P274=Listas!$D$20,P274=Listas!$D$21),Listas!$E$20,IF(P274=Listas!$D$22,Listas!$E$22,"Por clasificar"))</f>
        <v>Por clasificar</v>
      </c>
      <c r="U274" s="79" t="str">
        <f>IF(OR(Q274=Listas!$D$27,Q274=Listas!$D$28),Listas!$E$27,IF(Q274=Listas!$D$29,Listas!$E$29,"Por clasificar"))</f>
        <v>Por clasificar</v>
      </c>
    </row>
    <row r="275" spans="1:21" x14ac:dyDescent="0.25">
      <c r="A275" s="78"/>
      <c r="B275" s="78"/>
      <c r="C275" s="78"/>
      <c r="D275" s="78"/>
      <c r="E275" s="78"/>
      <c r="F275" s="78"/>
      <c r="G275" s="78"/>
      <c r="H275" s="78"/>
      <c r="I275" s="78"/>
      <c r="J275" s="78"/>
      <c r="K275" s="78"/>
      <c r="L275" s="78"/>
      <c r="M275" s="78"/>
      <c r="N275" s="78"/>
      <c r="O275" s="78"/>
      <c r="P275" s="78"/>
      <c r="Q275" s="78"/>
      <c r="R275" s="79" t="str">
        <f t="shared" si="5"/>
        <v>No Crítico</v>
      </c>
      <c r="S275" s="80" t="str">
        <f>IF(O275=Listas!$D$14,Listas!$E$14,IF(O275=Listas!$D$15,Listas!$E$15,IF(OR(O275=Listas!$D$16,X268=Listas!$E$16),Listas!$E$16,"Por clasificar")))</f>
        <v>Por clasificar</v>
      </c>
      <c r="T275" s="79" t="str">
        <f>IF(OR(P275=Listas!$D$20,P275=Listas!$D$21),Listas!$E$20,IF(P275=Listas!$D$22,Listas!$E$22,"Por clasificar"))</f>
        <v>Por clasificar</v>
      </c>
      <c r="U275" s="79" t="str">
        <f>IF(OR(Q275=Listas!$D$27,Q275=Listas!$D$28),Listas!$E$27,IF(Q275=Listas!$D$29,Listas!$E$29,"Por clasificar"))</f>
        <v>Por clasificar</v>
      </c>
    </row>
    <row r="276" spans="1:21" x14ac:dyDescent="0.25">
      <c r="A276" s="78"/>
      <c r="B276" s="78"/>
      <c r="C276" s="78"/>
      <c r="D276" s="78"/>
      <c r="E276" s="78"/>
      <c r="F276" s="78"/>
      <c r="G276" s="78"/>
      <c r="H276" s="78"/>
      <c r="I276" s="78"/>
      <c r="J276" s="78"/>
      <c r="K276" s="78"/>
      <c r="L276" s="78"/>
      <c r="M276" s="78"/>
      <c r="N276" s="78"/>
      <c r="O276" s="78"/>
      <c r="P276" s="78"/>
      <c r="Q276" s="78"/>
      <c r="R276" s="79" t="str">
        <f t="shared" si="5"/>
        <v>No Crítico</v>
      </c>
      <c r="S276" s="80" t="str">
        <f>IF(O276=Listas!$D$14,Listas!$E$14,IF(O276=Listas!$D$15,Listas!$E$15,IF(OR(O276=Listas!$D$16,X269=Listas!$E$16),Listas!$E$16,"Por clasificar")))</f>
        <v>Por clasificar</v>
      </c>
      <c r="T276" s="79" t="str">
        <f>IF(OR(P276=Listas!$D$20,P276=Listas!$D$21),Listas!$E$20,IF(P276=Listas!$D$22,Listas!$E$22,"Por clasificar"))</f>
        <v>Por clasificar</v>
      </c>
      <c r="U276" s="79" t="str">
        <f>IF(OR(Q276=Listas!$D$27,Q276=Listas!$D$28),Listas!$E$27,IF(Q276=Listas!$D$29,Listas!$E$29,"Por clasificar"))</f>
        <v>Por clasificar</v>
      </c>
    </row>
    <row r="277" spans="1:21" x14ac:dyDescent="0.25">
      <c r="A277" s="78"/>
      <c r="B277" s="78"/>
      <c r="C277" s="78"/>
      <c r="D277" s="78"/>
      <c r="E277" s="78"/>
      <c r="F277" s="78"/>
      <c r="G277" s="78"/>
      <c r="H277" s="78"/>
      <c r="I277" s="78"/>
      <c r="J277" s="78"/>
      <c r="K277" s="78"/>
      <c r="L277" s="78"/>
      <c r="M277" s="78"/>
      <c r="N277" s="78"/>
      <c r="O277" s="78"/>
      <c r="P277" s="78"/>
      <c r="Q277" s="78"/>
      <c r="R277" s="79" t="str">
        <f t="shared" si="5"/>
        <v>No Crítico</v>
      </c>
      <c r="S277" s="80" t="str">
        <f>IF(O277=Listas!$D$14,Listas!$E$14,IF(O277=Listas!$D$15,Listas!$E$15,IF(OR(O277=Listas!$D$16,X270=Listas!$E$16),Listas!$E$16,"Por clasificar")))</f>
        <v>Por clasificar</v>
      </c>
      <c r="T277" s="79" t="str">
        <f>IF(OR(P277=Listas!$D$20,P277=Listas!$D$21),Listas!$E$20,IF(P277=Listas!$D$22,Listas!$E$22,"Por clasificar"))</f>
        <v>Por clasificar</v>
      </c>
      <c r="U277" s="79" t="str">
        <f>IF(OR(Q277=Listas!$D$27,Q277=Listas!$D$28),Listas!$E$27,IF(Q277=Listas!$D$29,Listas!$E$29,"Por clasificar"))</f>
        <v>Por clasificar</v>
      </c>
    </row>
    <row r="278" spans="1:21" x14ac:dyDescent="0.25">
      <c r="A278" s="78"/>
      <c r="B278" s="78"/>
      <c r="C278" s="78"/>
      <c r="D278" s="78"/>
      <c r="E278" s="78"/>
      <c r="F278" s="78"/>
      <c r="G278" s="78"/>
      <c r="H278" s="78"/>
      <c r="I278" s="78"/>
      <c r="J278" s="78"/>
      <c r="K278" s="78"/>
      <c r="L278" s="78"/>
      <c r="M278" s="78"/>
      <c r="N278" s="78"/>
      <c r="O278" s="78"/>
      <c r="P278" s="78"/>
      <c r="Q278" s="78"/>
      <c r="R278" s="79" t="str">
        <f t="shared" si="5"/>
        <v>No Crítico</v>
      </c>
      <c r="S278" s="80" t="str">
        <f>IF(O278=Listas!$D$14,Listas!$E$14,IF(O278=Listas!$D$15,Listas!$E$15,IF(OR(O278=Listas!$D$16,X271=Listas!$E$16),Listas!$E$16,"Por clasificar")))</f>
        <v>Por clasificar</v>
      </c>
      <c r="T278" s="79" t="str">
        <f>IF(OR(P278=Listas!$D$20,P278=Listas!$D$21),Listas!$E$20,IF(P278=Listas!$D$22,Listas!$E$22,"Por clasificar"))</f>
        <v>Por clasificar</v>
      </c>
      <c r="U278" s="79" t="str">
        <f>IF(OR(Q278=Listas!$D$27,Q278=Listas!$D$28),Listas!$E$27,IF(Q278=Listas!$D$29,Listas!$E$29,"Por clasificar"))</f>
        <v>Por clasificar</v>
      </c>
    </row>
    <row r="279" spans="1:21" x14ac:dyDescent="0.25">
      <c r="A279" s="78"/>
      <c r="B279" s="78"/>
      <c r="C279" s="78"/>
      <c r="D279" s="78"/>
      <c r="E279" s="78"/>
      <c r="F279" s="78"/>
      <c r="G279" s="78"/>
      <c r="H279" s="78"/>
      <c r="I279" s="78"/>
      <c r="J279" s="78"/>
      <c r="K279" s="78"/>
      <c r="L279" s="78"/>
      <c r="M279" s="78"/>
      <c r="N279" s="78"/>
      <c r="O279" s="78"/>
      <c r="P279" s="78"/>
      <c r="Q279" s="78"/>
      <c r="R279" s="79" t="str">
        <f t="shared" si="5"/>
        <v>No Crítico</v>
      </c>
      <c r="S279" s="80" t="str">
        <f>IF(O279=Listas!$D$14,Listas!$E$14,IF(O279=Listas!$D$15,Listas!$E$15,IF(OR(O279=Listas!$D$16,X272=Listas!$E$16),Listas!$E$16,"Por clasificar")))</f>
        <v>Por clasificar</v>
      </c>
      <c r="T279" s="79" t="str">
        <f>IF(OR(P279=Listas!$D$20,P279=Listas!$D$21),Listas!$E$20,IF(P279=Listas!$D$22,Listas!$E$22,"Por clasificar"))</f>
        <v>Por clasificar</v>
      </c>
      <c r="U279" s="79" t="str">
        <f>IF(OR(Q279=Listas!$D$27,Q279=Listas!$D$28),Listas!$E$27,IF(Q279=Listas!$D$29,Listas!$E$29,"Por clasificar"))</f>
        <v>Por clasificar</v>
      </c>
    </row>
    <row r="280" spans="1:21" x14ac:dyDescent="0.25">
      <c r="A280" s="78"/>
      <c r="B280" s="78"/>
      <c r="C280" s="78"/>
      <c r="D280" s="78"/>
      <c r="E280" s="78"/>
      <c r="F280" s="78"/>
      <c r="G280" s="78"/>
      <c r="H280" s="78"/>
      <c r="I280" s="78"/>
      <c r="J280" s="78"/>
      <c r="K280" s="78"/>
      <c r="L280" s="78"/>
      <c r="M280" s="78"/>
      <c r="N280" s="78"/>
      <c r="O280" s="78"/>
      <c r="P280" s="78"/>
      <c r="Q280" s="78"/>
      <c r="R280" s="79" t="str">
        <f t="shared" si="5"/>
        <v>No Crítico</v>
      </c>
      <c r="S280" s="80" t="str">
        <f>IF(O280=Listas!$D$14,Listas!$E$14,IF(O280=Listas!$D$15,Listas!$E$15,IF(OR(O280=Listas!$D$16,X273=Listas!$E$16),Listas!$E$16,"Por clasificar")))</f>
        <v>Por clasificar</v>
      </c>
      <c r="T280" s="79" t="str">
        <f>IF(OR(P280=Listas!$D$20,P280=Listas!$D$21),Listas!$E$20,IF(P280=Listas!$D$22,Listas!$E$22,"Por clasificar"))</f>
        <v>Por clasificar</v>
      </c>
      <c r="U280" s="79" t="str">
        <f>IF(OR(Q280=Listas!$D$27,Q280=Listas!$D$28),Listas!$E$27,IF(Q280=Listas!$D$29,Listas!$E$29,"Por clasificar"))</f>
        <v>Por clasificar</v>
      </c>
    </row>
    <row r="281" spans="1:21" x14ac:dyDescent="0.25">
      <c r="A281" s="78"/>
      <c r="B281" s="78"/>
      <c r="C281" s="78"/>
      <c r="D281" s="78"/>
      <c r="E281" s="78"/>
      <c r="F281" s="78"/>
      <c r="G281" s="78"/>
      <c r="H281" s="78"/>
      <c r="I281" s="78"/>
      <c r="J281" s="78"/>
      <c r="K281" s="78"/>
      <c r="L281" s="78"/>
      <c r="M281" s="78"/>
      <c r="N281" s="78"/>
      <c r="O281" s="78"/>
      <c r="P281" s="78"/>
      <c r="Q281" s="78"/>
      <c r="R281" s="79" t="str">
        <f t="shared" si="5"/>
        <v>No Crítico</v>
      </c>
      <c r="S281" s="80" t="str">
        <f>IF(O281=Listas!$D$14,Listas!$E$14,IF(O281=Listas!$D$15,Listas!$E$15,IF(OR(O281=Listas!$D$16,X274=Listas!$E$16),Listas!$E$16,"Por clasificar")))</f>
        <v>Por clasificar</v>
      </c>
      <c r="T281" s="79" t="str">
        <f>IF(OR(P281=Listas!$D$20,P281=Listas!$D$21),Listas!$E$20,IF(P281=Listas!$D$22,Listas!$E$22,"Por clasificar"))</f>
        <v>Por clasificar</v>
      </c>
      <c r="U281" s="79" t="str">
        <f>IF(OR(Q281=Listas!$D$27,Q281=Listas!$D$28),Listas!$E$27,IF(Q281=Listas!$D$29,Listas!$E$29,"Por clasificar"))</f>
        <v>Por clasificar</v>
      </c>
    </row>
    <row r="282" spans="1:21" x14ac:dyDescent="0.25">
      <c r="A282" s="78"/>
      <c r="B282" s="78"/>
      <c r="C282" s="78"/>
      <c r="D282" s="78"/>
      <c r="E282" s="78"/>
      <c r="F282" s="78"/>
      <c r="G282" s="78"/>
      <c r="H282" s="78"/>
      <c r="I282" s="78"/>
      <c r="J282" s="78"/>
      <c r="K282" s="78"/>
      <c r="L282" s="78"/>
      <c r="M282" s="78"/>
      <c r="N282" s="78"/>
      <c r="O282" s="78"/>
      <c r="P282" s="78"/>
      <c r="Q282" s="78"/>
      <c r="R282" s="79" t="str">
        <f t="shared" si="5"/>
        <v>No Crítico</v>
      </c>
      <c r="S282" s="80" t="str">
        <f>IF(O282=Listas!$D$14,Listas!$E$14,IF(O282=Listas!$D$15,Listas!$E$15,IF(OR(O282=Listas!$D$16,X275=Listas!$E$16),Listas!$E$16,"Por clasificar")))</f>
        <v>Por clasificar</v>
      </c>
      <c r="T282" s="79" t="str">
        <f>IF(OR(P282=Listas!$D$20,P282=Listas!$D$21),Listas!$E$20,IF(P282=Listas!$D$22,Listas!$E$22,"Por clasificar"))</f>
        <v>Por clasificar</v>
      </c>
      <c r="U282" s="79" t="str">
        <f>IF(OR(Q282=Listas!$D$27,Q282=Listas!$D$28),Listas!$E$27,IF(Q282=Listas!$D$29,Listas!$E$29,"Por clasificar"))</f>
        <v>Por clasificar</v>
      </c>
    </row>
    <row r="283" spans="1:21" x14ac:dyDescent="0.25">
      <c r="A283" s="78"/>
      <c r="B283" s="78"/>
      <c r="C283" s="78"/>
      <c r="D283" s="78"/>
      <c r="E283" s="78"/>
      <c r="F283" s="78"/>
      <c r="G283" s="78"/>
      <c r="H283" s="78"/>
      <c r="I283" s="78"/>
      <c r="J283" s="78"/>
      <c r="K283" s="78"/>
      <c r="L283" s="78"/>
      <c r="M283" s="78"/>
      <c r="N283" s="78"/>
      <c r="O283" s="78"/>
      <c r="P283" s="78"/>
      <c r="Q283" s="78"/>
      <c r="R283" s="79" t="str">
        <f t="shared" si="5"/>
        <v>No Crítico</v>
      </c>
      <c r="S283" s="80" t="str">
        <f>IF(O283=Listas!$D$14,Listas!$E$14,IF(O283=Listas!$D$15,Listas!$E$15,IF(OR(O283=Listas!$D$16,X276=Listas!$E$16),Listas!$E$16,"Por clasificar")))</f>
        <v>Por clasificar</v>
      </c>
      <c r="T283" s="79" t="str">
        <f>IF(OR(P283=Listas!$D$20,P283=Listas!$D$21),Listas!$E$20,IF(P283=Listas!$D$22,Listas!$E$22,"Por clasificar"))</f>
        <v>Por clasificar</v>
      </c>
      <c r="U283" s="79" t="str">
        <f>IF(OR(Q283=Listas!$D$27,Q283=Listas!$D$28),Listas!$E$27,IF(Q283=Listas!$D$29,Listas!$E$29,"Por clasificar"))</f>
        <v>Por clasificar</v>
      </c>
    </row>
    <row r="284" spans="1:21" x14ac:dyDescent="0.25">
      <c r="A284" s="78"/>
      <c r="B284" s="78"/>
      <c r="C284" s="78"/>
      <c r="D284" s="78"/>
      <c r="E284" s="78"/>
      <c r="F284" s="78"/>
      <c r="G284" s="78"/>
      <c r="H284" s="78"/>
      <c r="I284" s="78"/>
      <c r="J284" s="78"/>
      <c r="K284" s="78"/>
      <c r="L284" s="78"/>
      <c r="M284" s="78"/>
      <c r="N284" s="78"/>
      <c r="O284" s="78"/>
      <c r="P284" s="78"/>
      <c r="Q284" s="78"/>
      <c r="R284" s="79" t="str">
        <f t="shared" si="5"/>
        <v>No Crítico</v>
      </c>
      <c r="S284" s="80" t="str">
        <f>IF(O284=Listas!$D$14,Listas!$E$14,IF(O284=Listas!$D$15,Listas!$E$15,IF(OR(O284=Listas!$D$16,X277=Listas!$E$16),Listas!$E$16,"Por clasificar")))</f>
        <v>Por clasificar</v>
      </c>
      <c r="T284" s="79" t="str">
        <f>IF(OR(P284=Listas!$D$20,P284=Listas!$D$21),Listas!$E$20,IF(P284=Listas!$D$22,Listas!$E$22,"Por clasificar"))</f>
        <v>Por clasificar</v>
      </c>
      <c r="U284" s="79" t="str">
        <f>IF(OR(Q284=Listas!$D$27,Q284=Listas!$D$28),Listas!$E$27,IF(Q284=Listas!$D$29,Listas!$E$29,"Por clasificar"))</f>
        <v>Por clasificar</v>
      </c>
    </row>
    <row r="285" spans="1:21" x14ac:dyDescent="0.25">
      <c r="A285" s="78"/>
      <c r="B285" s="78"/>
      <c r="C285" s="78"/>
      <c r="D285" s="78"/>
      <c r="E285" s="78"/>
      <c r="F285" s="78"/>
      <c r="G285" s="78"/>
      <c r="H285" s="78"/>
      <c r="I285" s="78"/>
      <c r="J285" s="78"/>
      <c r="K285" s="78"/>
      <c r="L285" s="78"/>
      <c r="M285" s="78"/>
      <c r="N285" s="78"/>
      <c r="O285" s="78"/>
      <c r="P285" s="78"/>
      <c r="Q285" s="78"/>
      <c r="R285" s="79" t="str">
        <f t="shared" si="5"/>
        <v>No Crítico</v>
      </c>
      <c r="S285" s="80" t="str">
        <f>IF(O285=Listas!$D$14,Listas!$E$14,IF(O285=Listas!$D$15,Listas!$E$15,IF(OR(O285=Listas!$D$16,X278=Listas!$E$16),Listas!$E$16,"Por clasificar")))</f>
        <v>Por clasificar</v>
      </c>
      <c r="T285" s="79" t="str">
        <f>IF(OR(P285=Listas!$D$20,P285=Listas!$D$21),Listas!$E$20,IF(P285=Listas!$D$22,Listas!$E$22,"Por clasificar"))</f>
        <v>Por clasificar</v>
      </c>
      <c r="U285" s="79" t="str">
        <f>IF(OR(Q285=Listas!$D$27,Q285=Listas!$D$28),Listas!$E$27,IF(Q285=Listas!$D$29,Listas!$E$29,"Por clasificar"))</f>
        <v>Por clasificar</v>
      </c>
    </row>
    <row r="286" spans="1:21" x14ac:dyDescent="0.25">
      <c r="A286" s="78"/>
      <c r="B286" s="78"/>
      <c r="C286" s="78"/>
      <c r="D286" s="78"/>
      <c r="E286" s="78"/>
      <c r="F286" s="78"/>
      <c r="G286" s="78"/>
      <c r="H286" s="78"/>
      <c r="I286" s="78"/>
      <c r="J286" s="78"/>
      <c r="K286" s="78"/>
      <c r="L286" s="78"/>
      <c r="M286" s="78"/>
      <c r="N286" s="78"/>
      <c r="O286" s="78"/>
      <c r="P286" s="78"/>
      <c r="Q286" s="78"/>
      <c r="R286" s="79" t="str">
        <f t="shared" si="5"/>
        <v>No Crítico</v>
      </c>
      <c r="S286" s="80" t="str">
        <f>IF(O286=Listas!$D$14,Listas!$E$14,IF(O286=Listas!$D$15,Listas!$E$15,IF(OR(O286=Listas!$D$16,X279=Listas!$E$16),Listas!$E$16,"Por clasificar")))</f>
        <v>Por clasificar</v>
      </c>
      <c r="T286" s="79" t="str">
        <f>IF(OR(P286=Listas!$D$20,P286=Listas!$D$21),Listas!$E$20,IF(P286=Listas!$D$22,Listas!$E$22,"Por clasificar"))</f>
        <v>Por clasificar</v>
      </c>
      <c r="U286" s="79" t="str">
        <f>IF(OR(Q286=Listas!$D$27,Q286=Listas!$D$28),Listas!$E$27,IF(Q286=Listas!$D$29,Listas!$E$29,"Por clasificar"))</f>
        <v>Por clasificar</v>
      </c>
    </row>
    <row r="287" spans="1:21" x14ac:dyDescent="0.25">
      <c r="A287" s="78"/>
      <c r="B287" s="78"/>
      <c r="C287" s="78"/>
      <c r="D287" s="78"/>
      <c r="E287" s="78"/>
      <c r="F287" s="78"/>
      <c r="G287" s="78"/>
      <c r="H287" s="78"/>
      <c r="I287" s="78"/>
      <c r="J287" s="78"/>
      <c r="K287" s="78"/>
      <c r="L287" s="78"/>
      <c r="M287" s="78"/>
      <c r="N287" s="78"/>
      <c r="O287" s="78"/>
      <c r="P287" s="78"/>
      <c r="Q287" s="78"/>
      <c r="R287" s="79" t="str">
        <f t="shared" si="5"/>
        <v>No Crítico</v>
      </c>
      <c r="S287" s="80" t="str">
        <f>IF(O287=Listas!$D$14,Listas!$E$14,IF(O287=Listas!$D$15,Listas!$E$15,IF(OR(O287=Listas!$D$16,X280=Listas!$E$16),Listas!$E$16,"Por clasificar")))</f>
        <v>Por clasificar</v>
      </c>
      <c r="T287" s="79" t="str">
        <f>IF(OR(P287=Listas!$D$20,P287=Listas!$D$21),Listas!$E$20,IF(P287=Listas!$D$22,Listas!$E$22,"Por clasificar"))</f>
        <v>Por clasificar</v>
      </c>
      <c r="U287" s="79" t="str">
        <f>IF(OR(Q287=Listas!$D$27,Q287=Listas!$D$28),Listas!$E$27,IF(Q287=Listas!$D$29,Listas!$E$29,"Por clasificar"))</f>
        <v>Por clasificar</v>
      </c>
    </row>
    <row r="288" spans="1:21" x14ac:dyDescent="0.25">
      <c r="A288" s="78"/>
      <c r="B288" s="78"/>
      <c r="C288" s="78"/>
      <c r="D288" s="78"/>
      <c r="E288" s="78"/>
      <c r="F288" s="78"/>
      <c r="G288" s="78"/>
      <c r="H288" s="78"/>
      <c r="I288" s="78"/>
      <c r="J288" s="78"/>
      <c r="K288" s="78"/>
      <c r="L288" s="78"/>
      <c r="M288" s="78"/>
      <c r="N288" s="78"/>
      <c r="O288" s="78"/>
      <c r="P288" s="78"/>
      <c r="Q288" s="78"/>
      <c r="R288" s="79" t="str">
        <f t="shared" si="5"/>
        <v>No Crítico</v>
      </c>
      <c r="S288" s="80" t="str">
        <f>IF(O288=Listas!$D$14,Listas!$E$14,IF(O288=Listas!$D$15,Listas!$E$15,IF(OR(O288=Listas!$D$16,X281=Listas!$E$16),Listas!$E$16,"Por clasificar")))</f>
        <v>Por clasificar</v>
      </c>
      <c r="T288" s="79" t="str">
        <f>IF(OR(P288=Listas!$D$20,P288=Listas!$D$21),Listas!$E$20,IF(P288=Listas!$D$22,Listas!$E$22,"Por clasificar"))</f>
        <v>Por clasificar</v>
      </c>
      <c r="U288" s="79" t="str">
        <f>IF(OR(Q288=Listas!$D$27,Q288=Listas!$D$28),Listas!$E$27,IF(Q288=Listas!$D$29,Listas!$E$29,"Por clasificar"))</f>
        <v>Por clasificar</v>
      </c>
    </row>
    <row r="289" spans="1:21" x14ac:dyDescent="0.25">
      <c r="A289" s="78"/>
      <c r="B289" s="78"/>
      <c r="C289" s="78"/>
      <c r="D289" s="78"/>
      <c r="E289" s="78"/>
      <c r="F289" s="78"/>
      <c r="G289" s="78"/>
      <c r="H289" s="78"/>
      <c r="I289" s="78"/>
      <c r="J289" s="78"/>
      <c r="K289" s="78"/>
      <c r="L289" s="78"/>
      <c r="M289" s="78"/>
      <c r="N289" s="78"/>
      <c r="O289" s="78"/>
      <c r="P289" s="78"/>
      <c r="Q289" s="78"/>
      <c r="R289" s="79" t="str">
        <f t="shared" si="5"/>
        <v>No Crítico</v>
      </c>
      <c r="S289" s="80" t="str">
        <f>IF(O289=Listas!$D$14,Listas!$E$14,IF(O289=Listas!$D$15,Listas!$E$15,IF(OR(O289=Listas!$D$16,X282=Listas!$E$16),Listas!$E$16,"Por clasificar")))</f>
        <v>Por clasificar</v>
      </c>
      <c r="T289" s="79" t="str">
        <f>IF(OR(P289=Listas!$D$20,P289=Listas!$D$21),Listas!$E$20,IF(P289=Listas!$D$22,Listas!$E$22,"Por clasificar"))</f>
        <v>Por clasificar</v>
      </c>
      <c r="U289" s="79" t="str">
        <f>IF(OR(Q289=Listas!$D$27,Q289=Listas!$D$28),Listas!$E$27,IF(Q289=Listas!$D$29,Listas!$E$29,"Por clasificar"))</f>
        <v>Por clasificar</v>
      </c>
    </row>
    <row r="290" spans="1:21" x14ac:dyDescent="0.25">
      <c r="A290" s="78"/>
      <c r="B290" s="78"/>
      <c r="C290" s="78"/>
      <c r="D290" s="78"/>
      <c r="E290" s="78"/>
      <c r="F290" s="78"/>
      <c r="G290" s="78"/>
      <c r="H290" s="78"/>
      <c r="I290" s="78"/>
      <c r="J290" s="78"/>
      <c r="K290" s="78"/>
      <c r="L290" s="78"/>
      <c r="M290" s="78"/>
      <c r="N290" s="78"/>
      <c r="O290" s="78"/>
      <c r="P290" s="78"/>
      <c r="Q290" s="78"/>
      <c r="R290" s="79" t="str">
        <f t="shared" si="5"/>
        <v>No Crítico</v>
      </c>
      <c r="S290" s="80" t="str">
        <f>IF(O290=Listas!$D$14,Listas!$E$14,IF(O290=Listas!$D$15,Listas!$E$15,IF(OR(O290=Listas!$D$16,X283=Listas!$E$16),Listas!$E$16,"Por clasificar")))</f>
        <v>Por clasificar</v>
      </c>
      <c r="T290" s="79" t="str">
        <f>IF(OR(P290=Listas!$D$20,P290=Listas!$D$21),Listas!$E$20,IF(P290=Listas!$D$22,Listas!$E$22,"Por clasificar"))</f>
        <v>Por clasificar</v>
      </c>
      <c r="U290" s="79" t="str">
        <f>IF(OR(Q290=Listas!$D$27,Q290=Listas!$D$28),Listas!$E$27,IF(Q290=Listas!$D$29,Listas!$E$29,"Por clasificar"))</f>
        <v>Por clasificar</v>
      </c>
    </row>
    <row r="291" spans="1:21" x14ac:dyDescent="0.25">
      <c r="A291" s="78"/>
      <c r="B291" s="78"/>
      <c r="C291" s="78"/>
      <c r="D291" s="78"/>
      <c r="E291" s="78"/>
      <c r="F291" s="78"/>
      <c r="G291" s="78"/>
      <c r="H291" s="78"/>
      <c r="I291" s="78"/>
      <c r="J291" s="78"/>
      <c r="K291" s="78"/>
      <c r="L291" s="78"/>
      <c r="M291" s="78"/>
      <c r="N291" s="78"/>
      <c r="O291" s="78"/>
      <c r="P291" s="78"/>
      <c r="Q291" s="78"/>
      <c r="R291" s="79" t="str">
        <f t="shared" si="5"/>
        <v>No Crítico</v>
      </c>
      <c r="S291" s="80" t="str">
        <f>IF(O291=Listas!$D$14,Listas!$E$14,IF(O291=Listas!$D$15,Listas!$E$15,IF(OR(O291=Listas!$D$16,X284=Listas!$E$16),Listas!$E$16,"Por clasificar")))</f>
        <v>Por clasificar</v>
      </c>
      <c r="T291" s="79" t="str">
        <f>IF(OR(P291=Listas!$D$20,P291=Listas!$D$21),Listas!$E$20,IF(P291=Listas!$D$22,Listas!$E$22,"Por clasificar"))</f>
        <v>Por clasificar</v>
      </c>
      <c r="U291" s="79" t="str">
        <f>IF(OR(Q291=Listas!$D$27,Q291=Listas!$D$28),Listas!$E$27,IF(Q291=Listas!$D$29,Listas!$E$29,"Por clasificar"))</f>
        <v>Por clasificar</v>
      </c>
    </row>
    <row r="292" spans="1:21" x14ac:dyDescent="0.25">
      <c r="A292" s="78"/>
      <c r="B292" s="78"/>
      <c r="C292" s="78"/>
      <c r="D292" s="78"/>
      <c r="E292" s="78"/>
      <c r="F292" s="78"/>
      <c r="G292" s="78"/>
      <c r="H292" s="78"/>
      <c r="I292" s="78"/>
      <c r="J292" s="78"/>
      <c r="K292" s="78"/>
      <c r="L292" s="78"/>
      <c r="M292" s="78"/>
      <c r="N292" s="78"/>
      <c r="O292" s="78"/>
      <c r="P292" s="78"/>
      <c r="Q292" s="78"/>
      <c r="R292" s="79" t="str">
        <f t="shared" si="5"/>
        <v>No Crítico</v>
      </c>
      <c r="S292" s="80" t="str">
        <f>IF(O292=Listas!$D$14,Listas!$E$14,IF(O292=Listas!$D$15,Listas!$E$15,IF(OR(O292=Listas!$D$16,X285=Listas!$E$16),Listas!$E$16,"Por clasificar")))</f>
        <v>Por clasificar</v>
      </c>
      <c r="T292" s="79" t="str">
        <f>IF(OR(P292=Listas!$D$20,P292=Listas!$D$21),Listas!$E$20,IF(P292=Listas!$D$22,Listas!$E$22,"Por clasificar"))</f>
        <v>Por clasificar</v>
      </c>
      <c r="U292" s="79" t="str">
        <f>IF(OR(Q292=Listas!$D$27,Q292=Listas!$D$28),Listas!$E$27,IF(Q292=Listas!$D$29,Listas!$E$29,"Por clasificar"))</f>
        <v>Por clasificar</v>
      </c>
    </row>
    <row r="293" spans="1:21" x14ac:dyDescent="0.25">
      <c r="A293" s="78"/>
      <c r="B293" s="78"/>
      <c r="C293" s="78"/>
      <c r="D293" s="78"/>
      <c r="E293" s="78"/>
      <c r="F293" s="78"/>
      <c r="G293" s="78"/>
      <c r="H293" s="78"/>
      <c r="I293" s="78"/>
      <c r="J293" s="78"/>
      <c r="K293" s="78"/>
      <c r="L293" s="78"/>
      <c r="M293" s="78"/>
      <c r="N293" s="78"/>
      <c r="O293" s="78"/>
      <c r="P293" s="78"/>
      <c r="Q293" s="78"/>
      <c r="R293" s="79" t="str">
        <f t="shared" si="5"/>
        <v>No Crítico</v>
      </c>
      <c r="S293" s="80" t="str">
        <f>IF(O293=Listas!$D$14,Listas!$E$14,IF(O293=Listas!$D$15,Listas!$E$15,IF(OR(O293=Listas!$D$16,X286=Listas!$E$16),Listas!$E$16,"Por clasificar")))</f>
        <v>Por clasificar</v>
      </c>
      <c r="T293" s="79" t="str">
        <f>IF(OR(P293=Listas!$D$20,P293=Listas!$D$21),Listas!$E$20,IF(P293=Listas!$D$22,Listas!$E$22,"Por clasificar"))</f>
        <v>Por clasificar</v>
      </c>
      <c r="U293" s="79" t="str">
        <f>IF(OR(Q293=Listas!$D$27,Q293=Listas!$D$28),Listas!$E$27,IF(Q293=Listas!$D$29,Listas!$E$29,"Por clasificar"))</f>
        <v>Por clasificar</v>
      </c>
    </row>
    <row r="294" spans="1:21" x14ac:dyDescent="0.25">
      <c r="A294" s="78"/>
      <c r="B294" s="78"/>
      <c r="C294" s="78"/>
      <c r="D294" s="78"/>
      <c r="E294" s="78"/>
      <c r="F294" s="78"/>
      <c r="G294" s="78"/>
      <c r="H294" s="78"/>
      <c r="I294" s="78"/>
      <c r="J294" s="78"/>
      <c r="K294" s="78"/>
      <c r="L294" s="78"/>
      <c r="M294" s="78"/>
      <c r="N294" s="78"/>
      <c r="O294" s="78"/>
      <c r="P294" s="78"/>
      <c r="Q294" s="78"/>
      <c r="R294" s="79" t="str">
        <f t="shared" si="5"/>
        <v>No Crítico</v>
      </c>
      <c r="S294" s="80" t="str">
        <f>IF(O294=Listas!$D$14,Listas!$E$14,IF(O294=Listas!$D$15,Listas!$E$15,IF(OR(O294=Listas!$D$16,X287=Listas!$E$16),Listas!$E$16,"Por clasificar")))</f>
        <v>Por clasificar</v>
      </c>
      <c r="T294" s="79" t="str">
        <f>IF(OR(P294=Listas!$D$20,P294=Listas!$D$21),Listas!$E$20,IF(P294=Listas!$D$22,Listas!$E$22,"Por clasificar"))</f>
        <v>Por clasificar</v>
      </c>
      <c r="U294" s="79" t="str">
        <f>IF(OR(Q294=Listas!$D$27,Q294=Listas!$D$28),Listas!$E$27,IF(Q294=Listas!$D$29,Listas!$E$29,"Por clasificar"))</f>
        <v>Por clasificar</v>
      </c>
    </row>
    <row r="295" spans="1:21" x14ac:dyDescent="0.25">
      <c r="A295" s="78"/>
      <c r="B295" s="78"/>
      <c r="C295" s="78"/>
      <c r="D295" s="78"/>
      <c r="E295" s="78"/>
      <c r="F295" s="78"/>
      <c r="G295" s="78"/>
      <c r="H295" s="78"/>
      <c r="I295" s="78"/>
      <c r="J295" s="78"/>
      <c r="K295" s="78"/>
      <c r="L295" s="78"/>
      <c r="M295" s="78"/>
      <c r="N295" s="78"/>
      <c r="O295" s="78"/>
      <c r="P295" s="78"/>
      <c r="Q295" s="78"/>
      <c r="R295" s="79" t="str">
        <f t="shared" si="5"/>
        <v>No Crítico</v>
      </c>
      <c r="S295" s="80" t="str">
        <f>IF(O295=Listas!$D$14,Listas!$E$14,IF(O295=Listas!$D$15,Listas!$E$15,IF(OR(O295=Listas!$D$16,X288=Listas!$E$16),Listas!$E$16,"Por clasificar")))</f>
        <v>Por clasificar</v>
      </c>
      <c r="T295" s="79" t="str">
        <f>IF(OR(P295=Listas!$D$20,P295=Listas!$D$21),Listas!$E$20,IF(P295=Listas!$D$22,Listas!$E$22,"Por clasificar"))</f>
        <v>Por clasificar</v>
      </c>
      <c r="U295" s="79" t="str">
        <f>IF(OR(Q295=Listas!$D$27,Q295=Listas!$D$28),Listas!$E$27,IF(Q295=Listas!$D$29,Listas!$E$29,"Por clasificar"))</f>
        <v>Por clasificar</v>
      </c>
    </row>
    <row r="296" spans="1:21" x14ac:dyDescent="0.25">
      <c r="A296" s="78"/>
      <c r="B296" s="78"/>
      <c r="C296" s="78"/>
      <c r="D296" s="78"/>
      <c r="E296" s="78"/>
      <c r="F296" s="78"/>
      <c r="G296" s="78"/>
      <c r="H296" s="78"/>
      <c r="I296" s="78"/>
      <c r="J296" s="78"/>
      <c r="K296" s="78"/>
      <c r="L296" s="78"/>
      <c r="M296" s="78"/>
      <c r="N296" s="78"/>
      <c r="O296" s="78"/>
      <c r="P296" s="78"/>
      <c r="Q296" s="78"/>
      <c r="R296" s="79" t="str">
        <f t="shared" si="5"/>
        <v>No Crítico</v>
      </c>
      <c r="S296" s="80" t="str">
        <f>IF(O296=Listas!$D$14,Listas!$E$14,IF(O296=Listas!$D$15,Listas!$E$15,IF(OR(O296=Listas!$D$16,X289=Listas!$E$16),Listas!$E$16,"Por clasificar")))</f>
        <v>Por clasificar</v>
      </c>
      <c r="T296" s="79" t="str">
        <f>IF(OR(P296=Listas!$D$20,P296=Listas!$D$21),Listas!$E$20,IF(P296=Listas!$D$22,Listas!$E$22,"Por clasificar"))</f>
        <v>Por clasificar</v>
      </c>
      <c r="U296" s="79" t="str">
        <f>IF(OR(Q296=Listas!$D$27,Q296=Listas!$D$28),Listas!$E$27,IF(Q296=Listas!$D$29,Listas!$E$29,"Por clasificar"))</f>
        <v>Por clasificar</v>
      </c>
    </row>
    <row r="297" spans="1:21" x14ac:dyDescent="0.25">
      <c r="A297" s="78"/>
      <c r="B297" s="78"/>
      <c r="C297" s="78"/>
      <c r="D297" s="78"/>
      <c r="E297" s="78"/>
      <c r="F297" s="78"/>
      <c r="G297" s="78"/>
      <c r="H297" s="78"/>
      <c r="I297" s="78"/>
      <c r="J297" s="78"/>
      <c r="K297" s="78"/>
      <c r="L297" s="78"/>
      <c r="M297" s="78"/>
      <c r="N297" s="78"/>
      <c r="O297" s="78"/>
      <c r="P297" s="78"/>
      <c r="Q297" s="78"/>
      <c r="R297" s="79" t="str">
        <f t="shared" si="5"/>
        <v>No Crítico</v>
      </c>
      <c r="S297" s="80" t="str">
        <f>IF(O297=Listas!$D$14,Listas!$E$14,IF(O297=Listas!$D$15,Listas!$E$15,IF(OR(O297=Listas!$D$16,X290=Listas!$E$16),Listas!$E$16,"Por clasificar")))</f>
        <v>Por clasificar</v>
      </c>
      <c r="T297" s="79" t="str">
        <f>IF(OR(P297=Listas!$D$20,P297=Listas!$D$21),Listas!$E$20,IF(P297=Listas!$D$22,Listas!$E$22,"Por clasificar"))</f>
        <v>Por clasificar</v>
      </c>
      <c r="U297" s="79" t="str">
        <f>IF(OR(Q297=Listas!$D$27,Q297=Listas!$D$28),Listas!$E$27,IF(Q297=Listas!$D$29,Listas!$E$29,"Por clasificar"))</f>
        <v>Por clasificar</v>
      </c>
    </row>
    <row r="298" spans="1:21" x14ac:dyDescent="0.25">
      <c r="A298" s="78"/>
      <c r="B298" s="78"/>
      <c r="C298" s="78"/>
      <c r="D298" s="78"/>
      <c r="E298" s="78"/>
      <c r="F298" s="78"/>
      <c r="G298" s="78"/>
      <c r="H298" s="78"/>
      <c r="I298" s="78"/>
      <c r="J298" s="78"/>
      <c r="K298" s="78"/>
      <c r="L298" s="78"/>
      <c r="M298" s="78"/>
      <c r="N298" s="78"/>
      <c r="O298" s="78"/>
      <c r="P298" s="78"/>
      <c r="Q298" s="78"/>
      <c r="R298" s="79" t="str">
        <f t="shared" si="5"/>
        <v>No Crítico</v>
      </c>
      <c r="S298" s="80" t="str">
        <f>IF(O298=Listas!$D$14,Listas!$E$14,IF(O298=Listas!$D$15,Listas!$E$15,IF(OR(O298=Listas!$D$16,X291=Listas!$E$16),Listas!$E$16,"Por clasificar")))</f>
        <v>Por clasificar</v>
      </c>
      <c r="T298" s="79" t="str">
        <f>IF(OR(P298=Listas!$D$20,P298=Listas!$D$21),Listas!$E$20,IF(P298=Listas!$D$22,Listas!$E$22,"Por clasificar"))</f>
        <v>Por clasificar</v>
      </c>
      <c r="U298" s="79" t="str">
        <f>IF(OR(Q298=Listas!$D$27,Q298=Listas!$D$28),Listas!$E$27,IF(Q298=Listas!$D$29,Listas!$E$29,"Por clasificar"))</f>
        <v>Por clasificar</v>
      </c>
    </row>
    <row r="299" spans="1:21" x14ac:dyDescent="0.25">
      <c r="A299" s="78"/>
      <c r="B299" s="78"/>
      <c r="C299" s="78"/>
      <c r="D299" s="78"/>
      <c r="E299" s="78"/>
      <c r="F299" s="78"/>
      <c r="G299" s="78"/>
      <c r="H299" s="78"/>
      <c r="I299" s="78"/>
      <c r="J299" s="78"/>
      <c r="K299" s="78"/>
      <c r="L299" s="78"/>
      <c r="M299" s="78"/>
      <c r="N299" s="78"/>
      <c r="O299" s="78"/>
      <c r="P299" s="78"/>
      <c r="Q299" s="78"/>
      <c r="R299" s="79" t="str">
        <f t="shared" si="5"/>
        <v>No Crítico</v>
      </c>
      <c r="S299" s="80" t="str">
        <f>IF(O299=Listas!$D$14,Listas!$E$14,IF(O299=Listas!$D$15,Listas!$E$15,IF(OR(O299=Listas!$D$16,X292=Listas!$E$16),Listas!$E$16,"Por clasificar")))</f>
        <v>Por clasificar</v>
      </c>
      <c r="T299" s="79" t="str">
        <f>IF(OR(P299=Listas!$D$20,P299=Listas!$D$21),Listas!$E$20,IF(P299=Listas!$D$22,Listas!$E$22,"Por clasificar"))</f>
        <v>Por clasificar</v>
      </c>
      <c r="U299" s="79" t="str">
        <f>IF(OR(Q299=Listas!$D$27,Q299=Listas!$D$28),Listas!$E$27,IF(Q299=Listas!$D$29,Listas!$E$29,"Por clasificar"))</f>
        <v>Por clasificar</v>
      </c>
    </row>
    <row r="300" spans="1:21" x14ac:dyDescent="0.25">
      <c r="A300" s="78"/>
      <c r="B300" s="78"/>
      <c r="C300" s="78"/>
      <c r="D300" s="78"/>
      <c r="E300" s="78"/>
      <c r="F300" s="78"/>
      <c r="G300" s="78"/>
      <c r="H300" s="78"/>
      <c r="I300" s="78"/>
      <c r="J300" s="78"/>
      <c r="K300" s="78"/>
      <c r="L300" s="78"/>
      <c r="M300" s="78"/>
      <c r="N300" s="78"/>
      <c r="O300" s="78"/>
      <c r="P300" s="78"/>
      <c r="Q300" s="78"/>
      <c r="R300" s="79" t="str">
        <f t="shared" si="5"/>
        <v>No Crítico</v>
      </c>
      <c r="S300" s="80" t="str">
        <f>IF(O300=Listas!$D$14,Listas!$E$14,IF(O300=Listas!$D$15,Listas!$E$15,IF(OR(O300=Listas!$D$16,X293=Listas!$E$16),Listas!$E$16,"Por clasificar")))</f>
        <v>Por clasificar</v>
      </c>
      <c r="T300" s="79" t="str">
        <f>IF(OR(P300=Listas!$D$20,P300=Listas!$D$21),Listas!$E$20,IF(P300=Listas!$D$22,Listas!$E$22,"Por clasificar"))</f>
        <v>Por clasificar</v>
      </c>
      <c r="U300" s="79" t="str">
        <f>IF(OR(Q300=Listas!$D$27,Q300=Listas!$D$28),Listas!$E$27,IF(Q300=Listas!$D$29,Listas!$E$29,"Por clasificar"))</f>
        <v>Por clasificar</v>
      </c>
    </row>
    <row r="301" spans="1:21" x14ac:dyDescent="0.25">
      <c r="A301" s="78"/>
      <c r="B301" s="78"/>
      <c r="C301" s="78"/>
      <c r="D301" s="78"/>
      <c r="E301" s="78"/>
      <c r="F301" s="78"/>
      <c r="G301" s="78"/>
      <c r="H301" s="78"/>
      <c r="I301" s="78"/>
      <c r="J301" s="78"/>
      <c r="K301" s="78"/>
      <c r="L301" s="78"/>
      <c r="M301" s="78"/>
      <c r="N301" s="78"/>
      <c r="O301" s="78"/>
      <c r="P301" s="78"/>
      <c r="Q301" s="78"/>
      <c r="R301" s="79" t="str">
        <f t="shared" si="5"/>
        <v>No Crítico</v>
      </c>
      <c r="S301" s="80" t="str">
        <f>IF(O301=Listas!$D$14,Listas!$E$14,IF(O301=Listas!$D$15,Listas!$E$15,IF(OR(O301=Listas!$D$16,X294=Listas!$E$16),Listas!$E$16,"Por clasificar")))</f>
        <v>Por clasificar</v>
      </c>
      <c r="T301" s="79" t="str">
        <f>IF(OR(P301=Listas!$D$20,P301=Listas!$D$21),Listas!$E$20,IF(P301=Listas!$D$22,Listas!$E$22,"Por clasificar"))</f>
        <v>Por clasificar</v>
      </c>
      <c r="U301" s="79" t="str">
        <f>IF(OR(Q301=Listas!$D$27,Q301=Listas!$D$28),Listas!$E$27,IF(Q301=Listas!$D$29,Listas!$E$29,"Por clasificar"))</f>
        <v>Por clasificar</v>
      </c>
    </row>
    <row r="302" spans="1:21" x14ac:dyDescent="0.25">
      <c r="A302" s="78"/>
      <c r="B302" s="78"/>
      <c r="C302" s="78"/>
      <c r="D302" s="78"/>
      <c r="E302" s="78"/>
      <c r="F302" s="78"/>
      <c r="G302" s="78"/>
      <c r="H302" s="78"/>
      <c r="I302" s="78"/>
      <c r="J302" s="78"/>
      <c r="K302" s="78"/>
      <c r="L302" s="78"/>
      <c r="M302" s="78"/>
      <c r="N302" s="78"/>
      <c r="O302" s="78"/>
      <c r="P302" s="78"/>
      <c r="Q302" s="78"/>
      <c r="R302" s="79" t="str">
        <f t="shared" si="5"/>
        <v>No Crítico</v>
      </c>
      <c r="S302" s="80" t="str">
        <f>IF(O302=Listas!$D$14,Listas!$E$14,IF(O302=Listas!$D$15,Listas!$E$15,IF(OR(O302=Listas!$D$16,X295=Listas!$E$16),Listas!$E$16,"Por clasificar")))</f>
        <v>Por clasificar</v>
      </c>
      <c r="T302" s="79" t="str">
        <f>IF(OR(P302=Listas!$D$20,P302=Listas!$D$21),Listas!$E$20,IF(P302=Listas!$D$22,Listas!$E$22,"Por clasificar"))</f>
        <v>Por clasificar</v>
      </c>
      <c r="U302" s="79" t="str">
        <f>IF(OR(Q302=Listas!$D$27,Q302=Listas!$D$28),Listas!$E$27,IF(Q302=Listas!$D$29,Listas!$E$29,"Por clasificar"))</f>
        <v>Por clasificar</v>
      </c>
    </row>
    <row r="303" spans="1:21" x14ac:dyDescent="0.25">
      <c r="A303" s="78"/>
      <c r="B303" s="78"/>
      <c r="C303" s="78"/>
      <c r="D303" s="78"/>
      <c r="E303" s="78"/>
      <c r="F303" s="78"/>
      <c r="G303" s="78"/>
      <c r="H303" s="78"/>
      <c r="I303" s="78"/>
      <c r="J303" s="78"/>
      <c r="K303" s="78"/>
      <c r="L303" s="78"/>
      <c r="M303" s="78"/>
      <c r="N303" s="78"/>
      <c r="O303" s="78"/>
      <c r="P303" s="78"/>
      <c r="Q303" s="78"/>
      <c r="R303" s="79" t="str">
        <f t="shared" si="5"/>
        <v>No Crítico</v>
      </c>
      <c r="S303" s="80" t="str">
        <f>IF(O303=Listas!$D$14,Listas!$E$14,IF(O303=Listas!$D$15,Listas!$E$15,IF(OR(O303=Listas!$D$16,X296=Listas!$E$16),Listas!$E$16,"Por clasificar")))</f>
        <v>Por clasificar</v>
      </c>
      <c r="T303" s="79" t="str">
        <f>IF(OR(P303=Listas!$D$20,P303=Listas!$D$21),Listas!$E$20,IF(P303=Listas!$D$22,Listas!$E$22,"Por clasificar"))</f>
        <v>Por clasificar</v>
      </c>
      <c r="U303" s="79" t="str">
        <f>IF(OR(Q303=Listas!$D$27,Q303=Listas!$D$28),Listas!$E$27,IF(Q303=Listas!$D$29,Listas!$E$29,"Por clasificar"))</f>
        <v>Por clasificar</v>
      </c>
    </row>
    <row r="304" spans="1:21" x14ac:dyDescent="0.25">
      <c r="A304" s="78"/>
      <c r="B304" s="78"/>
      <c r="C304" s="78"/>
      <c r="D304" s="78"/>
      <c r="E304" s="78"/>
      <c r="F304" s="78"/>
      <c r="G304" s="78"/>
      <c r="H304" s="78"/>
      <c r="I304" s="78"/>
      <c r="J304" s="78"/>
      <c r="K304" s="78"/>
      <c r="L304" s="78"/>
      <c r="M304" s="78"/>
      <c r="N304" s="78"/>
      <c r="O304" s="78"/>
      <c r="P304" s="78"/>
      <c r="Q304" s="78"/>
      <c r="R304" s="79" t="str">
        <f t="shared" si="5"/>
        <v>No Crítico</v>
      </c>
      <c r="S304" s="80" t="str">
        <f>IF(O304=Listas!$D$14,Listas!$E$14,IF(O304=Listas!$D$15,Listas!$E$15,IF(OR(O304=Listas!$D$16,X297=Listas!$E$16),Listas!$E$16,"Por clasificar")))</f>
        <v>Por clasificar</v>
      </c>
      <c r="T304" s="79" t="str">
        <f>IF(OR(P304=Listas!$D$20,P304=Listas!$D$21),Listas!$E$20,IF(P304=Listas!$D$22,Listas!$E$22,"Por clasificar"))</f>
        <v>Por clasificar</v>
      </c>
      <c r="U304" s="79" t="str">
        <f>IF(OR(Q304=Listas!$D$27,Q304=Listas!$D$28),Listas!$E$27,IF(Q304=Listas!$D$29,Listas!$E$29,"Por clasificar"))</f>
        <v>Por clasificar</v>
      </c>
    </row>
    <row r="305" spans="1:21" x14ac:dyDescent="0.25">
      <c r="A305" s="78"/>
      <c r="B305" s="78"/>
      <c r="C305" s="78"/>
      <c r="D305" s="78"/>
      <c r="E305" s="78"/>
      <c r="F305" s="78"/>
      <c r="G305" s="78"/>
      <c r="H305" s="78"/>
      <c r="I305" s="78"/>
      <c r="J305" s="78"/>
      <c r="K305" s="78"/>
      <c r="L305" s="78"/>
      <c r="M305" s="78"/>
      <c r="N305" s="78"/>
      <c r="O305" s="78"/>
      <c r="P305" s="78"/>
      <c r="Q305" s="78"/>
      <c r="R305" s="79" t="str">
        <f t="shared" si="5"/>
        <v>No Crítico</v>
      </c>
      <c r="S305" s="80" t="str">
        <f>IF(O305=Listas!$D$14,Listas!$E$14,IF(O305=Listas!$D$15,Listas!$E$15,IF(OR(O305=Listas!$D$16,X298=Listas!$E$16),Listas!$E$16,"Por clasificar")))</f>
        <v>Por clasificar</v>
      </c>
      <c r="T305" s="79" t="str">
        <f>IF(OR(P305=Listas!$D$20,P305=Listas!$D$21),Listas!$E$20,IF(P305=Listas!$D$22,Listas!$E$22,"Por clasificar"))</f>
        <v>Por clasificar</v>
      </c>
      <c r="U305" s="79" t="str">
        <f>IF(OR(Q305=Listas!$D$27,Q305=Listas!$D$28),Listas!$E$27,IF(Q305=Listas!$D$29,Listas!$E$29,"Por clasificar"))</f>
        <v>Por clasificar</v>
      </c>
    </row>
    <row r="306" spans="1:21" x14ac:dyDescent="0.25">
      <c r="A306" s="78"/>
      <c r="B306" s="78"/>
      <c r="C306" s="78"/>
      <c r="D306" s="78"/>
      <c r="E306" s="78"/>
      <c r="F306" s="78"/>
      <c r="G306" s="78"/>
      <c r="H306" s="78"/>
      <c r="I306" s="78"/>
      <c r="J306" s="78"/>
      <c r="K306" s="78"/>
      <c r="L306" s="78"/>
      <c r="M306" s="78"/>
      <c r="N306" s="78"/>
      <c r="O306" s="78"/>
      <c r="P306" s="78"/>
      <c r="Q306" s="78"/>
      <c r="R306" s="79" t="str">
        <f t="shared" si="5"/>
        <v>No Crítico</v>
      </c>
      <c r="S306" s="80" t="str">
        <f>IF(O306=Listas!$D$14,Listas!$E$14,IF(O306=Listas!$D$15,Listas!$E$15,IF(OR(O306=Listas!$D$16,X299=Listas!$E$16),Listas!$E$16,"Por clasificar")))</f>
        <v>Por clasificar</v>
      </c>
      <c r="T306" s="79" t="str">
        <f>IF(OR(P306=Listas!$D$20,P306=Listas!$D$21),Listas!$E$20,IF(P306=Listas!$D$22,Listas!$E$22,"Por clasificar"))</f>
        <v>Por clasificar</v>
      </c>
      <c r="U306" s="79" t="str">
        <f>IF(OR(Q306=Listas!$D$27,Q306=Listas!$D$28),Listas!$E$27,IF(Q306=Listas!$D$29,Listas!$E$29,"Por clasificar"))</f>
        <v>Por clasificar</v>
      </c>
    </row>
    <row r="307" spans="1:21" x14ac:dyDescent="0.25">
      <c r="A307" s="78"/>
      <c r="B307" s="78"/>
      <c r="C307" s="78"/>
      <c r="D307" s="78"/>
      <c r="E307" s="78"/>
      <c r="F307" s="78"/>
      <c r="G307" s="78"/>
      <c r="H307" s="78"/>
      <c r="I307" s="78"/>
      <c r="J307" s="78"/>
      <c r="K307" s="78"/>
      <c r="L307" s="78"/>
      <c r="M307" s="78"/>
      <c r="N307" s="78"/>
      <c r="O307" s="78"/>
      <c r="P307" s="78"/>
      <c r="Q307" s="78"/>
      <c r="R307" s="79" t="str">
        <f t="shared" si="5"/>
        <v>No Crítico</v>
      </c>
      <c r="S307" s="80" t="str">
        <f>IF(O307=Listas!$D$14,Listas!$E$14,IF(O307=Listas!$D$15,Listas!$E$15,IF(OR(O307=Listas!$D$16,X300=Listas!$E$16),Listas!$E$16,"Por clasificar")))</f>
        <v>Por clasificar</v>
      </c>
      <c r="T307" s="79" t="str">
        <f>IF(OR(P307=Listas!$D$20,P307=Listas!$D$21),Listas!$E$20,IF(P307=Listas!$D$22,Listas!$E$22,"Por clasificar"))</f>
        <v>Por clasificar</v>
      </c>
      <c r="U307" s="79" t="str">
        <f>IF(OR(Q307=Listas!$D$27,Q307=Listas!$D$28),Listas!$E$27,IF(Q307=Listas!$D$29,Listas!$E$29,"Por clasificar"))</f>
        <v>Por clasificar</v>
      </c>
    </row>
    <row r="308" spans="1:21" x14ac:dyDescent="0.25">
      <c r="A308" s="78"/>
      <c r="B308" s="78"/>
      <c r="C308" s="78"/>
      <c r="D308" s="78"/>
      <c r="E308" s="78"/>
      <c r="F308" s="78"/>
      <c r="G308" s="78"/>
      <c r="H308" s="78"/>
      <c r="I308" s="78"/>
      <c r="J308" s="78"/>
      <c r="K308" s="78"/>
      <c r="L308" s="78"/>
      <c r="M308" s="78"/>
      <c r="N308" s="78"/>
      <c r="O308" s="78"/>
      <c r="P308" s="78"/>
      <c r="Q308" s="78"/>
      <c r="R308" s="79" t="str">
        <f t="shared" si="5"/>
        <v>No Crítico</v>
      </c>
      <c r="S308" s="80" t="str">
        <f>IF(O308=Listas!$D$14,Listas!$E$14,IF(O308=Listas!$D$15,Listas!$E$15,IF(OR(O308=Listas!$D$16,X301=Listas!$E$16),Listas!$E$16,"Por clasificar")))</f>
        <v>Por clasificar</v>
      </c>
      <c r="T308" s="79" t="str">
        <f>IF(OR(P308=Listas!$D$20,P308=Listas!$D$21),Listas!$E$20,IF(P308=Listas!$D$22,Listas!$E$22,"Por clasificar"))</f>
        <v>Por clasificar</v>
      </c>
      <c r="U308" s="79" t="str">
        <f>IF(OR(Q308=Listas!$D$27,Q308=Listas!$D$28),Listas!$E$27,IF(Q308=Listas!$D$29,Listas!$E$29,"Por clasificar"))</f>
        <v>Por clasificar</v>
      </c>
    </row>
    <row r="309" spans="1:21" x14ac:dyDescent="0.25">
      <c r="A309" s="78"/>
      <c r="B309" s="78"/>
      <c r="C309" s="78"/>
      <c r="D309" s="78"/>
      <c r="E309" s="78"/>
      <c r="F309" s="78"/>
      <c r="G309" s="78"/>
      <c r="H309" s="78"/>
      <c r="I309" s="78"/>
      <c r="J309" s="78"/>
      <c r="K309" s="78"/>
      <c r="L309" s="78"/>
      <c r="M309" s="78"/>
      <c r="N309" s="78"/>
      <c r="O309" s="78"/>
      <c r="P309" s="78"/>
      <c r="Q309" s="78"/>
      <c r="R309" s="79" t="str">
        <f t="shared" si="5"/>
        <v>No Crítico</v>
      </c>
      <c r="S309" s="80" t="str">
        <f>IF(O309=Listas!$D$14,Listas!$E$14,IF(O309=Listas!$D$15,Listas!$E$15,IF(OR(O309=Listas!$D$16,X302=Listas!$E$16),Listas!$E$16,"Por clasificar")))</f>
        <v>Por clasificar</v>
      </c>
      <c r="T309" s="79" t="str">
        <f>IF(OR(P309=Listas!$D$20,P309=Listas!$D$21),Listas!$E$20,IF(P309=Listas!$D$22,Listas!$E$22,"Por clasificar"))</f>
        <v>Por clasificar</v>
      </c>
      <c r="U309" s="79" t="str">
        <f>IF(OR(Q309=Listas!$D$27,Q309=Listas!$D$28),Listas!$E$27,IF(Q309=Listas!$D$29,Listas!$E$29,"Por clasificar"))</f>
        <v>Por clasificar</v>
      </c>
    </row>
    <row r="310" spans="1:21" x14ac:dyDescent="0.25">
      <c r="A310" s="78"/>
      <c r="B310" s="78"/>
      <c r="C310" s="78"/>
      <c r="D310" s="78"/>
      <c r="E310" s="78"/>
      <c r="F310" s="78"/>
      <c r="G310" s="78"/>
      <c r="H310" s="78"/>
      <c r="I310" s="78"/>
      <c r="J310" s="78"/>
      <c r="K310" s="78"/>
      <c r="L310" s="78"/>
      <c r="M310" s="78"/>
      <c r="N310" s="78"/>
      <c r="O310" s="78"/>
      <c r="P310" s="78"/>
      <c r="Q310" s="78"/>
      <c r="R310" s="79" t="str">
        <f t="shared" si="5"/>
        <v>No Crítico</v>
      </c>
      <c r="S310" s="80" t="str">
        <f>IF(O310=Listas!$D$14,Listas!$E$14,IF(O310=Listas!$D$15,Listas!$E$15,IF(OR(O310=Listas!$D$16,X303=Listas!$E$16),Listas!$E$16,"Por clasificar")))</f>
        <v>Por clasificar</v>
      </c>
      <c r="T310" s="79" t="str">
        <f>IF(OR(P310=Listas!$D$20,P310=Listas!$D$21),Listas!$E$20,IF(P310=Listas!$D$22,Listas!$E$22,"Por clasificar"))</f>
        <v>Por clasificar</v>
      </c>
      <c r="U310" s="79" t="str">
        <f>IF(OR(Q310=Listas!$D$27,Q310=Listas!$D$28),Listas!$E$27,IF(Q310=Listas!$D$29,Listas!$E$29,"Por clasificar"))</f>
        <v>Por clasificar</v>
      </c>
    </row>
    <row r="311" spans="1:21" x14ac:dyDescent="0.25">
      <c r="A311" s="78"/>
      <c r="B311" s="78"/>
      <c r="C311" s="78"/>
      <c r="D311" s="78"/>
      <c r="E311" s="78"/>
      <c r="F311" s="78"/>
      <c r="G311" s="78"/>
      <c r="H311" s="78"/>
      <c r="I311" s="78"/>
      <c r="J311" s="78"/>
      <c r="K311" s="78"/>
      <c r="L311" s="78"/>
      <c r="M311" s="78"/>
      <c r="N311" s="78"/>
      <c r="O311" s="78"/>
      <c r="P311" s="78"/>
      <c r="Q311" s="78"/>
      <c r="R311" s="79" t="str">
        <f t="shared" si="5"/>
        <v>No Crítico</v>
      </c>
      <c r="S311" s="80" t="str">
        <f>IF(O311=Listas!$D$14,Listas!$E$14,IF(O311=Listas!$D$15,Listas!$E$15,IF(OR(O311=Listas!$D$16,X304=Listas!$E$16),Listas!$E$16,"Por clasificar")))</f>
        <v>Por clasificar</v>
      </c>
      <c r="T311" s="79" t="str">
        <f>IF(OR(P311=Listas!$D$20,P311=Listas!$D$21),Listas!$E$20,IF(P311=Listas!$D$22,Listas!$E$22,"Por clasificar"))</f>
        <v>Por clasificar</v>
      </c>
      <c r="U311" s="79" t="str">
        <f>IF(OR(Q311=Listas!$D$27,Q311=Listas!$D$28),Listas!$E$27,IF(Q311=Listas!$D$29,Listas!$E$29,"Por clasificar"))</f>
        <v>Por clasificar</v>
      </c>
    </row>
    <row r="312" spans="1:21" x14ac:dyDescent="0.25">
      <c r="A312" s="78"/>
      <c r="B312" s="78"/>
      <c r="C312" s="78"/>
      <c r="D312" s="78"/>
      <c r="E312" s="78"/>
      <c r="F312" s="78"/>
      <c r="G312" s="78"/>
      <c r="H312" s="78"/>
      <c r="I312" s="78"/>
      <c r="J312" s="78"/>
      <c r="K312" s="78"/>
      <c r="L312" s="78"/>
      <c r="M312" s="78"/>
      <c r="N312" s="78"/>
      <c r="O312" s="78"/>
      <c r="P312" s="78"/>
      <c r="Q312" s="78"/>
      <c r="R312" s="79" t="str">
        <f t="shared" si="5"/>
        <v>No Crítico</v>
      </c>
      <c r="S312" s="80" t="str">
        <f>IF(O312=Listas!$D$14,Listas!$E$14,IF(O312=Listas!$D$15,Listas!$E$15,IF(OR(O312=Listas!$D$16,X305=Listas!$E$16),Listas!$E$16,"Por clasificar")))</f>
        <v>Por clasificar</v>
      </c>
      <c r="T312" s="79" t="str">
        <f>IF(OR(P312=Listas!$D$20,P312=Listas!$D$21),Listas!$E$20,IF(P312=Listas!$D$22,Listas!$E$22,"Por clasificar"))</f>
        <v>Por clasificar</v>
      </c>
      <c r="U312" s="79" t="str">
        <f>IF(OR(Q312=Listas!$D$27,Q312=Listas!$D$28),Listas!$E$27,IF(Q312=Listas!$D$29,Listas!$E$29,"Por clasificar"))</f>
        <v>Por clasificar</v>
      </c>
    </row>
    <row r="313" spans="1:21" x14ac:dyDescent="0.25">
      <c r="A313" s="78"/>
      <c r="B313" s="78"/>
      <c r="C313" s="78"/>
      <c r="D313" s="78"/>
      <c r="E313" s="78"/>
      <c r="F313" s="78"/>
      <c r="G313" s="78"/>
      <c r="H313" s="78"/>
      <c r="I313" s="78"/>
      <c r="J313" s="78"/>
      <c r="K313" s="78"/>
      <c r="L313" s="78"/>
      <c r="M313" s="78"/>
      <c r="N313" s="78"/>
      <c r="O313" s="78"/>
      <c r="P313" s="78"/>
      <c r="Q313" s="78"/>
      <c r="R313" s="79" t="str">
        <f t="shared" si="5"/>
        <v>No Crítico</v>
      </c>
      <c r="S313" s="80" t="str">
        <f>IF(O313=Listas!$D$14,Listas!$E$14,IF(O313=Listas!$D$15,Listas!$E$15,IF(OR(O313=Listas!$D$16,X306=Listas!$E$16),Listas!$E$16,"Por clasificar")))</f>
        <v>Por clasificar</v>
      </c>
      <c r="T313" s="79" t="str">
        <f>IF(OR(P313=Listas!$D$20,P313=Listas!$D$21),Listas!$E$20,IF(P313=Listas!$D$22,Listas!$E$22,"Por clasificar"))</f>
        <v>Por clasificar</v>
      </c>
      <c r="U313" s="79" t="str">
        <f>IF(OR(Q313=Listas!$D$27,Q313=Listas!$D$28),Listas!$E$27,IF(Q313=Listas!$D$29,Listas!$E$29,"Por clasificar"))</f>
        <v>Por clasificar</v>
      </c>
    </row>
    <row r="314" spans="1:21" x14ac:dyDescent="0.25">
      <c r="A314" s="78"/>
      <c r="B314" s="78"/>
      <c r="C314" s="78"/>
      <c r="D314" s="78"/>
      <c r="E314" s="78"/>
      <c r="F314" s="78"/>
      <c r="G314" s="78"/>
      <c r="H314" s="78"/>
      <c r="I314" s="78"/>
      <c r="J314" s="78"/>
      <c r="K314" s="78"/>
      <c r="L314" s="78"/>
      <c r="M314" s="78"/>
      <c r="N314" s="78"/>
      <c r="O314" s="78"/>
      <c r="P314" s="78"/>
      <c r="Q314" s="78"/>
      <c r="R314" s="79" t="str">
        <f t="shared" si="5"/>
        <v>No Crítico</v>
      </c>
      <c r="S314" s="80" t="str">
        <f>IF(O314=Listas!$D$14,Listas!$E$14,IF(O314=Listas!$D$15,Listas!$E$15,IF(OR(O314=Listas!$D$16,X307=Listas!$E$16),Listas!$E$16,"Por clasificar")))</f>
        <v>Por clasificar</v>
      </c>
      <c r="T314" s="79" t="str">
        <f>IF(OR(P314=Listas!$D$20,P314=Listas!$D$21),Listas!$E$20,IF(P314=Listas!$D$22,Listas!$E$22,"Por clasificar"))</f>
        <v>Por clasificar</v>
      </c>
      <c r="U314" s="79" t="str">
        <f>IF(OR(Q314=Listas!$D$27,Q314=Listas!$D$28),Listas!$E$27,IF(Q314=Listas!$D$29,Listas!$E$29,"Por clasificar"))</f>
        <v>Por clasificar</v>
      </c>
    </row>
    <row r="315" spans="1:21" x14ac:dyDescent="0.25">
      <c r="A315" s="78"/>
      <c r="B315" s="78"/>
      <c r="C315" s="78"/>
      <c r="D315" s="78"/>
      <c r="E315" s="78"/>
      <c r="F315" s="78"/>
      <c r="G315" s="78"/>
      <c r="H315" s="78"/>
      <c r="I315" s="78"/>
      <c r="J315" s="78"/>
      <c r="K315" s="78"/>
      <c r="L315" s="78"/>
      <c r="M315" s="78"/>
      <c r="N315" s="78"/>
      <c r="O315" s="78"/>
      <c r="P315" s="78"/>
      <c r="Q315" s="78"/>
      <c r="R315" s="79" t="str">
        <f t="shared" si="5"/>
        <v>No Crítico</v>
      </c>
      <c r="S315" s="80" t="str">
        <f>IF(O315=Listas!$D$14,Listas!$E$14,IF(O315=Listas!$D$15,Listas!$E$15,IF(OR(O315=Listas!$D$16,X308=Listas!$E$16),Listas!$E$16,"Por clasificar")))</f>
        <v>Por clasificar</v>
      </c>
      <c r="T315" s="79" t="str">
        <f>IF(OR(P315=Listas!$D$20,P315=Listas!$D$21),Listas!$E$20,IF(P315=Listas!$D$22,Listas!$E$22,"Por clasificar"))</f>
        <v>Por clasificar</v>
      </c>
      <c r="U315" s="79" t="str">
        <f>IF(OR(Q315=Listas!$D$27,Q315=Listas!$D$28),Listas!$E$27,IF(Q315=Listas!$D$29,Listas!$E$29,"Por clasificar"))</f>
        <v>Por clasificar</v>
      </c>
    </row>
    <row r="316" spans="1:21" x14ac:dyDescent="0.25">
      <c r="A316" s="78"/>
      <c r="B316" s="78"/>
      <c r="C316" s="78"/>
      <c r="D316" s="78"/>
      <c r="E316" s="78"/>
      <c r="F316" s="78"/>
      <c r="G316" s="78"/>
      <c r="H316" s="78"/>
      <c r="I316" s="78"/>
      <c r="J316" s="78"/>
      <c r="K316" s="78"/>
      <c r="L316" s="78"/>
      <c r="M316" s="78"/>
      <c r="N316" s="78"/>
      <c r="O316" s="78"/>
      <c r="P316" s="78"/>
      <c r="Q316" s="78"/>
      <c r="R316" s="79" t="str">
        <f t="shared" si="5"/>
        <v>No Crítico</v>
      </c>
      <c r="S316" s="80" t="str">
        <f>IF(O316=Listas!$D$14,Listas!$E$14,IF(O316=Listas!$D$15,Listas!$E$15,IF(OR(O316=Listas!$D$16,X309=Listas!$E$16),Listas!$E$16,"Por clasificar")))</f>
        <v>Por clasificar</v>
      </c>
      <c r="T316" s="79" t="str">
        <f>IF(OR(P316=Listas!$D$20,P316=Listas!$D$21),Listas!$E$20,IF(P316=Listas!$D$22,Listas!$E$22,"Por clasificar"))</f>
        <v>Por clasificar</v>
      </c>
      <c r="U316" s="79" t="str">
        <f>IF(OR(Q316=Listas!$D$27,Q316=Listas!$D$28),Listas!$E$27,IF(Q316=Listas!$D$29,Listas!$E$29,"Por clasificar"))</f>
        <v>Por clasificar</v>
      </c>
    </row>
    <row r="317" spans="1:21" x14ac:dyDescent="0.25">
      <c r="A317" s="78"/>
      <c r="B317" s="78"/>
      <c r="C317" s="78"/>
      <c r="D317" s="78"/>
      <c r="E317" s="78"/>
      <c r="F317" s="78"/>
      <c r="G317" s="78"/>
      <c r="H317" s="78"/>
      <c r="I317" s="78"/>
      <c r="J317" s="78"/>
      <c r="K317" s="78"/>
      <c r="L317" s="78"/>
      <c r="M317" s="78"/>
      <c r="N317" s="78"/>
      <c r="O317" s="78"/>
      <c r="P317" s="78"/>
      <c r="Q317" s="78"/>
      <c r="R317" s="79" t="str">
        <f t="shared" si="5"/>
        <v>No Crítico</v>
      </c>
      <c r="S317" s="80" t="str">
        <f>IF(O317=Listas!$D$14,Listas!$E$14,IF(O317=Listas!$D$15,Listas!$E$15,IF(OR(O317=Listas!$D$16,X310=Listas!$E$16),Listas!$E$16,"Por clasificar")))</f>
        <v>Por clasificar</v>
      </c>
      <c r="T317" s="79" t="str">
        <f>IF(OR(P317=Listas!$D$20,P317=Listas!$D$21),Listas!$E$20,IF(P317=Listas!$D$22,Listas!$E$22,"Por clasificar"))</f>
        <v>Por clasificar</v>
      </c>
      <c r="U317" s="79" t="str">
        <f>IF(OR(Q317=Listas!$D$27,Q317=Listas!$D$28),Listas!$E$27,IF(Q317=Listas!$D$29,Listas!$E$29,"Por clasificar"))</f>
        <v>Por clasificar</v>
      </c>
    </row>
    <row r="318" spans="1:21" x14ac:dyDescent="0.25">
      <c r="A318" s="78"/>
      <c r="B318" s="78"/>
      <c r="C318" s="78"/>
      <c r="D318" s="78"/>
      <c r="E318" s="78"/>
      <c r="F318" s="78"/>
      <c r="G318" s="78"/>
      <c r="H318" s="78"/>
      <c r="I318" s="78"/>
      <c r="J318" s="78"/>
      <c r="K318" s="78"/>
      <c r="L318" s="78"/>
      <c r="M318" s="78"/>
      <c r="N318" s="78"/>
      <c r="O318" s="78"/>
      <c r="P318" s="78"/>
      <c r="Q318" s="78"/>
      <c r="R318" s="79" t="str">
        <f t="shared" si="5"/>
        <v>No Crítico</v>
      </c>
      <c r="S318" s="80" t="str">
        <f>IF(O318=Listas!$D$14,Listas!$E$14,IF(O318=Listas!$D$15,Listas!$E$15,IF(OR(O318=Listas!$D$16,X311=Listas!$E$16),Listas!$E$16,"Por clasificar")))</f>
        <v>Por clasificar</v>
      </c>
      <c r="T318" s="79" t="str">
        <f>IF(OR(P318=Listas!$D$20,P318=Listas!$D$21),Listas!$E$20,IF(P318=Listas!$D$22,Listas!$E$22,"Por clasificar"))</f>
        <v>Por clasificar</v>
      </c>
      <c r="U318" s="79" t="str">
        <f>IF(OR(Q318=Listas!$D$27,Q318=Listas!$D$28),Listas!$E$27,IF(Q318=Listas!$D$29,Listas!$E$29,"Por clasificar"))</f>
        <v>Por clasificar</v>
      </c>
    </row>
    <row r="319" spans="1:21" x14ac:dyDescent="0.25">
      <c r="A319" s="78"/>
      <c r="B319" s="78"/>
      <c r="C319" s="78"/>
      <c r="D319" s="78"/>
      <c r="E319" s="78"/>
      <c r="F319" s="78"/>
      <c r="G319" s="78"/>
      <c r="H319" s="78"/>
      <c r="I319" s="78"/>
      <c r="J319" s="78"/>
      <c r="K319" s="78"/>
      <c r="L319" s="78"/>
      <c r="M319" s="78"/>
      <c r="N319" s="78"/>
      <c r="O319" s="78"/>
      <c r="P319" s="78"/>
      <c r="Q319" s="78"/>
      <c r="R319" s="79" t="str">
        <f t="shared" si="5"/>
        <v>No Crítico</v>
      </c>
      <c r="S319" s="80" t="str">
        <f>IF(O319=Listas!$D$14,Listas!$E$14,IF(O319=Listas!$D$15,Listas!$E$15,IF(OR(O319=Listas!$D$16,X312=Listas!$E$16),Listas!$E$16,"Por clasificar")))</f>
        <v>Por clasificar</v>
      </c>
      <c r="T319" s="79" t="str">
        <f>IF(OR(P319=Listas!$D$20,P319=Listas!$D$21),Listas!$E$20,IF(P319=Listas!$D$22,Listas!$E$22,"Por clasificar"))</f>
        <v>Por clasificar</v>
      </c>
      <c r="U319" s="79" t="str">
        <f>IF(OR(Q319=Listas!$D$27,Q319=Listas!$D$28),Listas!$E$27,IF(Q319=Listas!$D$29,Listas!$E$29,"Por clasificar"))</f>
        <v>Por clasificar</v>
      </c>
    </row>
    <row r="320" spans="1:21" x14ac:dyDescent="0.25">
      <c r="A320" s="78"/>
      <c r="B320" s="78"/>
      <c r="C320" s="78"/>
      <c r="D320" s="78"/>
      <c r="E320" s="78"/>
      <c r="F320" s="78"/>
      <c r="G320" s="78"/>
      <c r="H320" s="78"/>
      <c r="I320" s="78"/>
      <c r="J320" s="78"/>
      <c r="K320" s="78"/>
      <c r="L320" s="78"/>
      <c r="M320" s="78"/>
      <c r="N320" s="78"/>
      <c r="O320" s="78"/>
      <c r="P320" s="78"/>
      <c r="Q320" s="78"/>
      <c r="R320" s="79" t="str">
        <f t="shared" si="5"/>
        <v>No Crítico</v>
      </c>
      <c r="S320" s="80" t="str">
        <f>IF(O320=Listas!$D$14,Listas!$E$14,IF(O320=Listas!$D$15,Listas!$E$15,IF(OR(O320=Listas!$D$16,X313=Listas!$E$16),Listas!$E$16,"Por clasificar")))</f>
        <v>Por clasificar</v>
      </c>
      <c r="T320" s="79" t="str">
        <f>IF(OR(P320=Listas!$D$20,P320=Listas!$D$21),Listas!$E$20,IF(P320=Listas!$D$22,Listas!$E$22,"Por clasificar"))</f>
        <v>Por clasificar</v>
      </c>
      <c r="U320" s="79" t="str">
        <f>IF(OR(Q320=Listas!$D$27,Q320=Listas!$D$28),Listas!$E$27,IF(Q320=Listas!$D$29,Listas!$E$29,"Por clasificar"))</f>
        <v>Por clasificar</v>
      </c>
    </row>
    <row r="321" spans="1:21" x14ac:dyDescent="0.25">
      <c r="A321" s="78"/>
      <c r="B321" s="78"/>
      <c r="C321" s="78"/>
      <c r="D321" s="78"/>
      <c r="E321" s="78"/>
      <c r="F321" s="78"/>
      <c r="G321" s="78"/>
      <c r="H321" s="78"/>
      <c r="I321" s="78"/>
      <c r="J321" s="78"/>
      <c r="K321" s="78"/>
      <c r="L321" s="78"/>
      <c r="M321" s="78"/>
      <c r="N321" s="78"/>
      <c r="O321" s="78"/>
      <c r="P321" s="78"/>
      <c r="Q321" s="78"/>
      <c r="R321" s="79" t="str">
        <f t="shared" si="5"/>
        <v>No Crítico</v>
      </c>
      <c r="S321" s="80" t="str">
        <f>IF(O321=Listas!$D$14,Listas!$E$14,IF(O321=Listas!$D$15,Listas!$E$15,IF(OR(O321=Listas!$D$16,X314=Listas!$E$16),Listas!$E$16,"Por clasificar")))</f>
        <v>Por clasificar</v>
      </c>
      <c r="T321" s="79" t="str">
        <f>IF(OR(P321=Listas!$D$20,P321=Listas!$D$21),Listas!$E$20,IF(P321=Listas!$D$22,Listas!$E$22,"Por clasificar"))</f>
        <v>Por clasificar</v>
      </c>
      <c r="U321" s="79" t="str">
        <f>IF(OR(Q321=Listas!$D$27,Q321=Listas!$D$28),Listas!$E$27,IF(Q321=Listas!$D$29,Listas!$E$29,"Por clasificar"))</f>
        <v>Por clasificar</v>
      </c>
    </row>
    <row r="322" spans="1:21" x14ac:dyDescent="0.25">
      <c r="A322" s="78"/>
      <c r="B322" s="78"/>
      <c r="C322" s="78"/>
      <c r="D322" s="78"/>
      <c r="E322" s="78"/>
      <c r="F322" s="78"/>
      <c r="G322" s="78"/>
      <c r="H322" s="78"/>
      <c r="I322" s="78"/>
      <c r="J322" s="78"/>
      <c r="K322" s="78"/>
      <c r="L322" s="78"/>
      <c r="M322" s="78"/>
      <c r="N322" s="78"/>
      <c r="O322" s="78"/>
      <c r="P322" s="78"/>
      <c r="Q322" s="78"/>
      <c r="R322" s="79" t="str">
        <f t="shared" si="5"/>
        <v>No Crítico</v>
      </c>
      <c r="S322" s="80" t="str">
        <f>IF(O322=Listas!$D$14,Listas!$E$14,IF(O322=Listas!$D$15,Listas!$E$15,IF(OR(O322=Listas!$D$16,X315=Listas!$E$16),Listas!$E$16,"Por clasificar")))</f>
        <v>Por clasificar</v>
      </c>
      <c r="T322" s="79" t="str">
        <f>IF(OR(P322=Listas!$D$20,P322=Listas!$D$21),Listas!$E$20,IF(P322=Listas!$D$22,Listas!$E$22,"Por clasificar"))</f>
        <v>Por clasificar</v>
      </c>
      <c r="U322" s="79" t="str">
        <f>IF(OR(Q322=Listas!$D$27,Q322=Listas!$D$28),Listas!$E$27,IF(Q322=Listas!$D$29,Listas!$E$29,"Por clasificar"))</f>
        <v>Por clasificar</v>
      </c>
    </row>
    <row r="323" spans="1:21" x14ac:dyDescent="0.25">
      <c r="A323" s="78"/>
      <c r="B323" s="78"/>
      <c r="C323" s="78"/>
      <c r="D323" s="78"/>
      <c r="E323" s="78"/>
      <c r="F323" s="78"/>
      <c r="G323" s="78"/>
      <c r="H323" s="78"/>
      <c r="I323" s="78"/>
      <c r="J323" s="78"/>
      <c r="K323" s="78"/>
      <c r="L323" s="78"/>
      <c r="M323" s="78"/>
      <c r="N323" s="78"/>
      <c r="O323" s="78"/>
      <c r="P323" s="78"/>
      <c r="Q323" s="78"/>
      <c r="R323" s="79" t="str">
        <f t="shared" si="5"/>
        <v>No Crítico</v>
      </c>
      <c r="S323" s="80" t="str">
        <f>IF(O323=Listas!$D$14,Listas!$E$14,IF(O323=Listas!$D$15,Listas!$E$15,IF(OR(O323=Listas!$D$16,X316=Listas!$E$16),Listas!$E$16,"Por clasificar")))</f>
        <v>Por clasificar</v>
      </c>
      <c r="T323" s="79" t="str">
        <f>IF(OR(P323=Listas!$D$20,P323=Listas!$D$21),Listas!$E$20,IF(P323=Listas!$D$22,Listas!$E$22,"Por clasificar"))</f>
        <v>Por clasificar</v>
      </c>
      <c r="U323" s="79" t="str">
        <f>IF(OR(Q323=Listas!$D$27,Q323=Listas!$D$28),Listas!$E$27,IF(Q323=Listas!$D$29,Listas!$E$29,"Por clasificar"))</f>
        <v>Por clasificar</v>
      </c>
    </row>
    <row r="324" spans="1:21" x14ac:dyDescent="0.25">
      <c r="A324" s="78"/>
      <c r="B324" s="78"/>
      <c r="C324" s="78"/>
      <c r="D324" s="78"/>
      <c r="E324" s="78"/>
      <c r="F324" s="78"/>
      <c r="G324" s="78"/>
      <c r="H324" s="78"/>
      <c r="I324" s="78"/>
      <c r="J324" s="78"/>
      <c r="K324" s="78"/>
      <c r="L324" s="78"/>
      <c r="M324" s="78"/>
      <c r="N324" s="78"/>
      <c r="O324" s="78"/>
      <c r="P324" s="78"/>
      <c r="Q324" s="78"/>
      <c r="R324" s="79" t="str">
        <f t="shared" si="5"/>
        <v>No Crítico</v>
      </c>
      <c r="S324" s="80" t="str">
        <f>IF(O324=Listas!$D$14,Listas!$E$14,IF(O324=Listas!$D$15,Listas!$E$15,IF(OR(O324=Listas!$D$16,X317=Listas!$E$16),Listas!$E$16,"Por clasificar")))</f>
        <v>Por clasificar</v>
      </c>
      <c r="T324" s="79" t="str">
        <f>IF(OR(P324=Listas!$D$20,P324=Listas!$D$21),Listas!$E$20,IF(P324=Listas!$D$22,Listas!$E$22,"Por clasificar"))</f>
        <v>Por clasificar</v>
      </c>
      <c r="U324" s="79" t="str">
        <f>IF(OR(Q324=Listas!$D$27,Q324=Listas!$D$28),Listas!$E$27,IF(Q324=Listas!$D$29,Listas!$E$29,"Por clasificar"))</f>
        <v>Por clasificar</v>
      </c>
    </row>
    <row r="325" spans="1:21" x14ac:dyDescent="0.25">
      <c r="A325" s="78"/>
      <c r="B325" s="78"/>
      <c r="C325" s="78"/>
      <c r="D325" s="78"/>
      <c r="E325" s="78"/>
      <c r="F325" s="78"/>
      <c r="G325" s="78"/>
      <c r="H325" s="78"/>
      <c r="I325" s="78"/>
      <c r="J325" s="78"/>
      <c r="K325" s="78"/>
      <c r="L325" s="78"/>
      <c r="M325" s="78"/>
      <c r="N325" s="78"/>
      <c r="O325" s="78"/>
      <c r="P325" s="78"/>
      <c r="Q325" s="78"/>
      <c r="R325" s="79" t="str">
        <f t="shared" si="5"/>
        <v>No Crítico</v>
      </c>
      <c r="S325" s="80" t="str">
        <f>IF(O325=Listas!$D$14,Listas!$E$14,IF(O325=Listas!$D$15,Listas!$E$15,IF(OR(O325=Listas!$D$16,X318=Listas!$E$16),Listas!$E$16,"Por clasificar")))</f>
        <v>Por clasificar</v>
      </c>
      <c r="T325" s="79" t="str">
        <f>IF(OR(P325=Listas!$D$20,P325=Listas!$D$21),Listas!$E$20,IF(P325=Listas!$D$22,Listas!$E$22,"Por clasificar"))</f>
        <v>Por clasificar</v>
      </c>
      <c r="U325" s="79" t="str">
        <f>IF(OR(Q325=Listas!$D$27,Q325=Listas!$D$28),Listas!$E$27,IF(Q325=Listas!$D$29,Listas!$E$29,"Por clasificar"))</f>
        <v>Por clasificar</v>
      </c>
    </row>
    <row r="326" spans="1:21" x14ac:dyDescent="0.25">
      <c r="A326" s="78"/>
      <c r="B326" s="78"/>
      <c r="C326" s="78"/>
      <c r="D326" s="78"/>
      <c r="E326" s="78"/>
      <c r="F326" s="78"/>
      <c r="G326" s="78"/>
      <c r="H326" s="78"/>
      <c r="I326" s="78"/>
      <c r="J326" s="78"/>
      <c r="K326" s="78"/>
      <c r="L326" s="78"/>
      <c r="M326" s="78"/>
      <c r="N326" s="78"/>
      <c r="O326" s="78"/>
      <c r="P326" s="78"/>
      <c r="Q326" s="78"/>
      <c r="R326" s="79" t="str">
        <f t="shared" si="5"/>
        <v>No Crítico</v>
      </c>
      <c r="S326" s="80" t="str">
        <f>IF(O326=Listas!$D$14,Listas!$E$14,IF(O326=Listas!$D$15,Listas!$E$15,IF(OR(O326=Listas!$D$16,X319=Listas!$E$16),Listas!$E$16,"Por clasificar")))</f>
        <v>Por clasificar</v>
      </c>
      <c r="T326" s="79" t="str">
        <f>IF(OR(P326=Listas!$D$20,P326=Listas!$D$21),Listas!$E$20,IF(P326=Listas!$D$22,Listas!$E$22,"Por clasificar"))</f>
        <v>Por clasificar</v>
      </c>
      <c r="U326" s="79" t="str">
        <f>IF(OR(Q326=Listas!$D$27,Q326=Listas!$D$28),Listas!$E$27,IF(Q326=Listas!$D$29,Listas!$E$29,"Por clasificar"))</f>
        <v>Por clasificar</v>
      </c>
    </row>
    <row r="327" spans="1:21" x14ac:dyDescent="0.25">
      <c r="A327" s="78"/>
      <c r="B327" s="78"/>
      <c r="C327" s="78"/>
      <c r="D327" s="78"/>
      <c r="E327" s="78"/>
      <c r="F327" s="78"/>
      <c r="G327" s="78"/>
      <c r="H327" s="78"/>
      <c r="I327" s="78"/>
      <c r="J327" s="78"/>
      <c r="K327" s="78"/>
      <c r="L327" s="78"/>
      <c r="M327" s="78"/>
      <c r="N327" s="78"/>
      <c r="O327" s="78"/>
      <c r="P327" s="78"/>
      <c r="Q327" s="78"/>
      <c r="R327" s="79" t="str">
        <f t="shared" si="5"/>
        <v>No Crítico</v>
      </c>
      <c r="S327" s="80" t="str">
        <f>IF(O327=Listas!$D$14,Listas!$E$14,IF(O327=Listas!$D$15,Listas!$E$15,IF(OR(O327=Listas!$D$16,X320=Listas!$E$16),Listas!$E$16,"Por clasificar")))</f>
        <v>Por clasificar</v>
      </c>
      <c r="T327" s="79" t="str">
        <f>IF(OR(P327=Listas!$D$20,P327=Listas!$D$21),Listas!$E$20,IF(P327=Listas!$D$22,Listas!$E$22,"Por clasificar"))</f>
        <v>Por clasificar</v>
      </c>
      <c r="U327" s="79" t="str">
        <f>IF(OR(Q327=Listas!$D$27,Q327=Listas!$D$28),Listas!$E$27,IF(Q327=Listas!$D$29,Listas!$E$29,"Por clasificar"))</f>
        <v>Por clasificar</v>
      </c>
    </row>
    <row r="328" spans="1:21" x14ac:dyDescent="0.25">
      <c r="A328" s="78"/>
      <c r="B328" s="78"/>
      <c r="C328" s="78"/>
      <c r="D328" s="78"/>
      <c r="E328" s="78"/>
      <c r="F328" s="78"/>
      <c r="G328" s="78"/>
      <c r="H328" s="78"/>
      <c r="I328" s="78"/>
      <c r="J328" s="78"/>
      <c r="K328" s="78"/>
      <c r="L328" s="78"/>
      <c r="M328" s="78"/>
      <c r="N328" s="78"/>
      <c r="O328" s="78"/>
      <c r="P328" s="78"/>
      <c r="Q328" s="78"/>
      <c r="R328" s="79" t="str">
        <f t="shared" si="5"/>
        <v>No Crítico</v>
      </c>
      <c r="S328" s="80" t="str">
        <f>IF(O328=Listas!$D$14,Listas!$E$14,IF(O328=Listas!$D$15,Listas!$E$15,IF(OR(O328=Listas!$D$16,X321=Listas!$E$16),Listas!$E$16,"Por clasificar")))</f>
        <v>Por clasificar</v>
      </c>
      <c r="T328" s="79" t="str">
        <f>IF(OR(P328=Listas!$D$20,P328=Listas!$D$21),Listas!$E$20,IF(P328=Listas!$D$22,Listas!$E$22,"Por clasificar"))</f>
        <v>Por clasificar</v>
      </c>
      <c r="U328" s="79" t="str">
        <f>IF(OR(Q328=Listas!$D$27,Q328=Listas!$D$28),Listas!$E$27,IF(Q328=Listas!$D$29,Listas!$E$29,"Por clasificar"))</f>
        <v>Por clasificar</v>
      </c>
    </row>
    <row r="329" spans="1:21" x14ac:dyDescent="0.25">
      <c r="A329" s="78"/>
      <c r="B329" s="78"/>
      <c r="C329" s="78"/>
      <c r="D329" s="78"/>
      <c r="E329" s="78"/>
      <c r="F329" s="78"/>
      <c r="G329" s="78"/>
      <c r="H329" s="78"/>
      <c r="I329" s="78"/>
      <c r="J329" s="78"/>
      <c r="K329" s="78"/>
      <c r="L329" s="78"/>
      <c r="M329" s="78"/>
      <c r="N329" s="78"/>
      <c r="O329" s="78"/>
      <c r="P329" s="78"/>
      <c r="Q329" s="78"/>
      <c r="R329" s="79" t="str">
        <f t="shared" si="5"/>
        <v>No Crítico</v>
      </c>
      <c r="S329" s="80" t="str">
        <f>IF(O329=Listas!$D$14,Listas!$E$14,IF(O329=Listas!$D$15,Listas!$E$15,IF(OR(O329=Listas!$D$16,X322=Listas!$E$16),Listas!$E$16,"Por clasificar")))</f>
        <v>Por clasificar</v>
      </c>
      <c r="T329" s="79" t="str">
        <f>IF(OR(P329=Listas!$D$20,P329=Listas!$D$21),Listas!$E$20,IF(P329=Listas!$D$22,Listas!$E$22,"Por clasificar"))</f>
        <v>Por clasificar</v>
      </c>
      <c r="U329" s="79" t="str">
        <f>IF(OR(Q329=Listas!$D$27,Q329=Listas!$D$28),Listas!$E$27,IF(Q329=Listas!$D$29,Listas!$E$29,"Por clasificar"))</f>
        <v>Por clasificar</v>
      </c>
    </row>
    <row r="330" spans="1:21" x14ac:dyDescent="0.25">
      <c r="A330" s="78"/>
      <c r="B330" s="78"/>
      <c r="C330" s="78"/>
      <c r="D330" s="78"/>
      <c r="E330" s="78"/>
      <c r="F330" s="78"/>
      <c r="G330" s="78"/>
      <c r="H330" s="78"/>
      <c r="I330" s="78"/>
      <c r="J330" s="78"/>
      <c r="K330" s="78"/>
      <c r="L330" s="78"/>
      <c r="M330" s="78"/>
      <c r="N330" s="78"/>
      <c r="O330" s="78"/>
      <c r="P330" s="78"/>
      <c r="Q330" s="78"/>
      <c r="R330" s="79" t="str">
        <f t="shared" si="5"/>
        <v>No Crítico</v>
      </c>
      <c r="S330" s="80" t="str">
        <f>IF(O330=Listas!$D$14,Listas!$E$14,IF(O330=Listas!$D$15,Listas!$E$15,IF(OR(O330=Listas!$D$16,X323=Listas!$E$16),Listas!$E$16,"Por clasificar")))</f>
        <v>Por clasificar</v>
      </c>
      <c r="T330" s="79" t="str">
        <f>IF(OR(P330=Listas!$D$20,P330=Listas!$D$21),Listas!$E$20,IF(P330=Listas!$D$22,Listas!$E$22,"Por clasificar"))</f>
        <v>Por clasificar</v>
      </c>
      <c r="U330" s="79" t="str">
        <f>IF(OR(Q330=Listas!$D$27,Q330=Listas!$D$28),Listas!$E$27,IF(Q330=Listas!$D$29,Listas!$E$29,"Por clasificar"))</f>
        <v>Por clasificar</v>
      </c>
    </row>
    <row r="331" spans="1:21" x14ac:dyDescent="0.25">
      <c r="A331" s="78"/>
      <c r="B331" s="78"/>
      <c r="C331" s="78"/>
      <c r="D331" s="78"/>
      <c r="E331" s="78"/>
      <c r="F331" s="78"/>
      <c r="G331" s="78"/>
      <c r="H331" s="78"/>
      <c r="I331" s="78"/>
      <c r="J331" s="78"/>
      <c r="K331" s="78"/>
      <c r="L331" s="78"/>
      <c r="M331" s="78"/>
      <c r="N331" s="78"/>
      <c r="O331" s="78"/>
      <c r="P331" s="78"/>
      <c r="Q331" s="78"/>
      <c r="R331" s="79" t="str">
        <f t="shared" si="5"/>
        <v>No Crítico</v>
      </c>
      <c r="S331" s="80" t="str">
        <f>IF(O331=Listas!$D$14,Listas!$E$14,IF(O331=Listas!$D$15,Listas!$E$15,IF(OR(O331=Listas!$D$16,X324=Listas!$E$16),Listas!$E$16,"Por clasificar")))</f>
        <v>Por clasificar</v>
      </c>
      <c r="T331" s="79" t="str">
        <f>IF(OR(P331=Listas!$D$20,P331=Listas!$D$21),Listas!$E$20,IF(P331=Listas!$D$22,Listas!$E$22,"Por clasificar"))</f>
        <v>Por clasificar</v>
      </c>
      <c r="U331" s="79" t="str">
        <f>IF(OR(Q331=Listas!$D$27,Q331=Listas!$D$28),Listas!$E$27,IF(Q331=Listas!$D$29,Listas!$E$29,"Por clasificar"))</f>
        <v>Por clasificar</v>
      </c>
    </row>
    <row r="332" spans="1:21" x14ac:dyDescent="0.25">
      <c r="A332" s="78"/>
      <c r="B332" s="78"/>
      <c r="C332" s="78"/>
      <c r="D332" s="78"/>
      <c r="E332" s="78"/>
      <c r="F332" s="78"/>
      <c r="G332" s="78"/>
      <c r="H332" s="78"/>
      <c r="I332" s="78"/>
      <c r="J332" s="78"/>
      <c r="K332" s="78"/>
      <c r="L332" s="78"/>
      <c r="M332" s="78"/>
      <c r="N332" s="78"/>
      <c r="O332" s="78"/>
      <c r="P332" s="78"/>
      <c r="Q332" s="78"/>
      <c r="R332" s="79" t="str">
        <f t="shared" ref="R332:R395" si="6">IF( OR(O332="Alto",P332="Alto",Q332="Alto"),"Crítico","No Crítico")</f>
        <v>No Crítico</v>
      </c>
      <c r="S332" s="80" t="str">
        <f>IF(O332=Listas!$D$14,Listas!$E$14,IF(O332=Listas!$D$15,Listas!$E$15,IF(OR(O332=Listas!$D$16,X325=Listas!$E$16),Listas!$E$16,"Por clasificar")))</f>
        <v>Por clasificar</v>
      </c>
      <c r="T332" s="79" t="str">
        <f>IF(OR(P332=Listas!$D$20,P332=Listas!$D$21),Listas!$E$20,IF(P332=Listas!$D$22,Listas!$E$22,"Por clasificar"))</f>
        <v>Por clasificar</v>
      </c>
      <c r="U332" s="79" t="str">
        <f>IF(OR(Q332=Listas!$D$27,Q332=Listas!$D$28),Listas!$E$27,IF(Q332=Listas!$D$29,Listas!$E$29,"Por clasificar"))</f>
        <v>Por clasificar</v>
      </c>
    </row>
    <row r="333" spans="1:21" x14ac:dyDescent="0.25">
      <c r="A333" s="78"/>
      <c r="B333" s="78"/>
      <c r="C333" s="78"/>
      <c r="D333" s="78"/>
      <c r="E333" s="78"/>
      <c r="F333" s="78"/>
      <c r="G333" s="78"/>
      <c r="H333" s="78"/>
      <c r="I333" s="78"/>
      <c r="J333" s="78"/>
      <c r="K333" s="78"/>
      <c r="L333" s="78"/>
      <c r="M333" s="78"/>
      <c r="N333" s="78"/>
      <c r="O333" s="78"/>
      <c r="P333" s="78"/>
      <c r="Q333" s="78"/>
      <c r="R333" s="79" t="str">
        <f t="shared" si="6"/>
        <v>No Crítico</v>
      </c>
      <c r="S333" s="80" t="str">
        <f>IF(O333=Listas!$D$14,Listas!$E$14,IF(O333=Listas!$D$15,Listas!$E$15,IF(OR(O333=Listas!$D$16,X326=Listas!$E$16),Listas!$E$16,"Por clasificar")))</f>
        <v>Por clasificar</v>
      </c>
      <c r="T333" s="79" t="str">
        <f>IF(OR(P333=Listas!$D$20,P333=Listas!$D$21),Listas!$E$20,IF(P333=Listas!$D$22,Listas!$E$22,"Por clasificar"))</f>
        <v>Por clasificar</v>
      </c>
      <c r="U333" s="79" t="str">
        <f>IF(OR(Q333=Listas!$D$27,Q333=Listas!$D$28),Listas!$E$27,IF(Q333=Listas!$D$29,Listas!$E$29,"Por clasificar"))</f>
        <v>Por clasificar</v>
      </c>
    </row>
    <row r="334" spans="1:21" x14ac:dyDescent="0.25">
      <c r="A334" s="78"/>
      <c r="B334" s="78"/>
      <c r="C334" s="78"/>
      <c r="D334" s="78"/>
      <c r="E334" s="78"/>
      <c r="F334" s="78"/>
      <c r="G334" s="78"/>
      <c r="H334" s="78"/>
      <c r="I334" s="78"/>
      <c r="J334" s="78"/>
      <c r="K334" s="78"/>
      <c r="L334" s="78"/>
      <c r="M334" s="78"/>
      <c r="N334" s="78"/>
      <c r="O334" s="78"/>
      <c r="P334" s="78"/>
      <c r="Q334" s="78"/>
      <c r="R334" s="79" t="str">
        <f t="shared" si="6"/>
        <v>No Crítico</v>
      </c>
      <c r="S334" s="80" t="str">
        <f>IF(O334=Listas!$D$14,Listas!$E$14,IF(O334=Listas!$D$15,Listas!$E$15,IF(OR(O334=Listas!$D$16,X327=Listas!$E$16),Listas!$E$16,"Por clasificar")))</f>
        <v>Por clasificar</v>
      </c>
      <c r="T334" s="79" t="str">
        <f>IF(OR(P334=Listas!$D$20,P334=Listas!$D$21),Listas!$E$20,IF(P334=Listas!$D$22,Listas!$E$22,"Por clasificar"))</f>
        <v>Por clasificar</v>
      </c>
      <c r="U334" s="79" t="str">
        <f>IF(OR(Q334=Listas!$D$27,Q334=Listas!$D$28),Listas!$E$27,IF(Q334=Listas!$D$29,Listas!$E$29,"Por clasificar"))</f>
        <v>Por clasificar</v>
      </c>
    </row>
    <row r="335" spans="1:21" x14ac:dyDescent="0.25">
      <c r="A335" s="78"/>
      <c r="B335" s="78"/>
      <c r="C335" s="78"/>
      <c r="D335" s="78"/>
      <c r="E335" s="78"/>
      <c r="F335" s="78"/>
      <c r="G335" s="78"/>
      <c r="H335" s="78"/>
      <c r="I335" s="78"/>
      <c r="J335" s="78"/>
      <c r="K335" s="78"/>
      <c r="L335" s="78"/>
      <c r="M335" s="78"/>
      <c r="N335" s="78"/>
      <c r="O335" s="78"/>
      <c r="P335" s="78"/>
      <c r="Q335" s="78"/>
      <c r="R335" s="79" t="str">
        <f t="shared" si="6"/>
        <v>No Crítico</v>
      </c>
      <c r="S335" s="80" t="str">
        <f>IF(O335=Listas!$D$14,Listas!$E$14,IF(O335=Listas!$D$15,Listas!$E$15,IF(OR(O335=Listas!$D$16,X328=Listas!$E$16),Listas!$E$16,"Por clasificar")))</f>
        <v>Por clasificar</v>
      </c>
      <c r="T335" s="79" t="str">
        <f>IF(OR(P335=Listas!$D$20,P335=Listas!$D$21),Listas!$E$20,IF(P335=Listas!$D$22,Listas!$E$22,"Por clasificar"))</f>
        <v>Por clasificar</v>
      </c>
      <c r="U335" s="79" t="str">
        <f>IF(OR(Q335=Listas!$D$27,Q335=Listas!$D$28),Listas!$E$27,IF(Q335=Listas!$D$29,Listas!$E$29,"Por clasificar"))</f>
        <v>Por clasificar</v>
      </c>
    </row>
    <row r="336" spans="1:21" x14ac:dyDescent="0.25">
      <c r="A336" s="78"/>
      <c r="B336" s="78"/>
      <c r="C336" s="78"/>
      <c r="D336" s="78"/>
      <c r="E336" s="78"/>
      <c r="F336" s="78"/>
      <c r="G336" s="78"/>
      <c r="H336" s="78"/>
      <c r="I336" s="78"/>
      <c r="J336" s="78"/>
      <c r="K336" s="78"/>
      <c r="L336" s="78"/>
      <c r="M336" s="78"/>
      <c r="N336" s="78"/>
      <c r="O336" s="78"/>
      <c r="P336" s="78"/>
      <c r="Q336" s="78"/>
      <c r="R336" s="79" t="str">
        <f t="shared" si="6"/>
        <v>No Crítico</v>
      </c>
      <c r="S336" s="80" t="str">
        <f>IF(O336=Listas!$D$14,Listas!$E$14,IF(O336=Listas!$D$15,Listas!$E$15,IF(OR(O336=Listas!$D$16,X329=Listas!$E$16),Listas!$E$16,"Por clasificar")))</f>
        <v>Por clasificar</v>
      </c>
      <c r="T336" s="79" t="str">
        <f>IF(OR(P336=Listas!$D$20,P336=Listas!$D$21),Listas!$E$20,IF(P336=Listas!$D$22,Listas!$E$22,"Por clasificar"))</f>
        <v>Por clasificar</v>
      </c>
      <c r="U336" s="79" t="str">
        <f>IF(OR(Q336=Listas!$D$27,Q336=Listas!$D$28),Listas!$E$27,IF(Q336=Listas!$D$29,Listas!$E$29,"Por clasificar"))</f>
        <v>Por clasificar</v>
      </c>
    </row>
    <row r="337" spans="1:21" x14ac:dyDescent="0.25">
      <c r="A337" s="78"/>
      <c r="B337" s="78"/>
      <c r="C337" s="78"/>
      <c r="D337" s="78"/>
      <c r="E337" s="78"/>
      <c r="F337" s="78"/>
      <c r="G337" s="78"/>
      <c r="H337" s="78"/>
      <c r="I337" s="78"/>
      <c r="J337" s="78"/>
      <c r="K337" s="78"/>
      <c r="L337" s="78"/>
      <c r="M337" s="78"/>
      <c r="N337" s="78"/>
      <c r="O337" s="78"/>
      <c r="P337" s="78"/>
      <c r="Q337" s="78"/>
      <c r="R337" s="79" t="str">
        <f t="shared" si="6"/>
        <v>No Crítico</v>
      </c>
      <c r="S337" s="80" t="str">
        <f>IF(O337=Listas!$D$14,Listas!$E$14,IF(O337=Listas!$D$15,Listas!$E$15,IF(OR(O337=Listas!$D$16,X330=Listas!$E$16),Listas!$E$16,"Por clasificar")))</f>
        <v>Por clasificar</v>
      </c>
      <c r="T337" s="79" t="str">
        <f>IF(OR(P337=Listas!$D$20,P337=Listas!$D$21),Listas!$E$20,IF(P337=Listas!$D$22,Listas!$E$22,"Por clasificar"))</f>
        <v>Por clasificar</v>
      </c>
      <c r="U337" s="79" t="str">
        <f>IF(OR(Q337=Listas!$D$27,Q337=Listas!$D$28),Listas!$E$27,IF(Q337=Listas!$D$29,Listas!$E$29,"Por clasificar"))</f>
        <v>Por clasificar</v>
      </c>
    </row>
    <row r="338" spans="1:21" x14ac:dyDescent="0.25">
      <c r="A338" s="78"/>
      <c r="B338" s="78"/>
      <c r="C338" s="78"/>
      <c r="D338" s="78"/>
      <c r="E338" s="78"/>
      <c r="F338" s="78"/>
      <c r="G338" s="78"/>
      <c r="H338" s="78"/>
      <c r="I338" s="78"/>
      <c r="J338" s="78"/>
      <c r="K338" s="78"/>
      <c r="L338" s="78"/>
      <c r="M338" s="78"/>
      <c r="N338" s="78"/>
      <c r="O338" s="78"/>
      <c r="P338" s="78"/>
      <c r="Q338" s="78"/>
      <c r="R338" s="79" t="str">
        <f t="shared" si="6"/>
        <v>No Crítico</v>
      </c>
      <c r="S338" s="80" t="str">
        <f>IF(O338=Listas!$D$14,Listas!$E$14,IF(O338=Listas!$D$15,Listas!$E$15,IF(OR(O338=Listas!$D$16,X331=Listas!$E$16),Listas!$E$16,"Por clasificar")))</f>
        <v>Por clasificar</v>
      </c>
      <c r="T338" s="79" t="str">
        <f>IF(OR(P338=Listas!$D$20,P338=Listas!$D$21),Listas!$E$20,IF(P338=Listas!$D$22,Listas!$E$22,"Por clasificar"))</f>
        <v>Por clasificar</v>
      </c>
      <c r="U338" s="79" t="str">
        <f>IF(OR(Q338=Listas!$D$27,Q338=Listas!$D$28),Listas!$E$27,IF(Q338=Listas!$D$29,Listas!$E$29,"Por clasificar"))</f>
        <v>Por clasificar</v>
      </c>
    </row>
    <row r="339" spans="1:21" x14ac:dyDescent="0.25">
      <c r="A339" s="78"/>
      <c r="B339" s="78"/>
      <c r="C339" s="78"/>
      <c r="D339" s="78"/>
      <c r="E339" s="78"/>
      <c r="F339" s="78"/>
      <c r="G339" s="78"/>
      <c r="H339" s="78"/>
      <c r="I339" s="78"/>
      <c r="J339" s="78"/>
      <c r="K339" s="78"/>
      <c r="L339" s="78"/>
      <c r="M339" s="78"/>
      <c r="N339" s="78"/>
      <c r="O339" s="78"/>
      <c r="P339" s="78"/>
      <c r="Q339" s="78"/>
      <c r="R339" s="79" t="str">
        <f t="shared" si="6"/>
        <v>No Crítico</v>
      </c>
      <c r="S339" s="80" t="str">
        <f>IF(O339=Listas!$D$14,Listas!$E$14,IF(O339=Listas!$D$15,Listas!$E$15,IF(OR(O339=Listas!$D$16,X332=Listas!$E$16),Listas!$E$16,"Por clasificar")))</f>
        <v>Por clasificar</v>
      </c>
      <c r="T339" s="79" t="str">
        <f>IF(OR(P339=Listas!$D$20,P339=Listas!$D$21),Listas!$E$20,IF(P339=Listas!$D$22,Listas!$E$22,"Por clasificar"))</f>
        <v>Por clasificar</v>
      </c>
      <c r="U339" s="79" t="str">
        <f>IF(OR(Q339=Listas!$D$27,Q339=Listas!$D$28),Listas!$E$27,IF(Q339=Listas!$D$29,Listas!$E$29,"Por clasificar"))</f>
        <v>Por clasificar</v>
      </c>
    </row>
    <row r="340" spans="1:21" x14ac:dyDescent="0.25">
      <c r="A340" s="78"/>
      <c r="B340" s="78"/>
      <c r="C340" s="78"/>
      <c r="D340" s="78"/>
      <c r="E340" s="78"/>
      <c r="F340" s="78"/>
      <c r="G340" s="78"/>
      <c r="H340" s="78"/>
      <c r="I340" s="78"/>
      <c r="J340" s="78"/>
      <c r="K340" s="78"/>
      <c r="L340" s="78"/>
      <c r="M340" s="78"/>
      <c r="N340" s="78"/>
      <c r="O340" s="78"/>
      <c r="P340" s="78"/>
      <c r="Q340" s="78"/>
      <c r="R340" s="79" t="str">
        <f t="shared" si="6"/>
        <v>No Crítico</v>
      </c>
      <c r="S340" s="80" t="str">
        <f>IF(O340=Listas!$D$14,Listas!$E$14,IF(O340=Listas!$D$15,Listas!$E$15,IF(OR(O340=Listas!$D$16,X333=Listas!$E$16),Listas!$E$16,"Por clasificar")))</f>
        <v>Por clasificar</v>
      </c>
      <c r="T340" s="79" t="str">
        <f>IF(OR(P340=Listas!$D$20,P340=Listas!$D$21),Listas!$E$20,IF(P340=Listas!$D$22,Listas!$E$22,"Por clasificar"))</f>
        <v>Por clasificar</v>
      </c>
      <c r="U340" s="79" t="str">
        <f>IF(OR(Q340=Listas!$D$27,Q340=Listas!$D$28),Listas!$E$27,IF(Q340=Listas!$D$29,Listas!$E$29,"Por clasificar"))</f>
        <v>Por clasificar</v>
      </c>
    </row>
    <row r="341" spans="1:21" x14ac:dyDescent="0.25">
      <c r="A341" s="78"/>
      <c r="B341" s="78"/>
      <c r="C341" s="78"/>
      <c r="D341" s="78"/>
      <c r="E341" s="78"/>
      <c r="F341" s="78"/>
      <c r="G341" s="78"/>
      <c r="H341" s="78"/>
      <c r="I341" s="78"/>
      <c r="J341" s="78"/>
      <c r="K341" s="78"/>
      <c r="L341" s="78"/>
      <c r="M341" s="78"/>
      <c r="N341" s="78"/>
      <c r="O341" s="78"/>
      <c r="P341" s="78"/>
      <c r="Q341" s="78"/>
      <c r="R341" s="79" t="str">
        <f t="shared" si="6"/>
        <v>No Crítico</v>
      </c>
      <c r="S341" s="80" t="str">
        <f>IF(O341=Listas!$D$14,Listas!$E$14,IF(O341=Listas!$D$15,Listas!$E$15,IF(OR(O341=Listas!$D$16,X334=Listas!$E$16),Listas!$E$16,"Por clasificar")))</f>
        <v>Por clasificar</v>
      </c>
      <c r="T341" s="79" t="str">
        <f>IF(OR(P341=Listas!$D$20,P341=Listas!$D$21),Listas!$E$20,IF(P341=Listas!$D$22,Listas!$E$22,"Por clasificar"))</f>
        <v>Por clasificar</v>
      </c>
      <c r="U341" s="79" t="str">
        <f>IF(OR(Q341=Listas!$D$27,Q341=Listas!$D$28),Listas!$E$27,IF(Q341=Listas!$D$29,Listas!$E$29,"Por clasificar"))</f>
        <v>Por clasificar</v>
      </c>
    </row>
    <row r="342" spans="1:21" x14ac:dyDescent="0.25">
      <c r="A342" s="78"/>
      <c r="B342" s="78"/>
      <c r="C342" s="78"/>
      <c r="D342" s="78"/>
      <c r="E342" s="78"/>
      <c r="F342" s="78"/>
      <c r="G342" s="78"/>
      <c r="H342" s="78"/>
      <c r="I342" s="78"/>
      <c r="J342" s="78"/>
      <c r="K342" s="78"/>
      <c r="L342" s="78"/>
      <c r="M342" s="78"/>
      <c r="N342" s="78"/>
      <c r="O342" s="78"/>
      <c r="P342" s="78"/>
      <c r="Q342" s="78"/>
      <c r="R342" s="79" t="str">
        <f t="shared" si="6"/>
        <v>No Crítico</v>
      </c>
      <c r="S342" s="80" t="str">
        <f>IF(O342=Listas!$D$14,Listas!$E$14,IF(O342=Listas!$D$15,Listas!$E$15,IF(OR(O342=Listas!$D$16,X335=Listas!$E$16),Listas!$E$16,"Por clasificar")))</f>
        <v>Por clasificar</v>
      </c>
      <c r="T342" s="79" t="str">
        <f>IF(OR(P342=Listas!$D$20,P342=Listas!$D$21),Listas!$E$20,IF(P342=Listas!$D$22,Listas!$E$22,"Por clasificar"))</f>
        <v>Por clasificar</v>
      </c>
      <c r="U342" s="79" t="str">
        <f>IF(OR(Q342=Listas!$D$27,Q342=Listas!$D$28),Listas!$E$27,IF(Q342=Listas!$D$29,Listas!$E$29,"Por clasificar"))</f>
        <v>Por clasificar</v>
      </c>
    </row>
    <row r="343" spans="1:21" x14ac:dyDescent="0.25">
      <c r="A343" s="78"/>
      <c r="B343" s="78"/>
      <c r="C343" s="78"/>
      <c r="D343" s="78"/>
      <c r="E343" s="78"/>
      <c r="F343" s="78"/>
      <c r="G343" s="78"/>
      <c r="H343" s="78"/>
      <c r="I343" s="78"/>
      <c r="J343" s="78"/>
      <c r="K343" s="78"/>
      <c r="L343" s="78"/>
      <c r="M343" s="78"/>
      <c r="N343" s="78"/>
      <c r="O343" s="78"/>
      <c r="P343" s="78"/>
      <c r="Q343" s="78"/>
      <c r="R343" s="79" t="str">
        <f t="shared" si="6"/>
        <v>No Crítico</v>
      </c>
      <c r="S343" s="80" t="str">
        <f>IF(O343=Listas!$D$14,Listas!$E$14,IF(O343=Listas!$D$15,Listas!$E$15,IF(OR(O343=Listas!$D$16,X336=Listas!$E$16),Listas!$E$16,"Por clasificar")))</f>
        <v>Por clasificar</v>
      </c>
      <c r="T343" s="79" t="str">
        <f>IF(OR(P343=Listas!$D$20,P343=Listas!$D$21),Listas!$E$20,IF(P343=Listas!$D$22,Listas!$E$22,"Por clasificar"))</f>
        <v>Por clasificar</v>
      </c>
      <c r="U343" s="79" t="str">
        <f>IF(OR(Q343=Listas!$D$27,Q343=Listas!$D$28),Listas!$E$27,IF(Q343=Listas!$D$29,Listas!$E$29,"Por clasificar"))</f>
        <v>Por clasificar</v>
      </c>
    </row>
    <row r="344" spans="1:21" x14ac:dyDescent="0.25">
      <c r="A344" s="78"/>
      <c r="B344" s="78"/>
      <c r="C344" s="78"/>
      <c r="D344" s="78"/>
      <c r="E344" s="78"/>
      <c r="F344" s="78"/>
      <c r="G344" s="78"/>
      <c r="H344" s="78"/>
      <c r="I344" s="78"/>
      <c r="J344" s="78"/>
      <c r="K344" s="78"/>
      <c r="L344" s="78"/>
      <c r="M344" s="78"/>
      <c r="N344" s="78"/>
      <c r="O344" s="78"/>
      <c r="P344" s="78"/>
      <c r="Q344" s="78"/>
      <c r="R344" s="79" t="str">
        <f t="shared" si="6"/>
        <v>No Crítico</v>
      </c>
      <c r="S344" s="80" t="str">
        <f>IF(O344=Listas!$D$14,Listas!$E$14,IF(O344=Listas!$D$15,Listas!$E$15,IF(OR(O344=Listas!$D$16,X337=Listas!$E$16),Listas!$E$16,"Por clasificar")))</f>
        <v>Por clasificar</v>
      </c>
      <c r="T344" s="79" t="str">
        <f>IF(OR(P344=Listas!$D$20,P344=Listas!$D$21),Listas!$E$20,IF(P344=Listas!$D$22,Listas!$E$22,"Por clasificar"))</f>
        <v>Por clasificar</v>
      </c>
      <c r="U344" s="79" t="str">
        <f>IF(OR(Q344=Listas!$D$27,Q344=Listas!$D$28),Listas!$E$27,IF(Q344=Listas!$D$29,Listas!$E$29,"Por clasificar"))</f>
        <v>Por clasificar</v>
      </c>
    </row>
    <row r="345" spans="1:21" x14ac:dyDescent="0.25">
      <c r="A345" s="78"/>
      <c r="B345" s="78"/>
      <c r="C345" s="78"/>
      <c r="D345" s="78"/>
      <c r="E345" s="78"/>
      <c r="F345" s="78"/>
      <c r="G345" s="78"/>
      <c r="H345" s="78"/>
      <c r="I345" s="78"/>
      <c r="J345" s="78"/>
      <c r="K345" s="78"/>
      <c r="L345" s="78"/>
      <c r="M345" s="78"/>
      <c r="N345" s="78"/>
      <c r="O345" s="78"/>
      <c r="P345" s="78"/>
      <c r="Q345" s="78"/>
      <c r="R345" s="79" t="str">
        <f t="shared" si="6"/>
        <v>No Crítico</v>
      </c>
      <c r="S345" s="80" t="str">
        <f>IF(O345=Listas!$D$14,Listas!$E$14,IF(O345=Listas!$D$15,Listas!$E$15,IF(OR(O345=Listas!$D$16,X338=Listas!$E$16),Listas!$E$16,"Por clasificar")))</f>
        <v>Por clasificar</v>
      </c>
      <c r="T345" s="79" t="str">
        <f>IF(OR(P345=Listas!$D$20,P345=Listas!$D$21),Listas!$E$20,IF(P345=Listas!$D$22,Listas!$E$22,"Por clasificar"))</f>
        <v>Por clasificar</v>
      </c>
      <c r="U345" s="79" t="str">
        <f>IF(OR(Q345=Listas!$D$27,Q345=Listas!$D$28),Listas!$E$27,IF(Q345=Listas!$D$29,Listas!$E$29,"Por clasificar"))</f>
        <v>Por clasificar</v>
      </c>
    </row>
    <row r="346" spans="1:21" x14ac:dyDescent="0.25">
      <c r="A346" s="78"/>
      <c r="B346" s="78"/>
      <c r="C346" s="78"/>
      <c r="D346" s="78"/>
      <c r="E346" s="78"/>
      <c r="F346" s="78"/>
      <c r="G346" s="78"/>
      <c r="H346" s="78"/>
      <c r="I346" s="78"/>
      <c r="J346" s="78"/>
      <c r="K346" s="78"/>
      <c r="L346" s="78"/>
      <c r="M346" s="78"/>
      <c r="N346" s="78"/>
      <c r="O346" s="78"/>
      <c r="P346" s="78"/>
      <c r="Q346" s="78"/>
      <c r="R346" s="79" t="str">
        <f t="shared" si="6"/>
        <v>No Crítico</v>
      </c>
      <c r="S346" s="80" t="str">
        <f>IF(O346=Listas!$D$14,Listas!$E$14,IF(O346=Listas!$D$15,Listas!$E$15,IF(OR(O346=Listas!$D$16,X339=Listas!$E$16),Listas!$E$16,"Por clasificar")))</f>
        <v>Por clasificar</v>
      </c>
      <c r="T346" s="79" t="str">
        <f>IF(OR(P346=Listas!$D$20,P346=Listas!$D$21),Listas!$E$20,IF(P346=Listas!$D$22,Listas!$E$22,"Por clasificar"))</f>
        <v>Por clasificar</v>
      </c>
      <c r="U346" s="79" t="str">
        <f>IF(OR(Q346=Listas!$D$27,Q346=Listas!$D$28),Listas!$E$27,IF(Q346=Listas!$D$29,Listas!$E$29,"Por clasificar"))</f>
        <v>Por clasificar</v>
      </c>
    </row>
    <row r="347" spans="1:21" x14ac:dyDescent="0.25">
      <c r="A347" s="78"/>
      <c r="B347" s="78"/>
      <c r="C347" s="78"/>
      <c r="D347" s="78"/>
      <c r="E347" s="78"/>
      <c r="F347" s="78"/>
      <c r="G347" s="78"/>
      <c r="H347" s="78"/>
      <c r="I347" s="78"/>
      <c r="J347" s="78"/>
      <c r="K347" s="78"/>
      <c r="L347" s="78"/>
      <c r="M347" s="78"/>
      <c r="N347" s="78"/>
      <c r="O347" s="78"/>
      <c r="P347" s="78"/>
      <c r="Q347" s="78"/>
      <c r="R347" s="79" t="str">
        <f t="shared" si="6"/>
        <v>No Crítico</v>
      </c>
      <c r="S347" s="80" t="str">
        <f>IF(O347=Listas!$D$14,Listas!$E$14,IF(O347=Listas!$D$15,Listas!$E$15,IF(OR(O347=Listas!$D$16,X340=Listas!$E$16),Listas!$E$16,"Por clasificar")))</f>
        <v>Por clasificar</v>
      </c>
      <c r="T347" s="79" t="str">
        <f>IF(OR(P347=Listas!$D$20,P347=Listas!$D$21),Listas!$E$20,IF(P347=Listas!$D$22,Listas!$E$22,"Por clasificar"))</f>
        <v>Por clasificar</v>
      </c>
      <c r="U347" s="79" t="str">
        <f>IF(OR(Q347=Listas!$D$27,Q347=Listas!$D$28),Listas!$E$27,IF(Q347=Listas!$D$29,Listas!$E$29,"Por clasificar"))</f>
        <v>Por clasificar</v>
      </c>
    </row>
    <row r="348" spans="1:21" x14ac:dyDescent="0.25">
      <c r="A348" s="78"/>
      <c r="B348" s="78"/>
      <c r="C348" s="78"/>
      <c r="D348" s="78"/>
      <c r="E348" s="78"/>
      <c r="F348" s="78"/>
      <c r="G348" s="78"/>
      <c r="H348" s="78"/>
      <c r="I348" s="78"/>
      <c r="J348" s="78"/>
      <c r="K348" s="78"/>
      <c r="L348" s="78"/>
      <c r="M348" s="78"/>
      <c r="N348" s="78"/>
      <c r="O348" s="78"/>
      <c r="P348" s="78"/>
      <c r="Q348" s="78"/>
      <c r="R348" s="79" t="str">
        <f t="shared" si="6"/>
        <v>No Crítico</v>
      </c>
      <c r="S348" s="80" t="str">
        <f>IF(O348=Listas!$D$14,Listas!$E$14,IF(O348=Listas!$D$15,Listas!$E$15,IF(OR(O348=Listas!$D$16,X341=Listas!$E$16),Listas!$E$16,"Por clasificar")))</f>
        <v>Por clasificar</v>
      </c>
      <c r="T348" s="79" t="str">
        <f>IF(OR(P348=Listas!$D$20,P348=Listas!$D$21),Listas!$E$20,IF(P348=Listas!$D$22,Listas!$E$22,"Por clasificar"))</f>
        <v>Por clasificar</v>
      </c>
      <c r="U348" s="79" t="str">
        <f>IF(OR(Q348=Listas!$D$27,Q348=Listas!$D$28),Listas!$E$27,IF(Q348=Listas!$D$29,Listas!$E$29,"Por clasificar"))</f>
        <v>Por clasificar</v>
      </c>
    </row>
    <row r="349" spans="1:21" x14ac:dyDescent="0.25">
      <c r="A349" s="78"/>
      <c r="B349" s="78"/>
      <c r="C349" s="78"/>
      <c r="D349" s="78"/>
      <c r="E349" s="78"/>
      <c r="F349" s="78"/>
      <c r="G349" s="78"/>
      <c r="H349" s="78"/>
      <c r="I349" s="78"/>
      <c r="J349" s="78"/>
      <c r="K349" s="78"/>
      <c r="L349" s="78"/>
      <c r="M349" s="78"/>
      <c r="N349" s="78"/>
      <c r="O349" s="78"/>
      <c r="P349" s="78"/>
      <c r="Q349" s="78"/>
      <c r="R349" s="79" t="str">
        <f t="shared" si="6"/>
        <v>No Crítico</v>
      </c>
      <c r="S349" s="80" t="str">
        <f>IF(O349=Listas!$D$14,Listas!$E$14,IF(O349=Listas!$D$15,Listas!$E$15,IF(OR(O349=Listas!$D$16,X342=Listas!$E$16),Listas!$E$16,"Por clasificar")))</f>
        <v>Por clasificar</v>
      </c>
      <c r="T349" s="79" t="str">
        <f>IF(OR(P349=Listas!$D$20,P349=Listas!$D$21),Listas!$E$20,IF(P349=Listas!$D$22,Listas!$E$22,"Por clasificar"))</f>
        <v>Por clasificar</v>
      </c>
      <c r="U349" s="79" t="str">
        <f>IF(OR(Q349=Listas!$D$27,Q349=Listas!$D$28),Listas!$E$27,IF(Q349=Listas!$D$29,Listas!$E$29,"Por clasificar"))</f>
        <v>Por clasificar</v>
      </c>
    </row>
    <row r="350" spans="1:21" x14ac:dyDescent="0.25">
      <c r="A350" s="78"/>
      <c r="B350" s="78"/>
      <c r="C350" s="78"/>
      <c r="D350" s="78"/>
      <c r="E350" s="78"/>
      <c r="F350" s="78"/>
      <c r="G350" s="78"/>
      <c r="H350" s="78"/>
      <c r="I350" s="78"/>
      <c r="J350" s="78"/>
      <c r="K350" s="78"/>
      <c r="L350" s="78"/>
      <c r="M350" s="78"/>
      <c r="N350" s="78"/>
      <c r="O350" s="78"/>
      <c r="P350" s="78"/>
      <c r="Q350" s="78"/>
      <c r="R350" s="79" t="str">
        <f t="shared" si="6"/>
        <v>No Crítico</v>
      </c>
      <c r="S350" s="80" t="str">
        <f>IF(O350=Listas!$D$14,Listas!$E$14,IF(O350=Listas!$D$15,Listas!$E$15,IF(OR(O350=Listas!$D$16,X343=Listas!$E$16),Listas!$E$16,"Por clasificar")))</f>
        <v>Por clasificar</v>
      </c>
      <c r="T350" s="79" t="str">
        <f>IF(OR(P350=Listas!$D$20,P350=Listas!$D$21),Listas!$E$20,IF(P350=Listas!$D$22,Listas!$E$22,"Por clasificar"))</f>
        <v>Por clasificar</v>
      </c>
      <c r="U350" s="79" t="str">
        <f>IF(OR(Q350=Listas!$D$27,Q350=Listas!$D$28),Listas!$E$27,IF(Q350=Listas!$D$29,Listas!$E$29,"Por clasificar"))</f>
        <v>Por clasificar</v>
      </c>
    </row>
    <row r="351" spans="1:21" x14ac:dyDescent="0.25">
      <c r="A351" s="78"/>
      <c r="B351" s="78"/>
      <c r="C351" s="78"/>
      <c r="D351" s="78"/>
      <c r="E351" s="78"/>
      <c r="F351" s="78"/>
      <c r="G351" s="78"/>
      <c r="H351" s="78"/>
      <c r="I351" s="78"/>
      <c r="J351" s="78"/>
      <c r="K351" s="78"/>
      <c r="L351" s="78"/>
      <c r="M351" s="78"/>
      <c r="N351" s="78"/>
      <c r="O351" s="78"/>
      <c r="P351" s="78"/>
      <c r="Q351" s="78"/>
      <c r="R351" s="79" t="str">
        <f t="shared" si="6"/>
        <v>No Crítico</v>
      </c>
      <c r="S351" s="80" t="str">
        <f>IF(O351=Listas!$D$14,Listas!$E$14,IF(O351=Listas!$D$15,Listas!$E$15,IF(OR(O351=Listas!$D$16,X344=Listas!$E$16),Listas!$E$16,"Por clasificar")))</f>
        <v>Por clasificar</v>
      </c>
      <c r="T351" s="79" t="str">
        <f>IF(OR(P351=Listas!$D$20,P351=Listas!$D$21),Listas!$E$20,IF(P351=Listas!$D$22,Listas!$E$22,"Por clasificar"))</f>
        <v>Por clasificar</v>
      </c>
      <c r="U351" s="79" t="str">
        <f>IF(OR(Q351=Listas!$D$27,Q351=Listas!$D$28),Listas!$E$27,IF(Q351=Listas!$D$29,Listas!$E$29,"Por clasificar"))</f>
        <v>Por clasificar</v>
      </c>
    </row>
    <row r="352" spans="1:21" x14ac:dyDescent="0.25">
      <c r="A352" s="78"/>
      <c r="B352" s="78"/>
      <c r="C352" s="78"/>
      <c r="D352" s="78"/>
      <c r="E352" s="78"/>
      <c r="F352" s="78"/>
      <c r="G352" s="78"/>
      <c r="H352" s="78"/>
      <c r="I352" s="78"/>
      <c r="J352" s="78"/>
      <c r="K352" s="78"/>
      <c r="L352" s="78"/>
      <c r="M352" s="78"/>
      <c r="N352" s="78"/>
      <c r="O352" s="78"/>
      <c r="P352" s="78"/>
      <c r="Q352" s="78"/>
      <c r="R352" s="79" t="str">
        <f t="shared" si="6"/>
        <v>No Crítico</v>
      </c>
      <c r="S352" s="80" t="str">
        <f>IF(O352=Listas!$D$14,Listas!$E$14,IF(O352=Listas!$D$15,Listas!$E$15,IF(OR(O352=Listas!$D$16,X345=Listas!$E$16),Listas!$E$16,"Por clasificar")))</f>
        <v>Por clasificar</v>
      </c>
      <c r="T352" s="79" t="str">
        <f>IF(OR(P352=Listas!$D$20,P352=Listas!$D$21),Listas!$E$20,IF(P352=Listas!$D$22,Listas!$E$22,"Por clasificar"))</f>
        <v>Por clasificar</v>
      </c>
      <c r="U352" s="79" t="str">
        <f>IF(OR(Q352=Listas!$D$27,Q352=Listas!$D$28),Listas!$E$27,IF(Q352=Listas!$D$29,Listas!$E$29,"Por clasificar"))</f>
        <v>Por clasificar</v>
      </c>
    </row>
    <row r="353" spans="1:21" x14ac:dyDescent="0.25">
      <c r="A353" s="78"/>
      <c r="B353" s="78"/>
      <c r="C353" s="78"/>
      <c r="D353" s="78"/>
      <c r="E353" s="78"/>
      <c r="F353" s="78"/>
      <c r="G353" s="78"/>
      <c r="H353" s="78"/>
      <c r="I353" s="78"/>
      <c r="J353" s="78"/>
      <c r="K353" s="78"/>
      <c r="L353" s="78"/>
      <c r="M353" s="78"/>
      <c r="N353" s="78"/>
      <c r="O353" s="78"/>
      <c r="P353" s="78"/>
      <c r="Q353" s="78"/>
      <c r="R353" s="79" t="str">
        <f t="shared" si="6"/>
        <v>No Crítico</v>
      </c>
      <c r="S353" s="80" t="str">
        <f>IF(O353=Listas!$D$14,Listas!$E$14,IF(O353=Listas!$D$15,Listas!$E$15,IF(OR(O353=Listas!$D$16,X346=Listas!$E$16),Listas!$E$16,"Por clasificar")))</f>
        <v>Por clasificar</v>
      </c>
      <c r="T353" s="79" t="str">
        <f>IF(OR(P353=Listas!$D$20,P353=Listas!$D$21),Listas!$E$20,IF(P353=Listas!$D$22,Listas!$E$22,"Por clasificar"))</f>
        <v>Por clasificar</v>
      </c>
      <c r="U353" s="79" t="str">
        <f>IF(OR(Q353=Listas!$D$27,Q353=Listas!$D$28),Listas!$E$27,IF(Q353=Listas!$D$29,Listas!$E$29,"Por clasificar"))</f>
        <v>Por clasificar</v>
      </c>
    </row>
    <row r="354" spans="1:21" x14ac:dyDescent="0.25">
      <c r="A354" s="78"/>
      <c r="B354" s="78"/>
      <c r="C354" s="78"/>
      <c r="D354" s="78"/>
      <c r="E354" s="78"/>
      <c r="F354" s="78"/>
      <c r="G354" s="78"/>
      <c r="H354" s="78"/>
      <c r="I354" s="78"/>
      <c r="J354" s="78"/>
      <c r="K354" s="78"/>
      <c r="L354" s="78"/>
      <c r="M354" s="78"/>
      <c r="N354" s="78"/>
      <c r="O354" s="78"/>
      <c r="P354" s="78"/>
      <c r="Q354" s="78"/>
      <c r="R354" s="79" t="str">
        <f t="shared" si="6"/>
        <v>No Crítico</v>
      </c>
      <c r="S354" s="80" t="str">
        <f>IF(O354=Listas!$D$14,Listas!$E$14,IF(O354=Listas!$D$15,Listas!$E$15,IF(OR(O354=Listas!$D$16,X347=Listas!$E$16),Listas!$E$16,"Por clasificar")))</f>
        <v>Por clasificar</v>
      </c>
      <c r="T354" s="79" t="str">
        <f>IF(OR(P354=Listas!$D$20,P354=Listas!$D$21),Listas!$E$20,IF(P354=Listas!$D$22,Listas!$E$22,"Por clasificar"))</f>
        <v>Por clasificar</v>
      </c>
      <c r="U354" s="79" t="str">
        <f>IF(OR(Q354=Listas!$D$27,Q354=Listas!$D$28),Listas!$E$27,IF(Q354=Listas!$D$29,Listas!$E$29,"Por clasificar"))</f>
        <v>Por clasificar</v>
      </c>
    </row>
    <row r="355" spans="1:21" x14ac:dyDescent="0.25">
      <c r="A355" s="78"/>
      <c r="B355" s="78"/>
      <c r="C355" s="78"/>
      <c r="D355" s="78"/>
      <c r="E355" s="78"/>
      <c r="F355" s="78"/>
      <c r="G355" s="78"/>
      <c r="H355" s="78"/>
      <c r="I355" s="78"/>
      <c r="J355" s="78"/>
      <c r="K355" s="78"/>
      <c r="L355" s="78"/>
      <c r="M355" s="78"/>
      <c r="N355" s="78"/>
      <c r="O355" s="78"/>
      <c r="P355" s="78"/>
      <c r="Q355" s="78"/>
      <c r="R355" s="79" t="str">
        <f t="shared" si="6"/>
        <v>No Crítico</v>
      </c>
      <c r="S355" s="80" t="str">
        <f>IF(O355=Listas!$D$14,Listas!$E$14,IF(O355=Listas!$D$15,Listas!$E$15,IF(OR(O355=Listas!$D$16,X348=Listas!$E$16),Listas!$E$16,"Por clasificar")))</f>
        <v>Por clasificar</v>
      </c>
      <c r="T355" s="79" t="str">
        <f>IF(OR(P355=Listas!$D$20,P355=Listas!$D$21),Listas!$E$20,IF(P355=Listas!$D$22,Listas!$E$22,"Por clasificar"))</f>
        <v>Por clasificar</v>
      </c>
      <c r="U355" s="79" t="str">
        <f>IF(OR(Q355=Listas!$D$27,Q355=Listas!$D$28),Listas!$E$27,IF(Q355=Listas!$D$29,Listas!$E$29,"Por clasificar"))</f>
        <v>Por clasificar</v>
      </c>
    </row>
    <row r="356" spans="1:21" x14ac:dyDescent="0.25">
      <c r="A356" s="78"/>
      <c r="B356" s="78"/>
      <c r="C356" s="78"/>
      <c r="D356" s="78"/>
      <c r="E356" s="78"/>
      <c r="F356" s="78"/>
      <c r="G356" s="78"/>
      <c r="H356" s="78"/>
      <c r="I356" s="78"/>
      <c r="J356" s="78"/>
      <c r="K356" s="78"/>
      <c r="L356" s="78"/>
      <c r="M356" s="78"/>
      <c r="N356" s="78"/>
      <c r="O356" s="78"/>
      <c r="P356" s="78"/>
      <c r="Q356" s="78"/>
      <c r="R356" s="79" t="str">
        <f t="shared" si="6"/>
        <v>No Crítico</v>
      </c>
      <c r="S356" s="80" t="str">
        <f>IF(O356=Listas!$D$14,Listas!$E$14,IF(O356=Listas!$D$15,Listas!$E$15,IF(OR(O356=Listas!$D$16,X349=Listas!$E$16),Listas!$E$16,"Por clasificar")))</f>
        <v>Por clasificar</v>
      </c>
      <c r="T356" s="79" t="str">
        <f>IF(OR(P356=Listas!$D$20,P356=Listas!$D$21),Listas!$E$20,IF(P356=Listas!$D$22,Listas!$E$22,"Por clasificar"))</f>
        <v>Por clasificar</v>
      </c>
      <c r="U356" s="79" t="str">
        <f>IF(OR(Q356=Listas!$D$27,Q356=Listas!$D$28),Listas!$E$27,IF(Q356=Listas!$D$29,Listas!$E$29,"Por clasificar"))</f>
        <v>Por clasificar</v>
      </c>
    </row>
    <row r="357" spans="1:21" x14ac:dyDescent="0.25">
      <c r="A357" s="78"/>
      <c r="B357" s="78"/>
      <c r="C357" s="78"/>
      <c r="D357" s="78"/>
      <c r="E357" s="78"/>
      <c r="F357" s="78"/>
      <c r="G357" s="78"/>
      <c r="H357" s="78"/>
      <c r="I357" s="78"/>
      <c r="J357" s="78"/>
      <c r="K357" s="78"/>
      <c r="L357" s="78"/>
      <c r="M357" s="78"/>
      <c r="N357" s="78"/>
      <c r="O357" s="78"/>
      <c r="P357" s="78"/>
      <c r="Q357" s="78"/>
      <c r="R357" s="79" t="str">
        <f t="shared" si="6"/>
        <v>No Crítico</v>
      </c>
      <c r="S357" s="80" t="str">
        <f>IF(O357=Listas!$D$14,Listas!$E$14,IF(O357=Listas!$D$15,Listas!$E$15,IF(OR(O357=Listas!$D$16,X350=Listas!$E$16),Listas!$E$16,"Por clasificar")))</f>
        <v>Por clasificar</v>
      </c>
      <c r="T357" s="79" t="str">
        <f>IF(OR(P357=Listas!$D$20,P357=Listas!$D$21),Listas!$E$20,IF(P357=Listas!$D$22,Listas!$E$22,"Por clasificar"))</f>
        <v>Por clasificar</v>
      </c>
      <c r="U357" s="79" t="str">
        <f>IF(OR(Q357=Listas!$D$27,Q357=Listas!$D$28),Listas!$E$27,IF(Q357=Listas!$D$29,Listas!$E$29,"Por clasificar"))</f>
        <v>Por clasificar</v>
      </c>
    </row>
    <row r="358" spans="1:21" x14ac:dyDescent="0.25">
      <c r="A358" s="78"/>
      <c r="B358" s="78"/>
      <c r="C358" s="78"/>
      <c r="D358" s="78"/>
      <c r="E358" s="78"/>
      <c r="F358" s="78"/>
      <c r="G358" s="78"/>
      <c r="H358" s="78"/>
      <c r="I358" s="78"/>
      <c r="J358" s="78"/>
      <c r="K358" s="78"/>
      <c r="L358" s="78"/>
      <c r="M358" s="78"/>
      <c r="N358" s="78"/>
      <c r="O358" s="78"/>
      <c r="P358" s="78"/>
      <c r="Q358" s="78"/>
      <c r="R358" s="79" t="str">
        <f t="shared" si="6"/>
        <v>No Crítico</v>
      </c>
      <c r="S358" s="80" t="str">
        <f>IF(O358=Listas!$D$14,Listas!$E$14,IF(O358=Listas!$D$15,Listas!$E$15,IF(OR(O358=Listas!$D$16,X351=Listas!$E$16),Listas!$E$16,"Por clasificar")))</f>
        <v>Por clasificar</v>
      </c>
      <c r="T358" s="79" t="str">
        <f>IF(OR(P358=Listas!$D$20,P358=Listas!$D$21),Listas!$E$20,IF(P358=Listas!$D$22,Listas!$E$22,"Por clasificar"))</f>
        <v>Por clasificar</v>
      </c>
      <c r="U358" s="79" t="str">
        <f>IF(OR(Q358=Listas!$D$27,Q358=Listas!$D$28),Listas!$E$27,IF(Q358=Listas!$D$29,Listas!$E$29,"Por clasificar"))</f>
        <v>Por clasificar</v>
      </c>
    </row>
    <row r="359" spans="1:21" x14ac:dyDescent="0.25">
      <c r="A359" s="78"/>
      <c r="B359" s="78"/>
      <c r="C359" s="78"/>
      <c r="D359" s="78"/>
      <c r="E359" s="78"/>
      <c r="F359" s="78"/>
      <c r="G359" s="78"/>
      <c r="H359" s="78"/>
      <c r="I359" s="78"/>
      <c r="J359" s="78"/>
      <c r="K359" s="78"/>
      <c r="L359" s="78"/>
      <c r="M359" s="78"/>
      <c r="N359" s="78"/>
      <c r="O359" s="78"/>
      <c r="P359" s="78"/>
      <c r="Q359" s="78"/>
      <c r="R359" s="79" t="str">
        <f t="shared" si="6"/>
        <v>No Crítico</v>
      </c>
      <c r="S359" s="80" t="str">
        <f>IF(O359=Listas!$D$14,Listas!$E$14,IF(O359=Listas!$D$15,Listas!$E$15,IF(OR(O359=Listas!$D$16,X352=Listas!$E$16),Listas!$E$16,"Por clasificar")))</f>
        <v>Por clasificar</v>
      </c>
      <c r="T359" s="79" t="str">
        <f>IF(OR(P359=Listas!$D$20,P359=Listas!$D$21),Listas!$E$20,IF(P359=Listas!$D$22,Listas!$E$22,"Por clasificar"))</f>
        <v>Por clasificar</v>
      </c>
      <c r="U359" s="79" t="str">
        <f>IF(OR(Q359=Listas!$D$27,Q359=Listas!$D$28),Listas!$E$27,IF(Q359=Listas!$D$29,Listas!$E$29,"Por clasificar"))</f>
        <v>Por clasificar</v>
      </c>
    </row>
    <row r="360" spans="1:21" x14ac:dyDescent="0.25">
      <c r="A360" s="78"/>
      <c r="B360" s="78"/>
      <c r="C360" s="78"/>
      <c r="D360" s="78"/>
      <c r="E360" s="78"/>
      <c r="F360" s="78"/>
      <c r="G360" s="78"/>
      <c r="H360" s="78"/>
      <c r="I360" s="78"/>
      <c r="J360" s="78"/>
      <c r="K360" s="78"/>
      <c r="L360" s="78"/>
      <c r="M360" s="78"/>
      <c r="N360" s="78"/>
      <c r="O360" s="78"/>
      <c r="P360" s="78"/>
      <c r="Q360" s="78"/>
      <c r="R360" s="79" t="str">
        <f t="shared" si="6"/>
        <v>No Crítico</v>
      </c>
      <c r="S360" s="80" t="str">
        <f>IF(O360=Listas!$D$14,Listas!$E$14,IF(O360=Listas!$D$15,Listas!$E$15,IF(OR(O360=Listas!$D$16,X353=Listas!$E$16),Listas!$E$16,"Por clasificar")))</f>
        <v>Por clasificar</v>
      </c>
      <c r="T360" s="79" t="str">
        <f>IF(OR(P360=Listas!$D$20,P360=Listas!$D$21),Listas!$E$20,IF(P360=Listas!$D$22,Listas!$E$22,"Por clasificar"))</f>
        <v>Por clasificar</v>
      </c>
      <c r="U360" s="79" t="str">
        <f>IF(OR(Q360=Listas!$D$27,Q360=Listas!$D$28),Listas!$E$27,IF(Q360=Listas!$D$29,Listas!$E$29,"Por clasificar"))</f>
        <v>Por clasificar</v>
      </c>
    </row>
    <row r="361" spans="1:21" x14ac:dyDescent="0.25">
      <c r="A361" s="78"/>
      <c r="B361" s="78"/>
      <c r="C361" s="78"/>
      <c r="D361" s="78"/>
      <c r="E361" s="78"/>
      <c r="F361" s="78"/>
      <c r="G361" s="78"/>
      <c r="H361" s="78"/>
      <c r="I361" s="78"/>
      <c r="J361" s="78"/>
      <c r="K361" s="78"/>
      <c r="L361" s="78"/>
      <c r="M361" s="78"/>
      <c r="N361" s="78"/>
      <c r="O361" s="78"/>
      <c r="P361" s="78"/>
      <c r="Q361" s="78"/>
      <c r="R361" s="79" t="str">
        <f t="shared" si="6"/>
        <v>No Crítico</v>
      </c>
      <c r="S361" s="80" t="str">
        <f>IF(O361=Listas!$D$14,Listas!$E$14,IF(O361=Listas!$D$15,Listas!$E$15,IF(OR(O361=Listas!$D$16,X354=Listas!$E$16),Listas!$E$16,"Por clasificar")))</f>
        <v>Por clasificar</v>
      </c>
      <c r="T361" s="79" t="str">
        <f>IF(OR(P361=Listas!$D$20,P361=Listas!$D$21),Listas!$E$20,IF(P361=Listas!$D$22,Listas!$E$22,"Por clasificar"))</f>
        <v>Por clasificar</v>
      </c>
      <c r="U361" s="79" t="str">
        <f>IF(OR(Q361=Listas!$D$27,Q361=Listas!$D$28),Listas!$E$27,IF(Q361=Listas!$D$29,Listas!$E$29,"Por clasificar"))</f>
        <v>Por clasificar</v>
      </c>
    </row>
    <row r="362" spans="1:21" x14ac:dyDescent="0.25">
      <c r="A362" s="78"/>
      <c r="B362" s="78"/>
      <c r="C362" s="78"/>
      <c r="D362" s="78"/>
      <c r="E362" s="78"/>
      <c r="F362" s="78"/>
      <c r="G362" s="78"/>
      <c r="H362" s="78"/>
      <c r="I362" s="78"/>
      <c r="J362" s="78"/>
      <c r="K362" s="78"/>
      <c r="L362" s="78"/>
      <c r="M362" s="78"/>
      <c r="N362" s="78"/>
      <c r="O362" s="78"/>
      <c r="P362" s="78"/>
      <c r="Q362" s="78"/>
      <c r="R362" s="79" t="str">
        <f t="shared" si="6"/>
        <v>No Crítico</v>
      </c>
      <c r="S362" s="80" t="str">
        <f>IF(O362=Listas!$D$14,Listas!$E$14,IF(O362=Listas!$D$15,Listas!$E$15,IF(OR(O362=Listas!$D$16,X355=Listas!$E$16),Listas!$E$16,"Por clasificar")))</f>
        <v>Por clasificar</v>
      </c>
      <c r="T362" s="79" t="str">
        <f>IF(OR(P362=Listas!$D$20,P362=Listas!$D$21),Listas!$E$20,IF(P362=Listas!$D$22,Listas!$E$22,"Por clasificar"))</f>
        <v>Por clasificar</v>
      </c>
      <c r="U362" s="79" t="str">
        <f>IF(OR(Q362=Listas!$D$27,Q362=Listas!$D$28),Listas!$E$27,IF(Q362=Listas!$D$29,Listas!$E$29,"Por clasificar"))</f>
        <v>Por clasificar</v>
      </c>
    </row>
    <row r="363" spans="1:21" x14ac:dyDescent="0.25">
      <c r="A363" s="78"/>
      <c r="B363" s="78"/>
      <c r="C363" s="78"/>
      <c r="D363" s="78"/>
      <c r="E363" s="78"/>
      <c r="F363" s="78"/>
      <c r="G363" s="78"/>
      <c r="H363" s="78"/>
      <c r="I363" s="78"/>
      <c r="J363" s="78"/>
      <c r="K363" s="78"/>
      <c r="L363" s="78"/>
      <c r="M363" s="78"/>
      <c r="N363" s="78"/>
      <c r="O363" s="78"/>
      <c r="P363" s="78"/>
      <c r="Q363" s="78"/>
      <c r="R363" s="79" t="str">
        <f t="shared" si="6"/>
        <v>No Crítico</v>
      </c>
      <c r="S363" s="80" t="str">
        <f>IF(O363=Listas!$D$14,Listas!$E$14,IF(O363=Listas!$D$15,Listas!$E$15,IF(OR(O363=Listas!$D$16,X356=Listas!$E$16),Listas!$E$16,"Por clasificar")))</f>
        <v>Por clasificar</v>
      </c>
      <c r="T363" s="79" t="str">
        <f>IF(OR(P363=Listas!$D$20,P363=Listas!$D$21),Listas!$E$20,IF(P363=Listas!$D$22,Listas!$E$22,"Por clasificar"))</f>
        <v>Por clasificar</v>
      </c>
      <c r="U363" s="79" t="str">
        <f>IF(OR(Q363=Listas!$D$27,Q363=Listas!$D$28),Listas!$E$27,IF(Q363=Listas!$D$29,Listas!$E$29,"Por clasificar"))</f>
        <v>Por clasificar</v>
      </c>
    </row>
    <row r="364" spans="1:21" x14ac:dyDescent="0.25">
      <c r="A364" s="78"/>
      <c r="B364" s="78"/>
      <c r="C364" s="78"/>
      <c r="D364" s="78"/>
      <c r="E364" s="78"/>
      <c r="F364" s="78"/>
      <c r="G364" s="78"/>
      <c r="H364" s="78"/>
      <c r="I364" s="78"/>
      <c r="J364" s="78"/>
      <c r="K364" s="78"/>
      <c r="L364" s="78"/>
      <c r="M364" s="78"/>
      <c r="N364" s="78"/>
      <c r="O364" s="78"/>
      <c r="P364" s="78"/>
      <c r="Q364" s="78"/>
      <c r="R364" s="79" t="str">
        <f t="shared" si="6"/>
        <v>No Crítico</v>
      </c>
      <c r="S364" s="80" t="str">
        <f>IF(O364=Listas!$D$14,Listas!$E$14,IF(O364=Listas!$D$15,Listas!$E$15,IF(OR(O364=Listas!$D$16,X357=Listas!$E$16),Listas!$E$16,"Por clasificar")))</f>
        <v>Por clasificar</v>
      </c>
      <c r="T364" s="79" t="str">
        <f>IF(OR(P364=Listas!$D$20,P364=Listas!$D$21),Listas!$E$20,IF(P364=Listas!$D$22,Listas!$E$22,"Por clasificar"))</f>
        <v>Por clasificar</v>
      </c>
      <c r="U364" s="79" t="str">
        <f>IF(OR(Q364=Listas!$D$27,Q364=Listas!$D$28),Listas!$E$27,IF(Q364=Listas!$D$29,Listas!$E$29,"Por clasificar"))</f>
        <v>Por clasificar</v>
      </c>
    </row>
    <row r="365" spans="1:21" x14ac:dyDescent="0.25">
      <c r="A365" s="78"/>
      <c r="B365" s="78"/>
      <c r="C365" s="78"/>
      <c r="D365" s="78"/>
      <c r="E365" s="78"/>
      <c r="F365" s="78"/>
      <c r="G365" s="78"/>
      <c r="H365" s="78"/>
      <c r="I365" s="78"/>
      <c r="J365" s="78"/>
      <c r="K365" s="78"/>
      <c r="L365" s="78"/>
      <c r="M365" s="78"/>
      <c r="N365" s="78"/>
      <c r="O365" s="78"/>
      <c r="P365" s="78"/>
      <c r="Q365" s="78"/>
      <c r="R365" s="79" t="str">
        <f t="shared" si="6"/>
        <v>No Crítico</v>
      </c>
      <c r="S365" s="80" t="str">
        <f>IF(O365=Listas!$D$14,Listas!$E$14,IF(O365=Listas!$D$15,Listas!$E$15,IF(OR(O365=Listas!$D$16,X358=Listas!$E$16),Listas!$E$16,"Por clasificar")))</f>
        <v>Por clasificar</v>
      </c>
      <c r="T365" s="79" t="str">
        <f>IF(OR(P365=Listas!$D$20,P365=Listas!$D$21),Listas!$E$20,IF(P365=Listas!$D$22,Listas!$E$22,"Por clasificar"))</f>
        <v>Por clasificar</v>
      </c>
      <c r="U365" s="79" t="str">
        <f>IF(OR(Q365=Listas!$D$27,Q365=Listas!$D$28),Listas!$E$27,IF(Q365=Listas!$D$29,Listas!$E$29,"Por clasificar"))</f>
        <v>Por clasificar</v>
      </c>
    </row>
    <row r="366" spans="1:21" x14ac:dyDescent="0.25">
      <c r="A366" s="78"/>
      <c r="B366" s="78"/>
      <c r="C366" s="78"/>
      <c r="D366" s="78"/>
      <c r="E366" s="78"/>
      <c r="F366" s="78"/>
      <c r="G366" s="78"/>
      <c r="H366" s="78"/>
      <c r="I366" s="78"/>
      <c r="J366" s="78"/>
      <c r="K366" s="78"/>
      <c r="L366" s="78"/>
      <c r="M366" s="78"/>
      <c r="N366" s="78"/>
      <c r="O366" s="78"/>
      <c r="P366" s="78"/>
      <c r="Q366" s="78"/>
      <c r="R366" s="79" t="str">
        <f t="shared" si="6"/>
        <v>No Crítico</v>
      </c>
      <c r="S366" s="80" t="str">
        <f>IF(O366=Listas!$D$14,Listas!$E$14,IF(O366=Listas!$D$15,Listas!$E$15,IF(OR(O366=Listas!$D$16,X359=Listas!$E$16),Listas!$E$16,"Por clasificar")))</f>
        <v>Por clasificar</v>
      </c>
      <c r="T366" s="79" t="str">
        <f>IF(OR(P366=Listas!$D$20,P366=Listas!$D$21),Listas!$E$20,IF(P366=Listas!$D$22,Listas!$E$22,"Por clasificar"))</f>
        <v>Por clasificar</v>
      </c>
      <c r="U366" s="79" t="str">
        <f>IF(OR(Q366=Listas!$D$27,Q366=Listas!$D$28),Listas!$E$27,IF(Q366=Listas!$D$29,Listas!$E$29,"Por clasificar"))</f>
        <v>Por clasificar</v>
      </c>
    </row>
    <row r="367" spans="1:21" x14ac:dyDescent="0.25">
      <c r="A367" s="78"/>
      <c r="B367" s="78"/>
      <c r="C367" s="78"/>
      <c r="D367" s="78"/>
      <c r="E367" s="78"/>
      <c r="F367" s="78"/>
      <c r="G367" s="78"/>
      <c r="H367" s="78"/>
      <c r="I367" s="78"/>
      <c r="J367" s="78"/>
      <c r="K367" s="78"/>
      <c r="L367" s="78"/>
      <c r="M367" s="78"/>
      <c r="N367" s="78"/>
      <c r="O367" s="78"/>
      <c r="P367" s="78"/>
      <c r="Q367" s="78"/>
      <c r="R367" s="79" t="str">
        <f t="shared" si="6"/>
        <v>No Crítico</v>
      </c>
      <c r="S367" s="80" t="str">
        <f>IF(O367=Listas!$D$14,Listas!$E$14,IF(O367=Listas!$D$15,Listas!$E$15,IF(OR(O367=Listas!$D$16,X360=Listas!$E$16),Listas!$E$16,"Por clasificar")))</f>
        <v>Por clasificar</v>
      </c>
      <c r="T367" s="79" t="str">
        <f>IF(OR(P367=Listas!$D$20,P367=Listas!$D$21),Listas!$E$20,IF(P367=Listas!$D$22,Listas!$E$22,"Por clasificar"))</f>
        <v>Por clasificar</v>
      </c>
      <c r="U367" s="79" t="str">
        <f>IF(OR(Q367=Listas!$D$27,Q367=Listas!$D$28),Listas!$E$27,IF(Q367=Listas!$D$29,Listas!$E$29,"Por clasificar"))</f>
        <v>Por clasificar</v>
      </c>
    </row>
    <row r="368" spans="1:21" x14ac:dyDescent="0.25">
      <c r="A368" s="78"/>
      <c r="B368" s="78"/>
      <c r="C368" s="78"/>
      <c r="D368" s="78"/>
      <c r="E368" s="78"/>
      <c r="F368" s="78"/>
      <c r="G368" s="78"/>
      <c r="H368" s="78"/>
      <c r="I368" s="78"/>
      <c r="J368" s="78"/>
      <c r="K368" s="78"/>
      <c r="L368" s="78"/>
      <c r="M368" s="78"/>
      <c r="N368" s="78"/>
      <c r="O368" s="78"/>
      <c r="P368" s="78"/>
      <c r="Q368" s="78"/>
      <c r="R368" s="79" t="str">
        <f t="shared" si="6"/>
        <v>No Crítico</v>
      </c>
      <c r="S368" s="80" t="str">
        <f>IF(O368=Listas!$D$14,Listas!$E$14,IF(O368=Listas!$D$15,Listas!$E$15,IF(OR(O368=Listas!$D$16,X361=Listas!$E$16),Listas!$E$16,"Por clasificar")))</f>
        <v>Por clasificar</v>
      </c>
      <c r="T368" s="79" t="str">
        <f>IF(OR(P368=Listas!$D$20,P368=Listas!$D$21),Listas!$E$20,IF(P368=Listas!$D$22,Listas!$E$22,"Por clasificar"))</f>
        <v>Por clasificar</v>
      </c>
      <c r="U368" s="79" t="str">
        <f>IF(OR(Q368=Listas!$D$27,Q368=Listas!$D$28),Listas!$E$27,IF(Q368=Listas!$D$29,Listas!$E$29,"Por clasificar"))</f>
        <v>Por clasificar</v>
      </c>
    </row>
    <row r="369" spans="1:21" x14ac:dyDescent="0.25">
      <c r="A369" s="78"/>
      <c r="B369" s="78"/>
      <c r="C369" s="78"/>
      <c r="D369" s="78"/>
      <c r="E369" s="78"/>
      <c r="F369" s="78"/>
      <c r="G369" s="78"/>
      <c r="H369" s="78"/>
      <c r="I369" s="78"/>
      <c r="J369" s="78"/>
      <c r="K369" s="78"/>
      <c r="L369" s="78"/>
      <c r="M369" s="78"/>
      <c r="N369" s="78"/>
      <c r="O369" s="78"/>
      <c r="P369" s="78"/>
      <c r="Q369" s="78"/>
      <c r="R369" s="79" t="str">
        <f t="shared" si="6"/>
        <v>No Crítico</v>
      </c>
      <c r="S369" s="80" t="str">
        <f>IF(O369=Listas!$D$14,Listas!$E$14,IF(O369=Listas!$D$15,Listas!$E$15,IF(OR(O369=Listas!$D$16,X362=Listas!$E$16),Listas!$E$16,"Por clasificar")))</f>
        <v>Por clasificar</v>
      </c>
      <c r="T369" s="79" t="str">
        <f>IF(OR(P369=Listas!$D$20,P369=Listas!$D$21),Listas!$E$20,IF(P369=Listas!$D$22,Listas!$E$22,"Por clasificar"))</f>
        <v>Por clasificar</v>
      </c>
      <c r="U369" s="79" t="str">
        <f>IF(OR(Q369=Listas!$D$27,Q369=Listas!$D$28),Listas!$E$27,IF(Q369=Listas!$D$29,Listas!$E$29,"Por clasificar"))</f>
        <v>Por clasificar</v>
      </c>
    </row>
    <row r="370" spans="1:21" x14ac:dyDescent="0.25">
      <c r="A370" s="78"/>
      <c r="B370" s="78"/>
      <c r="C370" s="78"/>
      <c r="D370" s="78"/>
      <c r="E370" s="78"/>
      <c r="F370" s="78"/>
      <c r="G370" s="78"/>
      <c r="H370" s="78"/>
      <c r="I370" s="78"/>
      <c r="J370" s="78"/>
      <c r="K370" s="78"/>
      <c r="L370" s="78"/>
      <c r="M370" s="78"/>
      <c r="N370" s="78"/>
      <c r="O370" s="78"/>
      <c r="P370" s="78"/>
      <c r="Q370" s="78"/>
      <c r="R370" s="79" t="str">
        <f t="shared" si="6"/>
        <v>No Crítico</v>
      </c>
      <c r="S370" s="80" t="str">
        <f>IF(O370=Listas!$D$14,Listas!$E$14,IF(O370=Listas!$D$15,Listas!$E$15,IF(OR(O370=Listas!$D$16,X363=Listas!$E$16),Listas!$E$16,"Por clasificar")))</f>
        <v>Por clasificar</v>
      </c>
      <c r="T370" s="79" t="str">
        <f>IF(OR(P370=Listas!$D$20,P370=Listas!$D$21),Listas!$E$20,IF(P370=Listas!$D$22,Listas!$E$22,"Por clasificar"))</f>
        <v>Por clasificar</v>
      </c>
      <c r="U370" s="79" t="str">
        <f>IF(OR(Q370=Listas!$D$27,Q370=Listas!$D$28),Listas!$E$27,IF(Q370=Listas!$D$29,Listas!$E$29,"Por clasificar"))</f>
        <v>Por clasificar</v>
      </c>
    </row>
    <row r="371" spans="1:21" x14ac:dyDescent="0.25">
      <c r="A371" s="78"/>
      <c r="B371" s="78"/>
      <c r="C371" s="78"/>
      <c r="D371" s="78"/>
      <c r="E371" s="78"/>
      <c r="F371" s="78"/>
      <c r="G371" s="78"/>
      <c r="H371" s="78"/>
      <c r="I371" s="78"/>
      <c r="J371" s="78"/>
      <c r="K371" s="78"/>
      <c r="L371" s="78"/>
      <c r="M371" s="78"/>
      <c r="N371" s="78"/>
      <c r="O371" s="78"/>
      <c r="P371" s="78"/>
      <c r="Q371" s="78"/>
      <c r="R371" s="79" t="str">
        <f t="shared" si="6"/>
        <v>No Crítico</v>
      </c>
      <c r="S371" s="80" t="str">
        <f>IF(O371=Listas!$D$14,Listas!$E$14,IF(O371=Listas!$D$15,Listas!$E$15,IF(OR(O371=Listas!$D$16,X364=Listas!$E$16),Listas!$E$16,"Por clasificar")))</f>
        <v>Por clasificar</v>
      </c>
      <c r="T371" s="79" t="str">
        <f>IF(OR(P371=Listas!$D$20,P371=Listas!$D$21),Listas!$E$20,IF(P371=Listas!$D$22,Listas!$E$22,"Por clasificar"))</f>
        <v>Por clasificar</v>
      </c>
      <c r="U371" s="79" t="str">
        <f>IF(OR(Q371=Listas!$D$27,Q371=Listas!$D$28),Listas!$E$27,IF(Q371=Listas!$D$29,Listas!$E$29,"Por clasificar"))</f>
        <v>Por clasificar</v>
      </c>
    </row>
    <row r="372" spans="1:21" x14ac:dyDescent="0.25">
      <c r="A372" s="78"/>
      <c r="B372" s="78"/>
      <c r="C372" s="78"/>
      <c r="D372" s="78"/>
      <c r="E372" s="78"/>
      <c r="F372" s="78"/>
      <c r="G372" s="78"/>
      <c r="H372" s="78"/>
      <c r="I372" s="78"/>
      <c r="J372" s="78"/>
      <c r="K372" s="78"/>
      <c r="L372" s="78"/>
      <c r="M372" s="78"/>
      <c r="N372" s="78"/>
      <c r="O372" s="78"/>
      <c r="P372" s="78"/>
      <c r="Q372" s="78"/>
      <c r="R372" s="79" t="str">
        <f t="shared" si="6"/>
        <v>No Crítico</v>
      </c>
      <c r="S372" s="80" t="str">
        <f>IF(O372=Listas!$D$14,Listas!$E$14,IF(O372=Listas!$D$15,Listas!$E$15,IF(OR(O372=Listas!$D$16,X365=Listas!$E$16),Listas!$E$16,"Por clasificar")))</f>
        <v>Por clasificar</v>
      </c>
      <c r="T372" s="79" t="str">
        <f>IF(OR(P372=Listas!$D$20,P372=Listas!$D$21),Listas!$E$20,IF(P372=Listas!$D$22,Listas!$E$22,"Por clasificar"))</f>
        <v>Por clasificar</v>
      </c>
      <c r="U372" s="79" t="str">
        <f>IF(OR(Q372=Listas!$D$27,Q372=Listas!$D$28),Listas!$E$27,IF(Q372=Listas!$D$29,Listas!$E$29,"Por clasificar"))</f>
        <v>Por clasificar</v>
      </c>
    </row>
    <row r="373" spans="1:21" x14ac:dyDescent="0.25">
      <c r="A373" s="78"/>
      <c r="B373" s="78"/>
      <c r="C373" s="78"/>
      <c r="D373" s="78"/>
      <c r="E373" s="78"/>
      <c r="F373" s="78"/>
      <c r="G373" s="78"/>
      <c r="H373" s="78"/>
      <c r="I373" s="78"/>
      <c r="J373" s="78"/>
      <c r="K373" s="78"/>
      <c r="L373" s="78"/>
      <c r="M373" s="78"/>
      <c r="N373" s="78"/>
      <c r="O373" s="78"/>
      <c r="P373" s="78"/>
      <c r="Q373" s="78"/>
      <c r="R373" s="79" t="str">
        <f t="shared" si="6"/>
        <v>No Crítico</v>
      </c>
      <c r="S373" s="80" t="str">
        <f>IF(O373=Listas!$D$14,Listas!$E$14,IF(O373=Listas!$D$15,Listas!$E$15,IF(OR(O373=Listas!$D$16,X366=Listas!$E$16),Listas!$E$16,"Por clasificar")))</f>
        <v>Por clasificar</v>
      </c>
      <c r="T373" s="79" t="str">
        <f>IF(OR(P373=Listas!$D$20,P373=Listas!$D$21),Listas!$E$20,IF(P373=Listas!$D$22,Listas!$E$22,"Por clasificar"))</f>
        <v>Por clasificar</v>
      </c>
      <c r="U373" s="79" t="str">
        <f>IF(OR(Q373=Listas!$D$27,Q373=Listas!$D$28),Listas!$E$27,IF(Q373=Listas!$D$29,Listas!$E$29,"Por clasificar"))</f>
        <v>Por clasificar</v>
      </c>
    </row>
    <row r="374" spans="1:21" x14ac:dyDescent="0.25">
      <c r="A374" s="78"/>
      <c r="B374" s="78"/>
      <c r="C374" s="78"/>
      <c r="D374" s="78"/>
      <c r="E374" s="78"/>
      <c r="F374" s="78"/>
      <c r="G374" s="78"/>
      <c r="H374" s="78"/>
      <c r="I374" s="78"/>
      <c r="J374" s="78"/>
      <c r="K374" s="78"/>
      <c r="L374" s="78"/>
      <c r="M374" s="78"/>
      <c r="N374" s="78"/>
      <c r="O374" s="78"/>
      <c r="P374" s="78"/>
      <c r="Q374" s="78"/>
      <c r="R374" s="79" t="str">
        <f t="shared" si="6"/>
        <v>No Crítico</v>
      </c>
      <c r="S374" s="80" t="str">
        <f>IF(O374=Listas!$D$14,Listas!$E$14,IF(O374=Listas!$D$15,Listas!$E$15,IF(OR(O374=Listas!$D$16,X367=Listas!$E$16),Listas!$E$16,"Por clasificar")))</f>
        <v>Por clasificar</v>
      </c>
      <c r="T374" s="79" t="str">
        <f>IF(OR(P374=Listas!$D$20,P374=Listas!$D$21),Listas!$E$20,IF(P374=Listas!$D$22,Listas!$E$22,"Por clasificar"))</f>
        <v>Por clasificar</v>
      </c>
      <c r="U374" s="79" t="str">
        <f>IF(OR(Q374=Listas!$D$27,Q374=Listas!$D$28),Listas!$E$27,IF(Q374=Listas!$D$29,Listas!$E$29,"Por clasificar"))</f>
        <v>Por clasificar</v>
      </c>
    </row>
    <row r="375" spans="1:21" x14ac:dyDescent="0.25">
      <c r="A375" s="78"/>
      <c r="B375" s="78"/>
      <c r="C375" s="78"/>
      <c r="D375" s="78"/>
      <c r="E375" s="78"/>
      <c r="F375" s="78"/>
      <c r="G375" s="78"/>
      <c r="H375" s="78"/>
      <c r="I375" s="78"/>
      <c r="J375" s="78"/>
      <c r="K375" s="78"/>
      <c r="L375" s="78"/>
      <c r="M375" s="78"/>
      <c r="N375" s="78"/>
      <c r="O375" s="78"/>
      <c r="P375" s="78"/>
      <c r="Q375" s="78"/>
      <c r="R375" s="79" t="str">
        <f t="shared" si="6"/>
        <v>No Crítico</v>
      </c>
      <c r="S375" s="80" t="str">
        <f>IF(O375=Listas!$D$14,Listas!$E$14,IF(O375=Listas!$D$15,Listas!$E$15,IF(OR(O375=Listas!$D$16,X368=Listas!$E$16),Listas!$E$16,"Por clasificar")))</f>
        <v>Por clasificar</v>
      </c>
      <c r="T375" s="79" t="str">
        <f>IF(OR(P375=Listas!$D$20,P375=Listas!$D$21),Listas!$E$20,IF(P375=Listas!$D$22,Listas!$E$22,"Por clasificar"))</f>
        <v>Por clasificar</v>
      </c>
      <c r="U375" s="79" t="str">
        <f>IF(OR(Q375=Listas!$D$27,Q375=Listas!$D$28),Listas!$E$27,IF(Q375=Listas!$D$29,Listas!$E$29,"Por clasificar"))</f>
        <v>Por clasificar</v>
      </c>
    </row>
    <row r="376" spans="1:21" x14ac:dyDescent="0.25">
      <c r="A376" s="78"/>
      <c r="B376" s="78"/>
      <c r="C376" s="78"/>
      <c r="D376" s="78"/>
      <c r="E376" s="78"/>
      <c r="F376" s="78"/>
      <c r="G376" s="78"/>
      <c r="H376" s="78"/>
      <c r="I376" s="78"/>
      <c r="J376" s="78"/>
      <c r="K376" s="78"/>
      <c r="L376" s="78"/>
      <c r="M376" s="78"/>
      <c r="N376" s="78"/>
      <c r="O376" s="78"/>
      <c r="P376" s="78"/>
      <c r="Q376" s="78"/>
      <c r="R376" s="79" t="str">
        <f t="shared" si="6"/>
        <v>No Crítico</v>
      </c>
      <c r="S376" s="80" t="str">
        <f>IF(O376=Listas!$D$14,Listas!$E$14,IF(O376=Listas!$D$15,Listas!$E$15,IF(OR(O376=Listas!$D$16,X369=Listas!$E$16),Listas!$E$16,"Por clasificar")))</f>
        <v>Por clasificar</v>
      </c>
      <c r="T376" s="79" t="str">
        <f>IF(OR(P376=Listas!$D$20,P376=Listas!$D$21),Listas!$E$20,IF(P376=Listas!$D$22,Listas!$E$22,"Por clasificar"))</f>
        <v>Por clasificar</v>
      </c>
      <c r="U376" s="79" t="str">
        <f>IF(OR(Q376=Listas!$D$27,Q376=Listas!$D$28),Listas!$E$27,IF(Q376=Listas!$D$29,Listas!$E$29,"Por clasificar"))</f>
        <v>Por clasificar</v>
      </c>
    </row>
    <row r="377" spans="1:21" x14ac:dyDescent="0.25">
      <c r="A377" s="78"/>
      <c r="B377" s="78"/>
      <c r="C377" s="78"/>
      <c r="D377" s="78"/>
      <c r="E377" s="78"/>
      <c r="F377" s="78"/>
      <c r="G377" s="78"/>
      <c r="H377" s="78"/>
      <c r="I377" s="78"/>
      <c r="J377" s="78"/>
      <c r="K377" s="78"/>
      <c r="L377" s="78"/>
      <c r="M377" s="78"/>
      <c r="N377" s="78"/>
      <c r="O377" s="78"/>
      <c r="P377" s="78"/>
      <c r="Q377" s="78"/>
      <c r="R377" s="79" t="str">
        <f t="shared" si="6"/>
        <v>No Crítico</v>
      </c>
      <c r="S377" s="80" t="str">
        <f>IF(O377=Listas!$D$14,Listas!$E$14,IF(O377=Listas!$D$15,Listas!$E$15,IF(OR(O377=Listas!$D$16,X370=Listas!$E$16),Listas!$E$16,"Por clasificar")))</f>
        <v>Por clasificar</v>
      </c>
      <c r="T377" s="79" t="str">
        <f>IF(OR(P377=Listas!$D$20,P377=Listas!$D$21),Listas!$E$20,IF(P377=Listas!$D$22,Listas!$E$22,"Por clasificar"))</f>
        <v>Por clasificar</v>
      </c>
      <c r="U377" s="79" t="str">
        <f>IF(OR(Q377=Listas!$D$27,Q377=Listas!$D$28),Listas!$E$27,IF(Q377=Listas!$D$29,Listas!$E$29,"Por clasificar"))</f>
        <v>Por clasificar</v>
      </c>
    </row>
    <row r="378" spans="1:21" x14ac:dyDescent="0.25">
      <c r="A378" s="78"/>
      <c r="B378" s="78"/>
      <c r="C378" s="78"/>
      <c r="D378" s="78"/>
      <c r="E378" s="78"/>
      <c r="F378" s="78"/>
      <c r="G378" s="78"/>
      <c r="H378" s="78"/>
      <c r="I378" s="78"/>
      <c r="J378" s="78"/>
      <c r="K378" s="78"/>
      <c r="L378" s="78"/>
      <c r="M378" s="78"/>
      <c r="N378" s="78"/>
      <c r="O378" s="78"/>
      <c r="P378" s="78"/>
      <c r="Q378" s="78"/>
      <c r="R378" s="79" t="str">
        <f t="shared" si="6"/>
        <v>No Crítico</v>
      </c>
      <c r="S378" s="80" t="str">
        <f>IF(O378=Listas!$D$14,Listas!$E$14,IF(O378=Listas!$D$15,Listas!$E$15,IF(OR(O378=Listas!$D$16,X371=Listas!$E$16),Listas!$E$16,"Por clasificar")))</f>
        <v>Por clasificar</v>
      </c>
      <c r="T378" s="79" t="str">
        <f>IF(OR(P378=Listas!$D$20,P378=Listas!$D$21),Listas!$E$20,IF(P378=Listas!$D$22,Listas!$E$22,"Por clasificar"))</f>
        <v>Por clasificar</v>
      </c>
      <c r="U378" s="79" t="str">
        <f>IF(OR(Q378=Listas!$D$27,Q378=Listas!$D$28),Listas!$E$27,IF(Q378=Listas!$D$29,Listas!$E$29,"Por clasificar"))</f>
        <v>Por clasificar</v>
      </c>
    </row>
    <row r="379" spans="1:21" x14ac:dyDescent="0.25">
      <c r="A379" s="78"/>
      <c r="B379" s="78"/>
      <c r="C379" s="78"/>
      <c r="D379" s="78"/>
      <c r="E379" s="78"/>
      <c r="F379" s="78"/>
      <c r="G379" s="78"/>
      <c r="H379" s="78"/>
      <c r="I379" s="78"/>
      <c r="J379" s="78"/>
      <c r="K379" s="78"/>
      <c r="L379" s="78"/>
      <c r="M379" s="78"/>
      <c r="N379" s="78"/>
      <c r="O379" s="78"/>
      <c r="P379" s="78"/>
      <c r="Q379" s="78"/>
      <c r="R379" s="79" t="str">
        <f t="shared" si="6"/>
        <v>No Crítico</v>
      </c>
      <c r="S379" s="80" t="str">
        <f>IF(O379=Listas!$D$14,Listas!$E$14,IF(O379=Listas!$D$15,Listas!$E$15,IF(OR(O379=Listas!$D$16,X372=Listas!$E$16),Listas!$E$16,"Por clasificar")))</f>
        <v>Por clasificar</v>
      </c>
      <c r="T379" s="79" t="str">
        <f>IF(OR(P379=Listas!$D$20,P379=Listas!$D$21),Listas!$E$20,IF(P379=Listas!$D$22,Listas!$E$22,"Por clasificar"))</f>
        <v>Por clasificar</v>
      </c>
      <c r="U379" s="79" t="str">
        <f>IF(OR(Q379=Listas!$D$27,Q379=Listas!$D$28),Listas!$E$27,IF(Q379=Listas!$D$29,Listas!$E$29,"Por clasificar"))</f>
        <v>Por clasificar</v>
      </c>
    </row>
    <row r="380" spans="1:21" x14ac:dyDescent="0.25">
      <c r="A380" s="78"/>
      <c r="B380" s="78"/>
      <c r="C380" s="78"/>
      <c r="D380" s="78"/>
      <c r="E380" s="78"/>
      <c r="F380" s="78"/>
      <c r="G380" s="78"/>
      <c r="H380" s="78"/>
      <c r="I380" s="78"/>
      <c r="J380" s="78"/>
      <c r="K380" s="78"/>
      <c r="L380" s="78"/>
      <c r="M380" s="78"/>
      <c r="N380" s="78"/>
      <c r="O380" s="78"/>
      <c r="P380" s="78"/>
      <c r="Q380" s="78"/>
      <c r="R380" s="79" t="str">
        <f t="shared" si="6"/>
        <v>No Crítico</v>
      </c>
      <c r="S380" s="80" t="str">
        <f>IF(O380=Listas!$D$14,Listas!$E$14,IF(O380=Listas!$D$15,Listas!$E$15,IF(OR(O380=Listas!$D$16,X373=Listas!$E$16),Listas!$E$16,"Por clasificar")))</f>
        <v>Por clasificar</v>
      </c>
      <c r="T380" s="79" t="str">
        <f>IF(OR(P380=Listas!$D$20,P380=Listas!$D$21),Listas!$E$20,IF(P380=Listas!$D$22,Listas!$E$22,"Por clasificar"))</f>
        <v>Por clasificar</v>
      </c>
      <c r="U380" s="79" t="str">
        <f>IF(OR(Q380=Listas!$D$27,Q380=Listas!$D$28),Listas!$E$27,IF(Q380=Listas!$D$29,Listas!$E$29,"Por clasificar"))</f>
        <v>Por clasificar</v>
      </c>
    </row>
    <row r="381" spans="1:21" x14ac:dyDescent="0.25">
      <c r="A381" s="78"/>
      <c r="B381" s="78"/>
      <c r="C381" s="78"/>
      <c r="D381" s="78"/>
      <c r="E381" s="78"/>
      <c r="F381" s="78"/>
      <c r="G381" s="78"/>
      <c r="H381" s="78"/>
      <c r="I381" s="78"/>
      <c r="J381" s="78"/>
      <c r="K381" s="78"/>
      <c r="L381" s="78"/>
      <c r="M381" s="78"/>
      <c r="N381" s="78"/>
      <c r="O381" s="78"/>
      <c r="P381" s="78"/>
      <c r="Q381" s="78"/>
      <c r="R381" s="79" t="str">
        <f t="shared" si="6"/>
        <v>No Crítico</v>
      </c>
      <c r="S381" s="80" t="str">
        <f>IF(O381=Listas!$D$14,Listas!$E$14,IF(O381=Listas!$D$15,Listas!$E$15,IF(OR(O381=Listas!$D$16,X374=Listas!$E$16),Listas!$E$16,"Por clasificar")))</f>
        <v>Por clasificar</v>
      </c>
      <c r="T381" s="79" t="str">
        <f>IF(OR(P381=Listas!$D$20,P381=Listas!$D$21),Listas!$E$20,IF(P381=Listas!$D$22,Listas!$E$22,"Por clasificar"))</f>
        <v>Por clasificar</v>
      </c>
      <c r="U381" s="79" t="str">
        <f>IF(OR(Q381=Listas!$D$27,Q381=Listas!$D$28),Listas!$E$27,IF(Q381=Listas!$D$29,Listas!$E$29,"Por clasificar"))</f>
        <v>Por clasificar</v>
      </c>
    </row>
    <row r="382" spans="1:21" x14ac:dyDescent="0.25">
      <c r="A382" s="78"/>
      <c r="B382" s="78"/>
      <c r="C382" s="78"/>
      <c r="D382" s="78"/>
      <c r="E382" s="78"/>
      <c r="F382" s="78"/>
      <c r="G382" s="78"/>
      <c r="H382" s="78"/>
      <c r="I382" s="78"/>
      <c r="J382" s="78"/>
      <c r="K382" s="78"/>
      <c r="L382" s="78"/>
      <c r="M382" s="78"/>
      <c r="N382" s="78"/>
      <c r="O382" s="78"/>
      <c r="P382" s="78"/>
      <c r="Q382" s="78"/>
      <c r="R382" s="79" t="str">
        <f t="shared" si="6"/>
        <v>No Crítico</v>
      </c>
      <c r="S382" s="80" t="str">
        <f>IF(O382=Listas!$D$14,Listas!$E$14,IF(O382=Listas!$D$15,Listas!$E$15,IF(OR(O382=Listas!$D$16,X375=Listas!$E$16),Listas!$E$16,"Por clasificar")))</f>
        <v>Por clasificar</v>
      </c>
      <c r="T382" s="79" t="str">
        <f>IF(OR(P382=Listas!$D$20,P382=Listas!$D$21),Listas!$E$20,IF(P382=Listas!$D$22,Listas!$E$22,"Por clasificar"))</f>
        <v>Por clasificar</v>
      </c>
      <c r="U382" s="79" t="str">
        <f>IF(OR(Q382=Listas!$D$27,Q382=Listas!$D$28),Listas!$E$27,IF(Q382=Listas!$D$29,Listas!$E$29,"Por clasificar"))</f>
        <v>Por clasificar</v>
      </c>
    </row>
    <row r="383" spans="1:21" x14ac:dyDescent="0.25">
      <c r="A383" s="78"/>
      <c r="B383" s="78"/>
      <c r="C383" s="78"/>
      <c r="D383" s="78"/>
      <c r="E383" s="78"/>
      <c r="F383" s="78"/>
      <c r="G383" s="78"/>
      <c r="H383" s="78"/>
      <c r="I383" s="78"/>
      <c r="J383" s="78"/>
      <c r="K383" s="78"/>
      <c r="L383" s="78"/>
      <c r="M383" s="78"/>
      <c r="N383" s="78"/>
      <c r="O383" s="78"/>
      <c r="P383" s="78"/>
      <c r="Q383" s="78"/>
      <c r="R383" s="79" t="str">
        <f t="shared" si="6"/>
        <v>No Crítico</v>
      </c>
      <c r="S383" s="80" t="str">
        <f>IF(O383=Listas!$D$14,Listas!$E$14,IF(O383=Listas!$D$15,Listas!$E$15,IF(OR(O383=Listas!$D$16,X376=Listas!$E$16),Listas!$E$16,"Por clasificar")))</f>
        <v>Por clasificar</v>
      </c>
      <c r="T383" s="79" t="str">
        <f>IF(OR(P383=Listas!$D$20,P383=Listas!$D$21),Listas!$E$20,IF(P383=Listas!$D$22,Listas!$E$22,"Por clasificar"))</f>
        <v>Por clasificar</v>
      </c>
      <c r="U383" s="79" t="str">
        <f>IF(OR(Q383=Listas!$D$27,Q383=Listas!$D$28),Listas!$E$27,IF(Q383=Listas!$D$29,Listas!$E$29,"Por clasificar"))</f>
        <v>Por clasificar</v>
      </c>
    </row>
    <row r="384" spans="1:21" x14ac:dyDescent="0.25">
      <c r="A384" s="78"/>
      <c r="B384" s="78"/>
      <c r="C384" s="78"/>
      <c r="D384" s="78"/>
      <c r="E384" s="78"/>
      <c r="F384" s="78"/>
      <c r="G384" s="78"/>
      <c r="H384" s="78"/>
      <c r="I384" s="78"/>
      <c r="J384" s="78"/>
      <c r="K384" s="78"/>
      <c r="L384" s="78"/>
      <c r="M384" s="78"/>
      <c r="N384" s="78"/>
      <c r="O384" s="78"/>
      <c r="P384" s="78"/>
      <c r="Q384" s="78"/>
      <c r="R384" s="79" t="str">
        <f t="shared" si="6"/>
        <v>No Crítico</v>
      </c>
      <c r="S384" s="80" t="str">
        <f>IF(O384=Listas!$D$14,Listas!$E$14,IF(O384=Listas!$D$15,Listas!$E$15,IF(OR(O384=Listas!$D$16,X377=Listas!$E$16),Listas!$E$16,"Por clasificar")))</f>
        <v>Por clasificar</v>
      </c>
      <c r="T384" s="79" t="str">
        <f>IF(OR(P384=Listas!$D$20,P384=Listas!$D$21),Listas!$E$20,IF(P384=Listas!$D$22,Listas!$E$22,"Por clasificar"))</f>
        <v>Por clasificar</v>
      </c>
      <c r="U384" s="79" t="str">
        <f>IF(OR(Q384=Listas!$D$27,Q384=Listas!$D$28),Listas!$E$27,IF(Q384=Listas!$D$29,Listas!$E$29,"Por clasificar"))</f>
        <v>Por clasificar</v>
      </c>
    </row>
    <row r="385" spans="1:21" x14ac:dyDescent="0.25">
      <c r="A385" s="78"/>
      <c r="B385" s="78"/>
      <c r="C385" s="78"/>
      <c r="D385" s="78"/>
      <c r="E385" s="78"/>
      <c r="F385" s="78"/>
      <c r="G385" s="78"/>
      <c r="H385" s="78"/>
      <c r="I385" s="78"/>
      <c r="J385" s="78"/>
      <c r="K385" s="78"/>
      <c r="L385" s="78"/>
      <c r="M385" s="78"/>
      <c r="N385" s="78"/>
      <c r="O385" s="78"/>
      <c r="P385" s="78"/>
      <c r="Q385" s="78"/>
      <c r="R385" s="79" t="str">
        <f t="shared" si="6"/>
        <v>No Crítico</v>
      </c>
      <c r="S385" s="80" t="str">
        <f>IF(O385=Listas!$D$14,Listas!$E$14,IF(O385=Listas!$D$15,Listas!$E$15,IF(OR(O385=Listas!$D$16,X378=Listas!$E$16),Listas!$E$16,"Por clasificar")))</f>
        <v>Por clasificar</v>
      </c>
      <c r="T385" s="79" t="str">
        <f>IF(OR(P385=Listas!$D$20,P385=Listas!$D$21),Listas!$E$20,IF(P385=Listas!$D$22,Listas!$E$22,"Por clasificar"))</f>
        <v>Por clasificar</v>
      </c>
      <c r="U385" s="79" t="str">
        <f>IF(OR(Q385=Listas!$D$27,Q385=Listas!$D$28),Listas!$E$27,IF(Q385=Listas!$D$29,Listas!$E$29,"Por clasificar"))</f>
        <v>Por clasificar</v>
      </c>
    </row>
    <row r="386" spans="1:21" x14ac:dyDescent="0.25">
      <c r="A386" s="78"/>
      <c r="B386" s="78"/>
      <c r="C386" s="78"/>
      <c r="D386" s="78"/>
      <c r="E386" s="78"/>
      <c r="F386" s="78"/>
      <c r="G386" s="78"/>
      <c r="H386" s="78"/>
      <c r="I386" s="78"/>
      <c r="J386" s="78"/>
      <c r="K386" s="78"/>
      <c r="L386" s="78"/>
      <c r="M386" s="78"/>
      <c r="N386" s="78"/>
      <c r="O386" s="78"/>
      <c r="P386" s="78"/>
      <c r="Q386" s="78"/>
      <c r="R386" s="79" t="str">
        <f t="shared" si="6"/>
        <v>No Crítico</v>
      </c>
      <c r="S386" s="80" t="str">
        <f>IF(O386=Listas!$D$14,Listas!$E$14,IF(O386=Listas!$D$15,Listas!$E$15,IF(OR(O386=Listas!$D$16,X379=Listas!$E$16),Listas!$E$16,"Por clasificar")))</f>
        <v>Por clasificar</v>
      </c>
      <c r="T386" s="79" t="str">
        <f>IF(OR(P386=Listas!$D$20,P386=Listas!$D$21),Listas!$E$20,IF(P386=Listas!$D$22,Listas!$E$22,"Por clasificar"))</f>
        <v>Por clasificar</v>
      </c>
      <c r="U386" s="79" t="str">
        <f>IF(OR(Q386=Listas!$D$27,Q386=Listas!$D$28),Listas!$E$27,IF(Q386=Listas!$D$29,Listas!$E$29,"Por clasificar"))</f>
        <v>Por clasificar</v>
      </c>
    </row>
    <row r="387" spans="1:21" x14ac:dyDescent="0.25">
      <c r="A387" s="78"/>
      <c r="B387" s="78"/>
      <c r="C387" s="78"/>
      <c r="D387" s="78"/>
      <c r="E387" s="78"/>
      <c r="F387" s="78"/>
      <c r="G387" s="78"/>
      <c r="H387" s="78"/>
      <c r="I387" s="78"/>
      <c r="J387" s="78"/>
      <c r="K387" s="78"/>
      <c r="L387" s="78"/>
      <c r="M387" s="78"/>
      <c r="N387" s="78"/>
      <c r="O387" s="78"/>
      <c r="P387" s="78"/>
      <c r="Q387" s="78"/>
      <c r="R387" s="79" t="str">
        <f t="shared" si="6"/>
        <v>No Crítico</v>
      </c>
      <c r="S387" s="80" t="str">
        <f>IF(O387=Listas!$D$14,Listas!$E$14,IF(O387=Listas!$D$15,Listas!$E$15,IF(OR(O387=Listas!$D$16,X380=Listas!$E$16),Listas!$E$16,"Por clasificar")))</f>
        <v>Por clasificar</v>
      </c>
      <c r="T387" s="79" t="str">
        <f>IF(OR(P387=Listas!$D$20,P387=Listas!$D$21),Listas!$E$20,IF(P387=Listas!$D$22,Listas!$E$22,"Por clasificar"))</f>
        <v>Por clasificar</v>
      </c>
      <c r="U387" s="79" t="str">
        <f>IF(OR(Q387=Listas!$D$27,Q387=Listas!$D$28),Listas!$E$27,IF(Q387=Listas!$D$29,Listas!$E$29,"Por clasificar"))</f>
        <v>Por clasificar</v>
      </c>
    </row>
    <row r="388" spans="1:21" x14ac:dyDescent="0.25">
      <c r="A388" s="78"/>
      <c r="B388" s="78"/>
      <c r="C388" s="78"/>
      <c r="D388" s="78"/>
      <c r="E388" s="78"/>
      <c r="F388" s="78"/>
      <c r="G388" s="78"/>
      <c r="H388" s="78"/>
      <c r="I388" s="78"/>
      <c r="J388" s="78"/>
      <c r="K388" s="78"/>
      <c r="L388" s="78"/>
      <c r="M388" s="78"/>
      <c r="N388" s="78"/>
      <c r="O388" s="78"/>
      <c r="P388" s="78"/>
      <c r="Q388" s="78"/>
      <c r="R388" s="79" t="str">
        <f t="shared" si="6"/>
        <v>No Crítico</v>
      </c>
      <c r="S388" s="80" t="str">
        <f>IF(O388=Listas!$D$14,Listas!$E$14,IF(O388=Listas!$D$15,Listas!$E$15,IF(OR(O388=Listas!$D$16,X381=Listas!$E$16),Listas!$E$16,"Por clasificar")))</f>
        <v>Por clasificar</v>
      </c>
      <c r="T388" s="79" t="str">
        <f>IF(OR(P388=Listas!$D$20,P388=Listas!$D$21),Listas!$E$20,IF(P388=Listas!$D$22,Listas!$E$22,"Por clasificar"))</f>
        <v>Por clasificar</v>
      </c>
      <c r="U388" s="79" t="str">
        <f>IF(OR(Q388=Listas!$D$27,Q388=Listas!$D$28),Listas!$E$27,IF(Q388=Listas!$D$29,Listas!$E$29,"Por clasificar"))</f>
        <v>Por clasificar</v>
      </c>
    </row>
    <row r="389" spans="1:21" x14ac:dyDescent="0.25">
      <c r="A389" s="78"/>
      <c r="B389" s="78"/>
      <c r="C389" s="78"/>
      <c r="D389" s="78"/>
      <c r="E389" s="78"/>
      <c r="F389" s="78"/>
      <c r="G389" s="78"/>
      <c r="H389" s="78"/>
      <c r="I389" s="78"/>
      <c r="J389" s="78"/>
      <c r="K389" s="78"/>
      <c r="L389" s="78"/>
      <c r="M389" s="78"/>
      <c r="N389" s="78"/>
      <c r="O389" s="78"/>
      <c r="P389" s="78"/>
      <c r="Q389" s="78"/>
      <c r="R389" s="79" t="str">
        <f t="shared" si="6"/>
        <v>No Crítico</v>
      </c>
      <c r="S389" s="80" t="str">
        <f>IF(O389=Listas!$D$14,Listas!$E$14,IF(O389=Listas!$D$15,Listas!$E$15,IF(OR(O389=Listas!$D$16,X382=Listas!$E$16),Listas!$E$16,"Por clasificar")))</f>
        <v>Por clasificar</v>
      </c>
      <c r="T389" s="79" t="str">
        <f>IF(OR(P389=Listas!$D$20,P389=Listas!$D$21),Listas!$E$20,IF(P389=Listas!$D$22,Listas!$E$22,"Por clasificar"))</f>
        <v>Por clasificar</v>
      </c>
      <c r="U389" s="79" t="str">
        <f>IF(OR(Q389=Listas!$D$27,Q389=Listas!$D$28),Listas!$E$27,IF(Q389=Listas!$D$29,Listas!$E$29,"Por clasificar"))</f>
        <v>Por clasificar</v>
      </c>
    </row>
    <row r="390" spans="1:21" x14ac:dyDescent="0.25">
      <c r="A390" s="78"/>
      <c r="B390" s="78"/>
      <c r="C390" s="78"/>
      <c r="D390" s="78"/>
      <c r="E390" s="78"/>
      <c r="F390" s="78"/>
      <c r="G390" s="78"/>
      <c r="H390" s="78"/>
      <c r="I390" s="78"/>
      <c r="J390" s="78"/>
      <c r="K390" s="78"/>
      <c r="L390" s="78"/>
      <c r="M390" s="78"/>
      <c r="N390" s="78"/>
      <c r="O390" s="78"/>
      <c r="P390" s="78"/>
      <c r="Q390" s="78"/>
      <c r="R390" s="79" t="str">
        <f t="shared" si="6"/>
        <v>No Crítico</v>
      </c>
      <c r="S390" s="80" t="str">
        <f>IF(O390=Listas!$D$14,Listas!$E$14,IF(O390=Listas!$D$15,Listas!$E$15,IF(OR(O390=Listas!$D$16,X383=Listas!$E$16),Listas!$E$16,"Por clasificar")))</f>
        <v>Por clasificar</v>
      </c>
      <c r="T390" s="79" t="str">
        <f>IF(OR(P390=Listas!$D$20,P390=Listas!$D$21),Listas!$E$20,IF(P390=Listas!$D$22,Listas!$E$22,"Por clasificar"))</f>
        <v>Por clasificar</v>
      </c>
      <c r="U390" s="79" t="str">
        <f>IF(OR(Q390=Listas!$D$27,Q390=Listas!$D$28),Listas!$E$27,IF(Q390=Listas!$D$29,Listas!$E$29,"Por clasificar"))</f>
        <v>Por clasificar</v>
      </c>
    </row>
    <row r="391" spans="1:21" x14ac:dyDescent="0.25">
      <c r="A391" s="78"/>
      <c r="B391" s="78"/>
      <c r="C391" s="78"/>
      <c r="D391" s="78"/>
      <c r="E391" s="78"/>
      <c r="F391" s="78"/>
      <c r="G391" s="78"/>
      <c r="H391" s="78"/>
      <c r="I391" s="78"/>
      <c r="J391" s="78"/>
      <c r="K391" s="78"/>
      <c r="L391" s="78"/>
      <c r="M391" s="78"/>
      <c r="N391" s="78"/>
      <c r="O391" s="78"/>
      <c r="P391" s="78"/>
      <c r="Q391" s="78"/>
      <c r="R391" s="79" t="str">
        <f t="shared" si="6"/>
        <v>No Crítico</v>
      </c>
      <c r="S391" s="80" t="str">
        <f>IF(O391=Listas!$D$14,Listas!$E$14,IF(O391=Listas!$D$15,Listas!$E$15,IF(OR(O391=Listas!$D$16,X384=Listas!$E$16),Listas!$E$16,"Por clasificar")))</f>
        <v>Por clasificar</v>
      </c>
      <c r="T391" s="79" t="str">
        <f>IF(OR(P391=Listas!$D$20,P391=Listas!$D$21),Listas!$E$20,IF(P391=Listas!$D$22,Listas!$E$22,"Por clasificar"))</f>
        <v>Por clasificar</v>
      </c>
      <c r="U391" s="79" t="str">
        <f>IF(OR(Q391=Listas!$D$27,Q391=Listas!$D$28),Listas!$E$27,IF(Q391=Listas!$D$29,Listas!$E$29,"Por clasificar"))</f>
        <v>Por clasificar</v>
      </c>
    </row>
    <row r="392" spans="1:21" x14ac:dyDescent="0.25">
      <c r="A392" s="78"/>
      <c r="B392" s="78"/>
      <c r="C392" s="78"/>
      <c r="D392" s="78"/>
      <c r="E392" s="78"/>
      <c r="F392" s="78"/>
      <c r="G392" s="78"/>
      <c r="H392" s="78"/>
      <c r="I392" s="78"/>
      <c r="J392" s="78"/>
      <c r="K392" s="78"/>
      <c r="L392" s="78"/>
      <c r="M392" s="78"/>
      <c r="N392" s="78"/>
      <c r="O392" s="78"/>
      <c r="P392" s="78"/>
      <c r="Q392" s="78"/>
      <c r="R392" s="79" t="str">
        <f t="shared" si="6"/>
        <v>No Crítico</v>
      </c>
      <c r="S392" s="80" t="str">
        <f>IF(O392=Listas!$D$14,Listas!$E$14,IF(O392=Listas!$D$15,Listas!$E$15,IF(OR(O392=Listas!$D$16,X385=Listas!$E$16),Listas!$E$16,"Por clasificar")))</f>
        <v>Por clasificar</v>
      </c>
      <c r="T392" s="79" t="str">
        <f>IF(OR(P392=Listas!$D$20,P392=Listas!$D$21),Listas!$E$20,IF(P392=Listas!$D$22,Listas!$E$22,"Por clasificar"))</f>
        <v>Por clasificar</v>
      </c>
      <c r="U392" s="79" t="str">
        <f>IF(OR(Q392=Listas!$D$27,Q392=Listas!$D$28),Listas!$E$27,IF(Q392=Listas!$D$29,Listas!$E$29,"Por clasificar"))</f>
        <v>Por clasificar</v>
      </c>
    </row>
    <row r="393" spans="1:21" x14ac:dyDescent="0.25">
      <c r="A393" s="78"/>
      <c r="B393" s="78"/>
      <c r="C393" s="78"/>
      <c r="D393" s="78"/>
      <c r="E393" s="78"/>
      <c r="F393" s="78"/>
      <c r="G393" s="78"/>
      <c r="H393" s="78"/>
      <c r="I393" s="78"/>
      <c r="J393" s="78"/>
      <c r="K393" s="78"/>
      <c r="L393" s="78"/>
      <c r="M393" s="78"/>
      <c r="N393" s="78"/>
      <c r="O393" s="78"/>
      <c r="P393" s="78"/>
      <c r="Q393" s="78"/>
      <c r="R393" s="79" t="str">
        <f t="shared" si="6"/>
        <v>No Crítico</v>
      </c>
      <c r="S393" s="80" t="str">
        <f>IF(O393=Listas!$D$14,Listas!$E$14,IF(O393=Listas!$D$15,Listas!$E$15,IF(OR(O393=Listas!$D$16,X386=Listas!$E$16),Listas!$E$16,"Por clasificar")))</f>
        <v>Por clasificar</v>
      </c>
      <c r="T393" s="79" t="str">
        <f>IF(OR(P393=Listas!$D$20,P393=Listas!$D$21),Listas!$E$20,IF(P393=Listas!$D$22,Listas!$E$22,"Por clasificar"))</f>
        <v>Por clasificar</v>
      </c>
      <c r="U393" s="79" t="str">
        <f>IF(OR(Q393=Listas!$D$27,Q393=Listas!$D$28),Listas!$E$27,IF(Q393=Listas!$D$29,Listas!$E$29,"Por clasificar"))</f>
        <v>Por clasificar</v>
      </c>
    </row>
    <row r="394" spans="1:21" x14ac:dyDescent="0.25">
      <c r="A394" s="78"/>
      <c r="B394" s="78"/>
      <c r="C394" s="78"/>
      <c r="D394" s="78"/>
      <c r="E394" s="78"/>
      <c r="F394" s="78"/>
      <c r="G394" s="78"/>
      <c r="H394" s="78"/>
      <c r="I394" s="78"/>
      <c r="J394" s="78"/>
      <c r="K394" s="78"/>
      <c r="L394" s="78"/>
      <c r="M394" s="78"/>
      <c r="N394" s="78"/>
      <c r="O394" s="78"/>
      <c r="P394" s="78"/>
      <c r="Q394" s="78"/>
      <c r="R394" s="79" t="str">
        <f t="shared" si="6"/>
        <v>No Crítico</v>
      </c>
      <c r="S394" s="80" t="str">
        <f>IF(O394=Listas!$D$14,Listas!$E$14,IF(O394=Listas!$D$15,Listas!$E$15,IF(OR(O394=Listas!$D$16,X387=Listas!$E$16),Listas!$E$16,"Por clasificar")))</f>
        <v>Por clasificar</v>
      </c>
      <c r="T394" s="79" t="str">
        <f>IF(OR(P394=Listas!$D$20,P394=Listas!$D$21),Listas!$E$20,IF(P394=Listas!$D$22,Listas!$E$22,"Por clasificar"))</f>
        <v>Por clasificar</v>
      </c>
      <c r="U394" s="79" t="str">
        <f>IF(OR(Q394=Listas!$D$27,Q394=Listas!$D$28),Listas!$E$27,IF(Q394=Listas!$D$29,Listas!$E$29,"Por clasificar"))</f>
        <v>Por clasificar</v>
      </c>
    </row>
    <row r="395" spans="1:21" x14ac:dyDescent="0.25">
      <c r="A395" s="78"/>
      <c r="B395" s="78"/>
      <c r="C395" s="78"/>
      <c r="D395" s="78"/>
      <c r="E395" s="78"/>
      <c r="F395" s="78"/>
      <c r="G395" s="78"/>
      <c r="H395" s="78"/>
      <c r="I395" s="78"/>
      <c r="J395" s="78"/>
      <c r="K395" s="78"/>
      <c r="L395" s="78"/>
      <c r="M395" s="78"/>
      <c r="N395" s="78"/>
      <c r="O395" s="78"/>
      <c r="P395" s="78"/>
      <c r="Q395" s="78"/>
      <c r="R395" s="79" t="str">
        <f t="shared" si="6"/>
        <v>No Crítico</v>
      </c>
      <c r="S395" s="80" t="str">
        <f>IF(O395=Listas!$D$14,Listas!$E$14,IF(O395=Listas!$D$15,Listas!$E$15,IF(OR(O395=Listas!$D$16,X388=Listas!$E$16),Listas!$E$16,"Por clasificar")))</f>
        <v>Por clasificar</v>
      </c>
      <c r="T395" s="79" t="str">
        <f>IF(OR(P395=Listas!$D$20,P395=Listas!$D$21),Listas!$E$20,IF(P395=Listas!$D$22,Listas!$E$22,"Por clasificar"))</f>
        <v>Por clasificar</v>
      </c>
      <c r="U395" s="79" t="str">
        <f>IF(OR(Q395=Listas!$D$27,Q395=Listas!$D$28),Listas!$E$27,IF(Q395=Listas!$D$29,Listas!$E$29,"Por clasificar"))</f>
        <v>Por clasificar</v>
      </c>
    </row>
    <row r="396" spans="1:21" x14ac:dyDescent="0.25">
      <c r="A396" s="78"/>
      <c r="B396" s="78"/>
      <c r="C396" s="78"/>
      <c r="D396" s="78"/>
      <c r="E396" s="78"/>
      <c r="F396" s="78"/>
      <c r="G396" s="78"/>
      <c r="H396" s="78"/>
      <c r="I396" s="78"/>
      <c r="J396" s="78"/>
      <c r="K396" s="78"/>
      <c r="L396" s="78"/>
      <c r="M396" s="78"/>
      <c r="N396" s="78"/>
      <c r="O396" s="78"/>
      <c r="P396" s="78"/>
      <c r="Q396" s="78"/>
      <c r="R396" s="79" t="str">
        <f t="shared" ref="R396:R459" si="7">IF( OR(O396="Alto",P396="Alto",Q396="Alto"),"Crítico","No Crítico")</f>
        <v>No Crítico</v>
      </c>
      <c r="S396" s="80" t="str">
        <f>IF(O396=Listas!$D$14,Listas!$E$14,IF(O396=Listas!$D$15,Listas!$E$15,IF(OR(O396=Listas!$D$16,X389=Listas!$E$16),Listas!$E$16,"Por clasificar")))</f>
        <v>Por clasificar</v>
      </c>
      <c r="T396" s="79" t="str">
        <f>IF(OR(P396=Listas!$D$20,P396=Listas!$D$21),Listas!$E$20,IF(P396=Listas!$D$22,Listas!$E$22,"Por clasificar"))</f>
        <v>Por clasificar</v>
      </c>
      <c r="U396" s="79" t="str">
        <f>IF(OR(Q396=Listas!$D$27,Q396=Listas!$D$28),Listas!$E$27,IF(Q396=Listas!$D$29,Listas!$E$29,"Por clasificar"))</f>
        <v>Por clasificar</v>
      </c>
    </row>
    <row r="397" spans="1:21" x14ac:dyDescent="0.25">
      <c r="A397" s="78"/>
      <c r="B397" s="78"/>
      <c r="C397" s="78"/>
      <c r="D397" s="78"/>
      <c r="E397" s="78"/>
      <c r="F397" s="78"/>
      <c r="G397" s="78"/>
      <c r="H397" s="78"/>
      <c r="I397" s="78"/>
      <c r="J397" s="78"/>
      <c r="K397" s="78"/>
      <c r="L397" s="78"/>
      <c r="M397" s="78"/>
      <c r="N397" s="78"/>
      <c r="O397" s="78"/>
      <c r="P397" s="78"/>
      <c r="Q397" s="78"/>
      <c r="R397" s="79" t="str">
        <f t="shared" si="7"/>
        <v>No Crítico</v>
      </c>
      <c r="S397" s="80" t="str">
        <f>IF(O397=Listas!$D$14,Listas!$E$14,IF(O397=Listas!$D$15,Listas!$E$15,IF(OR(O397=Listas!$D$16,X390=Listas!$E$16),Listas!$E$16,"Por clasificar")))</f>
        <v>Por clasificar</v>
      </c>
      <c r="T397" s="79" t="str">
        <f>IF(OR(P397=Listas!$D$20,P397=Listas!$D$21),Listas!$E$20,IF(P397=Listas!$D$22,Listas!$E$22,"Por clasificar"))</f>
        <v>Por clasificar</v>
      </c>
      <c r="U397" s="79" t="str">
        <f>IF(OR(Q397=Listas!$D$27,Q397=Listas!$D$28),Listas!$E$27,IF(Q397=Listas!$D$29,Listas!$E$29,"Por clasificar"))</f>
        <v>Por clasificar</v>
      </c>
    </row>
    <row r="398" spans="1:21" x14ac:dyDescent="0.25">
      <c r="A398" s="78"/>
      <c r="B398" s="78"/>
      <c r="C398" s="78"/>
      <c r="D398" s="78"/>
      <c r="E398" s="78"/>
      <c r="F398" s="78"/>
      <c r="G398" s="78"/>
      <c r="H398" s="78"/>
      <c r="I398" s="78"/>
      <c r="J398" s="78"/>
      <c r="K398" s="78"/>
      <c r="L398" s="78"/>
      <c r="M398" s="78"/>
      <c r="N398" s="78"/>
      <c r="O398" s="78"/>
      <c r="P398" s="78"/>
      <c r="Q398" s="78"/>
      <c r="R398" s="79" t="str">
        <f t="shared" si="7"/>
        <v>No Crítico</v>
      </c>
      <c r="S398" s="80" t="str">
        <f>IF(O398=Listas!$D$14,Listas!$E$14,IF(O398=Listas!$D$15,Listas!$E$15,IF(OR(O398=Listas!$D$16,X391=Listas!$E$16),Listas!$E$16,"Por clasificar")))</f>
        <v>Por clasificar</v>
      </c>
      <c r="T398" s="79" t="str">
        <f>IF(OR(P398=Listas!$D$20,P398=Listas!$D$21),Listas!$E$20,IF(P398=Listas!$D$22,Listas!$E$22,"Por clasificar"))</f>
        <v>Por clasificar</v>
      </c>
      <c r="U398" s="79" t="str">
        <f>IF(OR(Q398=Listas!$D$27,Q398=Listas!$D$28),Listas!$E$27,IF(Q398=Listas!$D$29,Listas!$E$29,"Por clasificar"))</f>
        <v>Por clasificar</v>
      </c>
    </row>
    <row r="399" spans="1:21" x14ac:dyDescent="0.25">
      <c r="A399" s="78"/>
      <c r="B399" s="78"/>
      <c r="C399" s="78"/>
      <c r="D399" s="78"/>
      <c r="E399" s="78"/>
      <c r="F399" s="78"/>
      <c r="G399" s="78"/>
      <c r="H399" s="78"/>
      <c r="I399" s="78"/>
      <c r="J399" s="78"/>
      <c r="K399" s="78"/>
      <c r="L399" s="78"/>
      <c r="M399" s="78"/>
      <c r="N399" s="78"/>
      <c r="O399" s="78"/>
      <c r="P399" s="78"/>
      <c r="Q399" s="78"/>
      <c r="R399" s="79" t="str">
        <f t="shared" si="7"/>
        <v>No Crítico</v>
      </c>
      <c r="S399" s="80" t="str">
        <f>IF(O399=Listas!$D$14,Listas!$E$14,IF(O399=Listas!$D$15,Listas!$E$15,IF(OR(O399=Listas!$D$16,X392=Listas!$E$16),Listas!$E$16,"Por clasificar")))</f>
        <v>Por clasificar</v>
      </c>
      <c r="T399" s="79" t="str">
        <f>IF(OR(P399=Listas!$D$20,P399=Listas!$D$21),Listas!$E$20,IF(P399=Listas!$D$22,Listas!$E$22,"Por clasificar"))</f>
        <v>Por clasificar</v>
      </c>
      <c r="U399" s="79" t="str">
        <f>IF(OR(Q399=Listas!$D$27,Q399=Listas!$D$28),Listas!$E$27,IF(Q399=Listas!$D$29,Listas!$E$29,"Por clasificar"))</f>
        <v>Por clasificar</v>
      </c>
    </row>
    <row r="400" spans="1:21" x14ac:dyDescent="0.25">
      <c r="A400" s="78"/>
      <c r="B400" s="78"/>
      <c r="C400" s="78"/>
      <c r="D400" s="78"/>
      <c r="E400" s="78"/>
      <c r="F400" s="78"/>
      <c r="G400" s="78"/>
      <c r="H400" s="78"/>
      <c r="I400" s="78"/>
      <c r="J400" s="78"/>
      <c r="K400" s="78"/>
      <c r="L400" s="78"/>
      <c r="M400" s="78"/>
      <c r="N400" s="78"/>
      <c r="O400" s="78"/>
      <c r="P400" s="78"/>
      <c r="Q400" s="78"/>
      <c r="R400" s="79" t="str">
        <f t="shared" si="7"/>
        <v>No Crítico</v>
      </c>
      <c r="S400" s="80" t="str">
        <f>IF(O400=Listas!$D$14,Listas!$E$14,IF(O400=Listas!$D$15,Listas!$E$15,IF(OR(O400=Listas!$D$16,X393=Listas!$E$16),Listas!$E$16,"Por clasificar")))</f>
        <v>Por clasificar</v>
      </c>
      <c r="T400" s="79" t="str">
        <f>IF(OR(P400=Listas!$D$20,P400=Listas!$D$21),Listas!$E$20,IF(P400=Listas!$D$22,Listas!$E$22,"Por clasificar"))</f>
        <v>Por clasificar</v>
      </c>
      <c r="U400" s="79" t="str">
        <f>IF(OR(Q400=Listas!$D$27,Q400=Listas!$D$28),Listas!$E$27,IF(Q400=Listas!$D$29,Listas!$E$29,"Por clasificar"))</f>
        <v>Por clasificar</v>
      </c>
    </row>
    <row r="401" spans="1:21" x14ac:dyDescent="0.25">
      <c r="A401" s="78"/>
      <c r="B401" s="78"/>
      <c r="C401" s="78"/>
      <c r="D401" s="78"/>
      <c r="E401" s="78"/>
      <c r="F401" s="78"/>
      <c r="G401" s="78"/>
      <c r="H401" s="78"/>
      <c r="I401" s="78"/>
      <c r="J401" s="78"/>
      <c r="K401" s="78"/>
      <c r="L401" s="78"/>
      <c r="M401" s="78"/>
      <c r="N401" s="78"/>
      <c r="O401" s="78"/>
      <c r="P401" s="78"/>
      <c r="Q401" s="78"/>
      <c r="R401" s="79" t="str">
        <f t="shared" si="7"/>
        <v>No Crítico</v>
      </c>
      <c r="S401" s="80" t="str">
        <f>IF(O401=Listas!$D$14,Listas!$E$14,IF(O401=Listas!$D$15,Listas!$E$15,IF(OR(O401=Listas!$D$16,X394=Listas!$E$16),Listas!$E$16,"Por clasificar")))</f>
        <v>Por clasificar</v>
      </c>
      <c r="T401" s="79" t="str">
        <f>IF(OR(P401=Listas!$D$20,P401=Listas!$D$21),Listas!$E$20,IF(P401=Listas!$D$22,Listas!$E$22,"Por clasificar"))</f>
        <v>Por clasificar</v>
      </c>
      <c r="U401" s="79" t="str">
        <f>IF(OR(Q401=Listas!$D$27,Q401=Listas!$D$28),Listas!$E$27,IF(Q401=Listas!$D$29,Listas!$E$29,"Por clasificar"))</f>
        <v>Por clasificar</v>
      </c>
    </row>
    <row r="402" spans="1:21" x14ac:dyDescent="0.25">
      <c r="A402" s="78"/>
      <c r="B402" s="78"/>
      <c r="C402" s="78"/>
      <c r="D402" s="78"/>
      <c r="E402" s="78"/>
      <c r="F402" s="78"/>
      <c r="G402" s="78"/>
      <c r="H402" s="78"/>
      <c r="I402" s="78"/>
      <c r="J402" s="78"/>
      <c r="K402" s="78"/>
      <c r="L402" s="78"/>
      <c r="M402" s="78"/>
      <c r="N402" s="78"/>
      <c r="O402" s="78"/>
      <c r="P402" s="78"/>
      <c r="Q402" s="78"/>
      <c r="R402" s="79" t="str">
        <f t="shared" si="7"/>
        <v>No Crítico</v>
      </c>
      <c r="S402" s="80" t="str">
        <f>IF(O402=Listas!$D$14,Listas!$E$14,IF(O402=Listas!$D$15,Listas!$E$15,IF(OR(O402=Listas!$D$16,X395=Listas!$E$16),Listas!$E$16,"Por clasificar")))</f>
        <v>Por clasificar</v>
      </c>
      <c r="T402" s="79" t="str">
        <f>IF(OR(P402=Listas!$D$20,P402=Listas!$D$21),Listas!$E$20,IF(P402=Listas!$D$22,Listas!$E$22,"Por clasificar"))</f>
        <v>Por clasificar</v>
      </c>
      <c r="U402" s="79" t="str">
        <f>IF(OR(Q402=Listas!$D$27,Q402=Listas!$D$28),Listas!$E$27,IF(Q402=Listas!$D$29,Listas!$E$29,"Por clasificar"))</f>
        <v>Por clasificar</v>
      </c>
    </row>
    <row r="403" spans="1:21" x14ac:dyDescent="0.25">
      <c r="A403" s="78"/>
      <c r="B403" s="78"/>
      <c r="C403" s="78"/>
      <c r="D403" s="78"/>
      <c r="E403" s="78"/>
      <c r="F403" s="78"/>
      <c r="G403" s="78"/>
      <c r="H403" s="78"/>
      <c r="I403" s="78"/>
      <c r="J403" s="78"/>
      <c r="K403" s="78"/>
      <c r="L403" s="78"/>
      <c r="M403" s="78"/>
      <c r="N403" s="78"/>
      <c r="O403" s="78"/>
      <c r="P403" s="78"/>
      <c r="Q403" s="78"/>
      <c r="R403" s="79" t="str">
        <f t="shared" si="7"/>
        <v>No Crítico</v>
      </c>
      <c r="S403" s="80" t="str">
        <f>IF(O403=Listas!$D$14,Listas!$E$14,IF(O403=Listas!$D$15,Listas!$E$15,IF(OR(O403=Listas!$D$16,X396=Listas!$E$16),Listas!$E$16,"Por clasificar")))</f>
        <v>Por clasificar</v>
      </c>
      <c r="T403" s="79" t="str">
        <f>IF(OR(P403=Listas!$D$20,P403=Listas!$D$21),Listas!$E$20,IF(P403=Listas!$D$22,Listas!$E$22,"Por clasificar"))</f>
        <v>Por clasificar</v>
      </c>
      <c r="U403" s="79" t="str">
        <f>IF(OR(Q403=Listas!$D$27,Q403=Listas!$D$28),Listas!$E$27,IF(Q403=Listas!$D$29,Listas!$E$29,"Por clasificar"))</f>
        <v>Por clasificar</v>
      </c>
    </row>
    <row r="404" spans="1:21" x14ac:dyDescent="0.25">
      <c r="A404" s="78"/>
      <c r="B404" s="78"/>
      <c r="C404" s="78"/>
      <c r="D404" s="78"/>
      <c r="E404" s="78"/>
      <c r="F404" s="78"/>
      <c r="G404" s="78"/>
      <c r="H404" s="78"/>
      <c r="I404" s="78"/>
      <c r="J404" s="78"/>
      <c r="K404" s="78"/>
      <c r="L404" s="78"/>
      <c r="M404" s="78"/>
      <c r="N404" s="78"/>
      <c r="O404" s="78"/>
      <c r="P404" s="78"/>
      <c r="Q404" s="78"/>
      <c r="R404" s="79" t="str">
        <f t="shared" si="7"/>
        <v>No Crítico</v>
      </c>
      <c r="S404" s="80" t="str">
        <f>IF(O404=Listas!$D$14,Listas!$E$14,IF(O404=Listas!$D$15,Listas!$E$15,IF(OR(O404=Listas!$D$16,X397=Listas!$E$16),Listas!$E$16,"Por clasificar")))</f>
        <v>Por clasificar</v>
      </c>
      <c r="T404" s="79" t="str">
        <f>IF(OR(P404=Listas!$D$20,P404=Listas!$D$21),Listas!$E$20,IF(P404=Listas!$D$22,Listas!$E$22,"Por clasificar"))</f>
        <v>Por clasificar</v>
      </c>
      <c r="U404" s="79" t="str">
        <f>IF(OR(Q404=Listas!$D$27,Q404=Listas!$D$28),Listas!$E$27,IF(Q404=Listas!$D$29,Listas!$E$29,"Por clasificar"))</f>
        <v>Por clasificar</v>
      </c>
    </row>
    <row r="405" spans="1:21" x14ac:dyDescent="0.25">
      <c r="A405" s="78"/>
      <c r="B405" s="78"/>
      <c r="C405" s="78"/>
      <c r="D405" s="78"/>
      <c r="E405" s="78"/>
      <c r="F405" s="78"/>
      <c r="G405" s="78"/>
      <c r="H405" s="78"/>
      <c r="I405" s="78"/>
      <c r="J405" s="78"/>
      <c r="K405" s="78"/>
      <c r="L405" s="78"/>
      <c r="M405" s="78"/>
      <c r="N405" s="78"/>
      <c r="O405" s="78"/>
      <c r="P405" s="78"/>
      <c r="Q405" s="78"/>
      <c r="R405" s="79" t="str">
        <f t="shared" si="7"/>
        <v>No Crítico</v>
      </c>
      <c r="S405" s="80" t="str">
        <f>IF(O405=Listas!$D$14,Listas!$E$14,IF(O405=Listas!$D$15,Listas!$E$15,IF(OR(O405=Listas!$D$16,X398=Listas!$E$16),Listas!$E$16,"Por clasificar")))</f>
        <v>Por clasificar</v>
      </c>
      <c r="T405" s="79" t="str">
        <f>IF(OR(P405=Listas!$D$20,P405=Listas!$D$21),Listas!$E$20,IF(P405=Listas!$D$22,Listas!$E$22,"Por clasificar"))</f>
        <v>Por clasificar</v>
      </c>
      <c r="U405" s="79" t="str">
        <f>IF(OR(Q405=Listas!$D$27,Q405=Listas!$D$28),Listas!$E$27,IF(Q405=Listas!$D$29,Listas!$E$29,"Por clasificar"))</f>
        <v>Por clasificar</v>
      </c>
    </row>
    <row r="406" spans="1:21" x14ac:dyDescent="0.25">
      <c r="A406" s="78"/>
      <c r="B406" s="78"/>
      <c r="C406" s="78"/>
      <c r="D406" s="78"/>
      <c r="E406" s="78"/>
      <c r="F406" s="78"/>
      <c r="G406" s="78"/>
      <c r="H406" s="78"/>
      <c r="I406" s="78"/>
      <c r="J406" s="78"/>
      <c r="K406" s="78"/>
      <c r="L406" s="78"/>
      <c r="M406" s="78"/>
      <c r="N406" s="78"/>
      <c r="O406" s="78"/>
      <c r="P406" s="78"/>
      <c r="Q406" s="78"/>
      <c r="R406" s="79" t="str">
        <f t="shared" si="7"/>
        <v>No Crítico</v>
      </c>
      <c r="S406" s="80" t="str">
        <f>IF(O406=Listas!$D$14,Listas!$E$14,IF(O406=Listas!$D$15,Listas!$E$15,IF(OR(O406=Listas!$D$16,X399=Listas!$E$16),Listas!$E$16,"Por clasificar")))</f>
        <v>Por clasificar</v>
      </c>
      <c r="T406" s="79" t="str">
        <f>IF(OR(P406=Listas!$D$20,P406=Listas!$D$21),Listas!$E$20,IF(P406=Listas!$D$22,Listas!$E$22,"Por clasificar"))</f>
        <v>Por clasificar</v>
      </c>
      <c r="U406" s="79" t="str">
        <f>IF(OR(Q406=Listas!$D$27,Q406=Listas!$D$28),Listas!$E$27,IF(Q406=Listas!$D$29,Listas!$E$29,"Por clasificar"))</f>
        <v>Por clasificar</v>
      </c>
    </row>
    <row r="407" spans="1:21" x14ac:dyDescent="0.25">
      <c r="A407" s="78"/>
      <c r="B407" s="78"/>
      <c r="C407" s="78"/>
      <c r="D407" s="78"/>
      <c r="E407" s="78"/>
      <c r="F407" s="78"/>
      <c r="G407" s="78"/>
      <c r="H407" s="78"/>
      <c r="I407" s="78"/>
      <c r="J407" s="78"/>
      <c r="K407" s="78"/>
      <c r="L407" s="78"/>
      <c r="M407" s="78"/>
      <c r="N407" s="78"/>
      <c r="O407" s="78"/>
      <c r="P407" s="78"/>
      <c r="Q407" s="78"/>
      <c r="R407" s="79" t="str">
        <f t="shared" si="7"/>
        <v>No Crítico</v>
      </c>
      <c r="S407" s="80" t="str">
        <f>IF(O407=Listas!$D$14,Listas!$E$14,IF(O407=Listas!$D$15,Listas!$E$15,IF(OR(O407=Listas!$D$16,X400=Listas!$E$16),Listas!$E$16,"Por clasificar")))</f>
        <v>Por clasificar</v>
      </c>
      <c r="T407" s="79" t="str">
        <f>IF(OR(P407=Listas!$D$20,P407=Listas!$D$21),Listas!$E$20,IF(P407=Listas!$D$22,Listas!$E$22,"Por clasificar"))</f>
        <v>Por clasificar</v>
      </c>
      <c r="U407" s="79" t="str">
        <f>IF(OR(Q407=Listas!$D$27,Q407=Listas!$D$28),Listas!$E$27,IF(Q407=Listas!$D$29,Listas!$E$29,"Por clasificar"))</f>
        <v>Por clasificar</v>
      </c>
    </row>
    <row r="408" spans="1:21" x14ac:dyDescent="0.25">
      <c r="A408" s="78"/>
      <c r="B408" s="78"/>
      <c r="C408" s="78"/>
      <c r="D408" s="78"/>
      <c r="E408" s="78"/>
      <c r="F408" s="78"/>
      <c r="G408" s="78"/>
      <c r="H408" s="78"/>
      <c r="I408" s="78"/>
      <c r="J408" s="78"/>
      <c r="K408" s="78"/>
      <c r="L408" s="78"/>
      <c r="M408" s="78"/>
      <c r="N408" s="78"/>
      <c r="O408" s="78"/>
      <c r="P408" s="78"/>
      <c r="Q408" s="78"/>
      <c r="R408" s="79" t="str">
        <f t="shared" si="7"/>
        <v>No Crítico</v>
      </c>
      <c r="S408" s="80" t="str">
        <f>IF(O408=Listas!$D$14,Listas!$E$14,IF(O408=Listas!$D$15,Listas!$E$15,IF(OR(O408=Listas!$D$16,X401=Listas!$E$16),Listas!$E$16,"Por clasificar")))</f>
        <v>Por clasificar</v>
      </c>
      <c r="T408" s="79" t="str">
        <f>IF(OR(P408=Listas!$D$20,P408=Listas!$D$21),Listas!$E$20,IF(P408=Listas!$D$22,Listas!$E$22,"Por clasificar"))</f>
        <v>Por clasificar</v>
      </c>
      <c r="U408" s="79" t="str">
        <f>IF(OR(Q408=Listas!$D$27,Q408=Listas!$D$28),Listas!$E$27,IF(Q408=Listas!$D$29,Listas!$E$29,"Por clasificar"))</f>
        <v>Por clasificar</v>
      </c>
    </row>
    <row r="409" spans="1:21" x14ac:dyDescent="0.25">
      <c r="A409" s="78"/>
      <c r="B409" s="78"/>
      <c r="C409" s="78"/>
      <c r="D409" s="78"/>
      <c r="E409" s="78"/>
      <c r="F409" s="78"/>
      <c r="G409" s="78"/>
      <c r="H409" s="78"/>
      <c r="I409" s="78"/>
      <c r="J409" s="78"/>
      <c r="K409" s="78"/>
      <c r="L409" s="78"/>
      <c r="M409" s="78"/>
      <c r="N409" s="78"/>
      <c r="O409" s="78"/>
      <c r="P409" s="78"/>
      <c r="Q409" s="78"/>
      <c r="R409" s="79" t="str">
        <f t="shared" si="7"/>
        <v>No Crítico</v>
      </c>
      <c r="S409" s="80" t="str">
        <f>IF(O409=Listas!$D$14,Listas!$E$14,IF(O409=Listas!$D$15,Listas!$E$15,IF(OR(O409=Listas!$D$16,X402=Listas!$E$16),Listas!$E$16,"Por clasificar")))</f>
        <v>Por clasificar</v>
      </c>
      <c r="T409" s="79" t="str">
        <f>IF(OR(P409=Listas!$D$20,P409=Listas!$D$21),Listas!$E$20,IF(P409=Listas!$D$22,Listas!$E$22,"Por clasificar"))</f>
        <v>Por clasificar</v>
      </c>
      <c r="U409" s="79" t="str">
        <f>IF(OR(Q409=Listas!$D$27,Q409=Listas!$D$28),Listas!$E$27,IF(Q409=Listas!$D$29,Listas!$E$29,"Por clasificar"))</f>
        <v>Por clasificar</v>
      </c>
    </row>
    <row r="410" spans="1:21" x14ac:dyDescent="0.25">
      <c r="A410" s="78"/>
      <c r="B410" s="78"/>
      <c r="C410" s="78"/>
      <c r="D410" s="78"/>
      <c r="E410" s="78"/>
      <c r="F410" s="78"/>
      <c r="G410" s="78"/>
      <c r="H410" s="78"/>
      <c r="I410" s="78"/>
      <c r="J410" s="78"/>
      <c r="K410" s="78"/>
      <c r="L410" s="78"/>
      <c r="M410" s="78"/>
      <c r="N410" s="78"/>
      <c r="O410" s="78"/>
      <c r="P410" s="78"/>
      <c r="Q410" s="78"/>
      <c r="R410" s="79" t="str">
        <f t="shared" si="7"/>
        <v>No Crítico</v>
      </c>
      <c r="S410" s="80" t="str">
        <f>IF(O410=Listas!$D$14,Listas!$E$14,IF(O410=Listas!$D$15,Listas!$E$15,IF(OR(O410=Listas!$D$16,X403=Listas!$E$16),Listas!$E$16,"Por clasificar")))</f>
        <v>Por clasificar</v>
      </c>
      <c r="T410" s="79" t="str">
        <f>IF(OR(P410=Listas!$D$20,P410=Listas!$D$21),Listas!$E$20,IF(P410=Listas!$D$22,Listas!$E$22,"Por clasificar"))</f>
        <v>Por clasificar</v>
      </c>
      <c r="U410" s="79" t="str">
        <f>IF(OR(Q410=Listas!$D$27,Q410=Listas!$D$28),Listas!$E$27,IF(Q410=Listas!$D$29,Listas!$E$29,"Por clasificar"))</f>
        <v>Por clasificar</v>
      </c>
    </row>
    <row r="411" spans="1:21" x14ac:dyDescent="0.25">
      <c r="A411" s="78"/>
      <c r="B411" s="78"/>
      <c r="C411" s="78"/>
      <c r="D411" s="78"/>
      <c r="E411" s="78"/>
      <c r="F411" s="78"/>
      <c r="G411" s="78"/>
      <c r="H411" s="78"/>
      <c r="I411" s="78"/>
      <c r="J411" s="78"/>
      <c r="K411" s="78"/>
      <c r="L411" s="78"/>
      <c r="M411" s="78"/>
      <c r="N411" s="78"/>
      <c r="O411" s="78"/>
      <c r="P411" s="78"/>
      <c r="Q411" s="78"/>
      <c r="R411" s="79" t="str">
        <f t="shared" si="7"/>
        <v>No Crítico</v>
      </c>
      <c r="S411" s="80" t="str">
        <f>IF(O411=Listas!$D$14,Listas!$E$14,IF(O411=Listas!$D$15,Listas!$E$15,IF(OR(O411=Listas!$D$16,X404=Listas!$E$16),Listas!$E$16,"Por clasificar")))</f>
        <v>Por clasificar</v>
      </c>
      <c r="T411" s="79" t="str">
        <f>IF(OR(P411=Listas!$D$20,P411=Listas!$D$21),Listas!$E$20,IF(P411=Listas!$D$22,Listas!$E$22,"Por clasificar"))</f>
        <v>Por clasificar</v>
      </c>
      <c r="U411" s="79" t="str">
        <f>IF(OR(Q411=Listas!$D$27,Q411=Listas!$D$28),Listas!$E$27,IF(Q411=Listas!$D$29,Listas!$E$29,"Por clasificar"))</f>
        <v>Por clasificar</v>
      </c>
    </row>
    <row r="412" spans="1:21" x14ac:dyDescent="0.25">
      <c r="A412" s="78"/>
      <c r="B412" s="78"/>
      <c r="C412" s="78"/>
      <c r="D412" s="78"/>
      <c r="E412" s="78"/>
      <c r="F412" s="78"/>
      <c r="G412" s="78"/>
      <c r="H412" s="78"/>
      <c r="I412" s="78"/>
      <c r="J412" s="78"/>
      <c r="K412" s="78"/>
      <c r="L412" s="78"/>
      <c r="M412" s="78"/>
      <c r="N412" s="78"/>
      <c r="O412" s="78"/>
      <c r="P412" s="78"/>
      <c r="Q412" s="78"/>
      <c r="R412" s="79" t="str">
        <f t="shared" si="7"/>
        <v>No Crítico</v>
      </c>
      <c r="S412" s="80" t="str">
        <f>IF(O412=Listas!$D$14,Listas!$E$14,IF(O412=Listas!$D$15,Listas!$E$15,IF(OR(O412=Listas!$D$16,X405=Listas!$E$16),Listas!$E$16,"Por clasificar")))</f>
        <v>Por clasificar</v>
      </c>
      <c r="T412" s="79" t="str">
        <f>IF(OR(P412=Listas!$D$20,P412=Listas!$D$21),Listas!$E$20,IF(P412=Listas!$D$22,Listas!$E$22,"Por clasificar"))</f>
        <v>Por clasificar</v>
      </c>
      <c r="U412" s="79" t="str">
        <f>IF(OR(Q412=Listas!$D$27,Q412=Listas!$D$28),Listas!$E$27,IF(Q412=Listas!$D$29,Listas!$E$29,"Por clasificar"))</f>
        <v>Por clasificar</v>
      </c>
    </row>
    <row r="413" spans="1:21" x14ac:dyDescent="0.25">
      <c r="A413" s="78"/>
      <c r="B413" s="78"/>
      <c r="C413" s="78"/>
      <c r="D413" s="78"/>
      <c r="E413" s="78"/>
      <c r="F413" s="78"/>
      <c r="G413" s="78"/>
      <c r="H413" s="78"/>
      <c r="I413" s="78"/>
      <c r="J413" s="78"/>
      <c r="K413" s="78"/>
      <c r="L413" s="78"/>
      <c r="M413" s="78"/>
      <c r="N413" s="78"/>
      <c r="O413" s="78"/>
      <c r="P413" s="78"/>
      <c r="Q413" s="78"/>
      <c r="R413" s="79" t="str">
        <f t="shared" si="7"/>
        <v>No Crítico</v>
      </c>
      <c r="S413" s="80" t="str">
        <f>IF(O413=Listas!$D$14,Listas!$E$14,IF(O413=Listas!$D$15,Listas!$E$15,IF(OR(O413=Listas!$D$16,X406=Listas!$E$16),Listas!$E$16,"Por clasificar")))</f>
        <v>Por clasificar</v>
      </c>
      <c r="T413" s="79" t="str">
        <f>IF(OR(P413=Listas!$D$20,P413=Listas!$D$21),Listas!$E$20,IF(P413=Listas!$D$22,Listas!$E$22,"Por clasificar"))</f>
        <v>Por clasificar</v>
      </c>
      <c r="U413" s="79" t="str">
        <f>IF(OR(Q413=Listas!$D$27,Q413=Listas!$D$28),Listas!$E$27,IF(Q413=Listas!$D$29,Listas!$E$29,"Por clasificar"))</f>
        <v>Por clasificar</v>
      </c>
    </row>
    <row r="414" spans="1:21" x14ac:dyDescent="0.25">
      <c r="A414" s="78"/>
      <c r="B414" s="78"/>
      <c r="C414" s="78"/>
      <c r="D414" s="78"/>
      <c r="E414" s="78"/>
      <c r="F414" s="78"/>
      <c r="G414" s="78"/>
      <c r="H414" s="78"/>
      <c r="I414" s="78"/>
      <c r="J414" s="78"/>
      <c r="K414" s="78"/>
      <c r="L414" s="78"/>
      <c r="M414" s="78"/>
      <c r="N414" s="78"/>
      <c r="O414" s="78"/>
      <c r="P414" s="78"/>
      <c r="Q414" s="78"/>
      <c r="R414" s="79" t="str">
        <f t="shared" si="7"/>
        <v>No Crítico</v>
      </c>
      <c r="S414" s="80" t="str">
        <f>IF(O414=Listas!$D$14,Listas!$E$14,IF(O414=Listas!$D$15,Listas!$E$15,IF(OR(O414=Listas!$D$16,X407=Listas!$E$16),Listas!$E$16,"Por clasificar")))</f>
        <v>Por clasificar</v>
      </c>
      <c r="T414" s="79" t="str">
        <f>IF(OR(P414=Listas!$D$20,P414=Listas!$D$21),Listas!$E$20,IF(P414=Listas!$D$22,Listas!$E$22,"Por clasificar"))</f>
        <v>Por clasificar</v>
      </c>
      <c r="U414" s="79" t="str">
        <f>IF(OR(Q414=Listas!$D$27,Q414=Listas!$D$28),Listas!$E$27,IF(Q414=Listas!$D$29,Listas!$E$29,"Por clasificar"))</f>
        <v>Por clasificar</v>
      </c>
    </row>
    <row r="415" spans="1:21" x14ac:dyDescent="0.25">
      <c r="A415" s="78"/>
      <c r="B415" s="78"/>
      <c r="C415" s="78"/>
      <c r="D415" s="78"/>
      <c r="E415" s="78"/>
      <c r="F415" s="78"/>
      <c r="G415" s="78"/>
      <c r="H415" s="78"/>
      <c r="I415" s="78"/>
      <c r="J415" s="78"/>
      <c r="K415" s="78"/>
      <c r="L415" s="78"/>
      <c r="M415" s="78"/>
      <c r="N415" s="78"/>
      <c r="O415" s="78"/>
      <c r="P415" s="78"/>
      <c r="Q415" s="78"/>
      <c r="R415" s="79" t="str">
        <f t="shared" si="7"/>
        <v>No Crítico</v>
      </c>
      <c r="S415" s="80" t="str">
        <f>IF(O415=Listas!$D$14,Listas!$E$14,IF(O415=Listas!$D$15,Listas!$E$15,IF(OR(O415=Listas!$D$16,X408=Listas!$E$16),Listas!$E$16,"Por clasificar")))</f>
        <v>Por clasificar</v>
      </c>
      <c r="T415" s="79" t="str">
        <f>IF(OR(P415=Listas!$D$20,P415=Listas!$D$21),Listas!$E$20,IF(P415=Listas!$D$22,Listas!$E$22,"Por clasificar"))</f>
        <v>Por clasificar</v>
      </c>
      <c r="U415" s="79" t="str">
        <f>IF(OR(Q415=Listas!$D$27,Q415=Listas!$D$28),Listas!$E$27,IF(Q415=Listas!$D$29,Listas!$E$29,"Por clasificar"))</f>
        <v>Por clasificar</v>
      </c>
    </row>
    <row r="416" spans="1:21" x14ac:dyDescent="0.25">
      <c r="A416" s="78"/>
      <c r="B416" s="78"/>
      <c r="C416" s="78"/>
      <c r="D416" s="78"/>
      <c r="E416" s="78"/>
      <c r="F416" s="78"/>
      <c r="G416" s="78"/>
      <c r="H416" s="78"/>
      <c r="I416" s="78"/>
      <c r="J416" s="78"/>
      <c r="K416" s="78"/>
      <c r="L416" s="78"/>
      <c r="M416" s="78"/>
      <c r="N416" s="78"/>
      <c r="O416" s="78"/>
      <c r="P416" s="78"/>
      <c r="Q416" s="78"/>
      <c r="R416" s="79" t="str">
        <f t="shared" si="7"/>
        <v>No Crítico</v>
      </c>
      <c r="S416" s="80" t="str">
        <f>IF(O416=Listas!$D$14,Listas!$E$14,IF(O416=Listas!$D$15,Listas!$E$15,IF(OR(O416=Listas!$D$16,X409=Listas!$E$16),Listas!$E$16,"Por clasificar")))</f>
        <v>Por clasificar</v>
      </c>
      <c r="T416" s="79" t="str">
        <f>IF(OR(P416=Listas!$D$20,P416=Listas!$D$21),Listas!$E$20,IF(P416=Listas!$D$22,Listas!$E$22,"Por clasificar"))</f>
        <v>Por clasificar</v>
      </c>
      <c r="U416" s="79" t="str">
        <f>IF(OR(Q416=Listas!$D$27,Q416=Listas!$D$28),Listas!$E$27,IF(Q416=Listas!$D$29,Listas!$E$29,"Por clasificar"))</f>
        <v>Por clasificar</v>
      </c>
    </row>
    <row r="417" spans="1:21" x14ac:dyDescent="0.25">
      <c r="A417" s="78"/>
      <c r="B417" s="78"/>
      <c r="C417" s="78"/>
      <c r="D417" s="78"/>
      <c r="E417" s="78"/>
      <c r="F417" s="78"/>
      <c r="G417" s="78"/>
      <c r="H417" s="78"/>
      <c r="I417" s="78"/>
      <c r="J417" s="78"/>
      <c r="K417" s="78"/>
      <c r="L417" s="78"/>
      <c r="M417" s="78"/>
      <c r="N417" s="78"/>
      <c r="O417" s="78"/>
      <c r="P417" s="78"/>
      <c r="Q417" s="78"/>
      <c r="R417" s="79" t="str">
        <f t="shared" si="7"/>
        <v>No Crítico</v>
      </c>
      <c r="S417" s="80" t="str">
        <f>IF(O417=Listas!$D$14,Listas!$E$14,IF(O417=Listas!$D$15,Listas!$E$15,IF(OR(O417=Listas!$D$16,X410=Listas!$E$16),Listas!$E$16,"Por clasificar")))</f>
        <v>Por clasificar</v>
      </c>
      <c r="T417" s="79" t="str">
        <f>IF(OR(P417=Listas!$D$20,P417=Listas!$D$21),Listas!$E$20,IF(P417=Listas!$D$22,Listas!$E$22,"Por clasificar"))</f>
        <v>Por clasificar</v>
      </c>
      <c r="U417" s="79" t="str">
        <f>IF(OR(Q417=Listas!$D$27,Q417=Listas!$D$28),Listas!$E$27,IF(Q417=Listas!$D$29,Listas!$E$29,"Por clasificar"))</f>
        <v>Por clasificar</v>
      </c>
    </row>
    <row r="418" spans="1:21" x14ac:dyDescent="0.25">
      <c r="A418" s="78"/>
      <c r="B418" s="78"/>
      <c r="C418" s="78"/>
      <c r="D418" s="78"/>
      <c r="E418" s="78"/>
      <c r="F418" s="78"/>
      <c r="G418" s="78"/>
      <c r="H418" s="78"/>
      <c r="I418" s="78"/>
      <c r="J418" s="78"/>
      <c r="K418" s="78"/>
      <c r="L418" s="78"/>
      <c r="M418" s="78"/>
      <c r="N418" s="78"/>
      <c r="O418" s="78"/>
      <c r="P418" s="78"/>
      <c r="Q418" s="78"/>
      <c r="R418" s="79" t="str">
        <f t="shared" si="7"/>
        <v>No Crítico</v>
      </c>
      <c r="S418" s="80" t="str">
        <f>IF(O418=Listas!$D$14,Listas!$E$14,IF(O418=Listas!$D$15,Listas!$E$15,IF(OR(O418=Listas!$D$16,X411=Listas!$E$16),Listas!$E$16,"Por clasificar")))</f>
        <v>Por clasificar</v>
      </c>
      <c r="T418" s="79" t="str">
        <f>IF(OR(P418=Listas!$D$20,P418=Listas!$D$21),Listas!$E$20,IF(P418=Listas!$D$22,Listas!$E$22,"Por clasificar"))</f>
        <v>Por clasificar</v>
      </c>
      <c r="U418" s="79" t="str">
        <f>IF(OR(Q418=Listas!$D$27,Q418=Listas!$D$28),Listas!$E$27,IF(Q418=Listas!$D$29,Listas!$E$29,"Por clasificar"))</f>
        <v>Por clasificar</v>
      </c>
    </row>
    <row r="419" spans="1:21" x14ac:dyDescent="0.25">
      <c r="A419" s="78"/>
      <c r="B419" s="78"/>
      <c r="C419" s="78"/>
      <c r="D419" s="78"/>
      <c r="E419" s="78"/>
      <c r="F419" s="78"/>
      <c r="G419" s="78"/>
      <c r="H419" s="78"/>
      <c r="I419" s="78"/>
      <c r="J419" s="78"/>
      <c r="K419" s="78"/>
      <c r="L419" s="78"/>
      <c r="M419" s="78"/>
      <c r="N419" s="78"/>
      <c r="O419" s="78"/>
      <c r="P419" s="78"/>
      <c r="Q419" s="78"/>
      <c r="R419" s="79" t="str">
        <f t="shared" si="7"/>
        <v>No Crítico</v>
      </c>
      <c r="S419" s="80" t="str">
        <f>IF(O419=Listas!$D$14,Listas!$E$14,IF(O419=Listas!$D$15,Listas!$E$15,IF(OR(O419=Listas!$D$16,X412=Listas!$E$16),Listas!$E$16,"Por clasificar")))</f>
        <v>Por clasificar</v>
      </c>
      <c r="T419" s="79" t="str">
        <f>IF(OR(P419=Listas!$D$20,P419=Listas!$D$21),Listas!$E$20,IF(P419=Listas!$D$22,Listas!$E$22,"Por clasificar"))</f>
        <v>Por clasificar</v>
      </c>
      <c r="U419" s="79" t="str">
        <f>IF(OR(Q419=Listas!$D$27,Q419=Listas!$D$28),Listas!$E$27,IF(Q419=Listas!$D$29,Listas!$E$29,"Por clasificar"))</f>
        <v>Por clasificar</v>
      </c>
    </row>
    <row r="420" spans="1:21" x14ac:dyDescent="0.25">
      <c r="A420" s="78"/>
      <c r="B420" s="78"/>
      <c r="C420" s="78"/>
      <c r="D420" s="78"/>
      <c r="E420" s="78"/>
      <c r="F420" s="78"/>
      <c r="G420" s="78"/>
      <c r="H420" s="78"/>
      <c r="I420" s="78"/>
      <c r="J420" s="78"/>
      <c r="K420" s="78"/>
      <c r="L420" s="78"/>
      <c r="M420" s="78"/>
      <c r="N420" s="78"/>
      <c r="O420" s="78"/>
      <c r="P420" s="78"/>
      <c r="Q420" s="78"/>
      <c r="R420" s="79" t="str">
        <f t="shared" si="7"/>
        <v>No Crítico</v>
      </c>
      <c r="S420" s="80" t="str">
        <f>IF(O420=Listas!$D$14,Listas!$E$14,IF(O420=Listas!$D$15,Listas!$E$15,IF(OR(O420=Listas!$D$16,X413=Listas!$E$16),Listas!$E$16,"Por clasificar")))</f>
        <v>Por clasificar</v>
      </c>
      <c r="T420" s="79" t="str">
        <f>IF(OR(P420=Listas!$D$20,P420=Listas!$D$21),Listas!$E$20,IF(P420=Listas!$D$22,Listas!$E$22,"Por clasificar"))</f>
        <v>Por clasificar</v>
      </c>
      <c r="U420" s="79" t="str">
        <f>IF(OR(Q420=Listas!$D$27,Q420=Listas!$D$28),Listas!$E$27,IF(Q420=Listas!$D$29,Listas!$E$29,"Por clasificar"))</f>
        <v>Por clasificar</v>
      </c>
    </row>
    <row r="421" spans="1:21" x14ac:dyDescent="0.25">
      <c r="A421" s="78"/>
      <c r="B421" s="78"/>
      <c r="C421" s="78"/>
      <c r="D421" s="78"/>
      <c r="E421" s="78"/>
      <c r="F421" s="78"/>
      <c r="G421" s="78"/>
      <c r="H421" s="78"/>
      <c r="I421" s="78"/>
      <c r="J421" s="78"/>
      <c r="K421" s="78"/>
      <c r="L421" s="78"/>
      <c r="M421" s="78"/>
      <c r="N421" s="78"/>
      <c r="O421" s="78"/>
      <c r="P421" s="78"/>
      <c r="Q421" s="78"/>
      <c r="R421" s="79" t="str">
        <f t="shared" si="7"/>
        <v>No Crítico</v>
      </c>
      <c r="S421" s="80" t="str">
        <f>IF(O421=Listas!$D$14,Listas!$E$14,IF(O421=Listas!$D$15,Listas!$E$15,IF(OR(O421=Listas!$D$16,X414=Listas!$E$16),Listas!$E$16,"Por clasificar")))</f>
        <v>Por clasificar</v>
      </c>
      <c r="T421" s="79" t="str">
        <f>IF(OR(P421=Listas!$D$20,P421=Listas!$D$21),Listas!$E$20,IF(P421=Listas!$D$22,Listas!$E$22,"Por clasificar"))</f>
        <v>Por clasificar</v>
      </c>
      <c r="U421" s="79" t="str">
        <f>IF(OR(Q421=Listas!$D$27,Q421=Listas!$D$28),Listas!$E$27,IF(Q421=Listas!$D$29,Listas!$E$29,"Por clasificar"))</f>
        <v>Por clasificar</v>
      </c>
    </row>
    <row r="422" spans="1:21" x14ac:dyDescent="0.25">
      <c r="A422" s="78"/>
      <c r="B422" s="78"/>
      <c r="C422" s="78"/>
      <c r="D422" s="78"/>
      <c r="E422" s="78"/>
      <c r="F422" s="78"/>
      <c r="G422" s="78"/>
      <c r="H422" s="78"/>
      <c r="I422" s="78"/>
      <c r="J422" s="78"/>
      <c r="K422" s="78"/>
      <c r="L422" s="78"/>
      <c r="M422" s="78"/>
      <c r="N422" s="78"/>
      <c r="O422" s="78"/>
      <c r="P422" s="78"/>
      <c r="Q422" s="78"/>
      <c r="R422" s="79" t="str">
        <f t="shared" si="7"/>
        <v>No Crítico</v>
      </c>
      <c r="S422" s="80" t="str">
        <f>IF(O422=Listas!$D$14,Listas!$E$14,IF(O422=Listas!$D$15,Listas!$E$15,IF(OR(O422=Listas!$D$16,X415=Listas!$E$16),Listas!$E$16,"Por clasificar")))</f>
        <v>Por clasificar</v>
      </c>
      <c r="T422" s="79" t="str">
        <f>IF(OR(P422=Listas!$D$20,P422=Listas!$D$21),Listas!$E$20,IF(P422=Listas!$D$22,Listas!$E$22,"Por clasificar"))</f>
        <v>Por clasificar</v>
      </c>
      <c r="U422" s="79" t="str">
        <f>IF(OR(Q422=Listas!$D$27,Q422=Listas!$D$28),Listas!$E$27,IF(Q422=Listas!$D$29,Listas!$E$29,"Por clasificar"))</f>
        <v>Por clasificar</v>
      </c>
    </row>
    <row r="423" spans="1:21" x14ac:dyDescent="0.25">
      <c r="A423" s="78"/>
      <c r="B423" s="78"/>
      <c r="C423" s="78"/>
      <c r="D423" s="78"/>
      <c r="E423" s="78"/>
      <c r="F423" s="78"/>
      <c r="G423" s="78"/>
      <c r="H423" s="78"/>
      <c r="I423" s="78"/>
      <c r="J423" s="78"/>
      <c r="K423" s="78"/>
      <c r="L423" s="78"/>
      <c r="M423" s="78"/>
      <c r="N423" s="78"/>
      <c r="O423" s="78"/>
      <c r="P423" s="78"/>
      <c r="Q423" s="78"/>
      <c r="R423" s="79" t="str">
        <f t="shared" si="7"/>
        <v>No Crítico</v>
      </c>
      <c r="S423" s="80" t="str">
        <f>IF(O423=Listas!$D$14,Listas!$E$14,IF(O423=Listas!$D$15,Listas!$E$15,IF(OR(O423=Listas!$D$16,X416=Listas!$E$16),Listas!$E$16,"Por clasificar")))</f>
        <v>Por clasificar</v>
      </c>
      <c r="T423" s="79" t="str">
        <f>IF(OR(P423=Listas!$D$20,P423=Listas!$D$21),Listas!$E$20,IF(P423=Listas!$D$22,Listas!$E$22,"Por clasificar"))</f>
        <v>Por clasificar</v>
      </c>
      <c r="U423" s="79" t="str">
        <f>IF(OR(Q423=Listas!$D$27,Q423=Listas!$D$28),Listas!$E$27,IF(Q423=Listas!$D$29,Listas!$E$29,"Por clasificar"))</f>
        <v>Por clasificar</v>
      </c>
    </row>
    <row r="424" spans="1:21" x14ac:dyDescent="0.25">
      <c r="A424" s="78"/>
      <c r="B424" s="78"/>
      <c r="C424" s="78"/>
      <c r="D424" s="78"/>
      <c r="E424" s="78"/>
      <c r="F424" s="78"/>
      <c r="G424" s="78"/>
      <c r="H424" s="78"/>
      <c r="I424" s="78"/>
      <c r="J424" s="78"/>
      <c r="K424" s="78"/>
      <c r="L424" s="78"/>
      <c r="M424" s="78"/>
      <c r="N424" s="78"/>
      <c r="O424" s="78"/>
      <c r="P424" s="78"/>
      <c r="Q424" s="78"/>
      <c r="R424" s="79" t="str">
        <f t="shared" si="7"/>
        <v>No Crítico</v>
      </c>
      <c r="S424" s="80" t="str">
        <f>IF(O424=Listas!$D$14,Listas!$E$14,IF(O424=Listas!$D$15,Listas!$E$15,IF(OR(O424=Listas!$D$16,X417=Listas!$E$16),Listas!$E$16,"Por clasificar")))</f>
        <v>Por clasificar</v>
      </c>
      <c r="T424" s="79" t="str">
        <f>IF(OR(P424=Listas!$D$20,P424=Listas!$D$21),Listas!$E$20,IF(P424=Listas!$D$22,Listas!$E$22,"Por clasificar"))</f>
        <v>Por clasificar</v>
      </c>
      <c r="U424" s="79" t="str">
        <f>IF(OR(Q424=Listas!$D$27,Q424=Listas!$D$28),Listas!$E$27,IF(Q424=Listas!$D$29,Listas!$E$29,"Por clasificar"))</f>
        <v>Por clasificar</v>
      </c>
    </row>
    <row r="425" spans="1:21" x14ac:dyDescent="0.25">
      <c r="A425" s="78"/>
      <c r="B425" s="78"/>
      <c r="C425" s="78"/>
      <c r="D425" s="78"/>
      <c r="E425" s="78"/>
      <c r="F425" s="78"/>
      <c r="G425" s="78"/>
      <c r="H425" s="78"/>
      <c r="I425" s="78"/>
      <c r="J425" s="78"/>
      <c r="K425" s="78"/>
      <c r="L425" s="78"/>
      <c r="M425" s="78"/>
      <c r="N425" s="78"/>
      <c r="O425" s="78"/>
      <c r="P425" s="78"/>
      <c r="Q425" s="78"/>
      <c r="R425" s="79" t="str">
        <f t="shared" si="7"/>
        <v>No Crítico</v>
      </c>
      <c r="S425" s="80" t="str">
        <f>IF(O425=Listas!$D$14,Listas!$E$14,IF(O425=Listas!$D$15,Listas!$E$15,IF(OR(O425=Listas!$D$16,X418=Listas!$E$16),Listas!$E$16,"Por clasificar")))</f>
        <v>Por clasificar</v>
      </c>
      <c r="T425" s="79" t="str">
        <f>IF(OR(P425=Listas!$D$20,P425=Listas!$D$21),Listas!$E$20,IF(P425=Listas!$D$22,Listas!$E$22,"Por clasificar"))</f>
        <v>Por clasificar</v>
      </c>
      <c r="U425" s="79" t="str">
        <f>IF(OR(Q425=Listas!$D$27,Q425=Listas!$D$28),Listas!$E$27,IF(Q425=Listas!$D$29,Listas!$E$29,"Por clasificar"))</f>
        <v>Por clasificar</v>
      </c>
    </row>
    <row r="426" spans="1:21" x14ac:dyDescent="0.25">
      <c r="A426" s="78"/>
      <c r="B426" s="78"/>
      <c r="C426" s="78"/>
      <c r="D426" s="78"/>
      <c r="E426" s="78"/>
      <c r="F426" s="78"/>
      <c r="G426" s="78"/>
      <c r="H426" s="78"/>
      <c r="I426" s="78"/>
      <c r="J426" s="78"/>
      <c r="K426" s="78"/>
      <c r="L426" s="78"/>
      <c r="M426" s="78"/>
      <c r="N426" s="78"/>
      <c r="O426" s="78"/>
      <c r="P426" s="78"/>
      <c r="Q426" s="78"/>
      <c r="R426" s="79" t="str">
        <f t="shared" si="7"/>
        <v>No Crítico</v>
      </c>
      <c r="S426" s="80" t="str">
        <f>IF(O426=Listas!$D$14,Listas!$E$14,IF(O426=Listas!$D$15,Listas!$E$15,IF(OR(O426=Listas!$D$16,X419=Listas!$E$16),Listas!$E$16,"Por clasificar")))</f>
        <v>Por clasificar</v>
      </c>
      <c r="T426" s="79" t="str">
        <f>IF(OR(P426=Listas!$D$20,P426=Listas!$D$21),Listas!$E$20,IF(P426=Listas!$D$22,Listas!$E$22,"Por clasificar"))</f>
        <v>Por clasificar</v>
      </c>
      <c r="U426" s="79" t="str">
        <f>IF(OR(Q426=Listas!$D$27,Q426=Listas!$D$28),Listas!$E$27,IF(Q426=Listas!$D$29,Listas!$E$29,"Por clasificar"))</f>
        <v>Por clasificar</v>
      </c>
    </row>
    <row r="427" spans="1:21" x14ac:dyDescent="0.25">
      <c r="A427" s="78"/>
      <c r="B427" s="78"/>
      <c r="C427" s="78"/>
      <c r="D427" s="78"/>
      <c r="E427" s="78"/>
      <c r="F427" s="78"/>
      <c r="G427" s="78"/>
      <c r="H427" s="78"/>
      <c r="I427" s="78"/>
      <c r="J427" s="78"/>
      <c r="K427" s="78"/>
      <c r="L427" s="78"/>
      <c r="M427" s="78"/>
      <c r="N427" s="78"/>
      <c r="O427" s="78"/>
      <c r="P427" s="78"/>
      <c r="Q427" s="78"/>
      <c r="R427" s="79" t="str">
        <f t="shared" si="7"/>
        <v>No Crítico</v>
      </c>
      <c r="S427" s="80" t="str">
        <f>IF(O427=Listas!$D$14,Listas!$E$14,IF(O427=Listas!$D$15,Listas!$E$15,IF(OR(O427=Listas!$D$16,X420=Listas!$E$16),Listas!$E$16,"Por clasificar")))</f>
        <v>Por clasificar</v>
      </c>
      <c r="T427" s="79" t="str">
        <f>IF(OR(P427=Listas!$D$20,P427=Listas!$D$21),Listas!$E$20,IF(P427=Listas!$D$22,Listas!$E$22,"Por clasificar"))</f>
        <v>Por clasificar</v>
      </c>
      <c r="U427" s="79" t="str">
        <f>IF(OR(Q427=Listas!$D$27,Q427=Listas!$D$28),Listas!$E$27,IF(Q427=Listas!$D$29,Listas!$E$29,"Por clasificar"))</f>
        <v>Por clasificar</v>
      </c>
    </row>
    <row r="428" spans="1:21" x14ac:dyDescent="0.25">
      <c r="A428" s="78"/>
      <c r="B428" s="78"/>
      <c r="C428" s="78"/>
      <c r="D428" s="78"/>
      <c r="E428" s="78"/>
      <c r="F428" s="78"/>
      <c r="G428" s="78"/>
      <c r="H428" s="78"/>
      <c r="I428" s="78"/>
      <c r="J428" s="78"/>
      <c r="K428" s="78"/>
      <c r="L428" s="78"/>
      <c r="M428" s="78"/>
      <c r="N428" s="78"/>
      <c r="O428" s="78"/>
      <c r="P428" s="78"/>
      <c r="Q428" s="78"/>
      <c r="R428" s="79" t="str">
        <f t="shared" si="7"/>
        <v>No Crítico</v>
      </c>
      <c r="S428" s="80" t="str">
        <f>IF(O428=Listas!$D$14,Listas!$E$14,IF(O428=Listas!$D$15,Listas!$E$15,IF(OR(O428=Listas!$D$16,X421=Listas!$E$16),Listas!$E$16,"Por clasificar")))</f>
        <v>Por clasificar</v>
      </c>
      <c r="T428" s="79" t="str">
        <f>IF(OR(P428=Listas!$D$20,P428=Listas!$D$21),Listas!$E$20,IF(P428=Listas!$D$22,Listas!$E$22,"Por clasificar"))</f>
        <v>Por clasificar</v>
      </c>
      <c r="U428" s="79" t="str">
        <f>IF(OR(Q428=Listas!$D$27,Q428=Listas!$D$28),Listas!$E$27,IF(Q428=Listas!$D$29,Listas!$E$29,"Por clasificar"))</f>
        <v>Por clasificar</v>
      </c>
    </row>
    <row r="429" spans="1:21" x14ac:dyDescent="0.25">
      <c r="A429" s="78"/>
      <c r="B429" s="78"/>
      <c r="C429" s="78"/>
      <c r="D429" s="78"/>
      <c r="E429" s="78"/>
      <c r="F429" s="78"/>
      <c r="G429" s="78"/>
      <c r="H429" s="78"/>
      <c r="I429" s="78"/>
      <c r="J429" s="78"/>
      <c r="K429" s="78"/>
      <c r="L429" s="78"/>
      <c r="M429" s="78"/>
      <c r="N429" s="78"/>
      <c r="O429" s="78"/>
      <c r="P429" s="78"/>
      <c r="Q429" s="78"/>
      <c r="R429" s="79" t="str">
        <f t="shared" si="7"/>
        <v>No Crítico</v>
      </c>
      <c r="S429" s="80" t="str">
        <f>IF(O429=Listas!$D$14,Listas!$E$14,IF(O429=Listas!$D$15,Listas!$E$15,IF(OR(O429=Listas!$D$16,X422=Listas!$E$16),Listas!$E$16,"Por clasificar")))</f>
        <v>Por clasificar</v>
      </c>
      <c r="T429" s="79" t="str">
        <f>IF(OR(P429=Listas!$D$20,P429=Listas!$D$21),Listas!$E$20,IF(P429=Listas!$D$22,Listas!$E$22,"Por clasificar"))</f>
        <v>Por clasificar</v>
      </c>
      <c r="U429" s="79" t="str">
        <f>IF(OR(Q429=Listas!$D$27,Q429=Listas!$D$28),Listas!$E$27,IF(Q429=Listas!$D$29,Listas!$E$29,"Por clasificar"))</f>
        <v>Por clasificar</v>
      </c>
    </row>
    <row r="430" spans="1:21" x14ac:dyDescent="0.25">
      <c r="A430" s="78"/>
      <c r="B430" s="78"/>
      <c r="C430" s="78"/>
      <c r="D430" s="78"/>
      <c r="E430" s="78"/>
      <c r="F430" s="78"/>
      <c r="G430" s="78"/>
      <c r="H430" s="78"/>
      <c r="I430" s="78"/>
      <c r="J430" s="78"/>
      <c r="K430" s="78"/>
      <c r="L430" s="78"/>
      <c r="M430" s="78"/>
      <c r="N430" s="78"/>
      <c r="O430" s="78"/>
      <c r="P430" s="78"/>
      <c r="Q430" s="78"/>
      <c r="R430" s="79" t="str">
        <f t="shared" si="7"/>
        <v>No Crítico</v>
      </c>
      <c r="S430" s="80" t="str">
        <f>IF(O430=Listas!$D$14,Listas!$E$14,IF(O430=Listas!$D$15,Listas!$E$15,IF(OR(O430=Listas!$D$16,X423=Listas!$E$16),Listas!$E$16,"Por clasificar")))</f>
        <v>Por clasificar</v>
      </c>
      <c r="T430" s="79" t="str">
        <f>IF(OR(P430=Listas!$D$20,P430=Listas!$D$21),Listas!$E$20,IF(P430=Listas!$D$22,Listas!$E$22,"Por clasificar"))</f>
        <v>Por clasificar</v>
      </c>
      <c r="U430" s="79" t="str">
        <f>IF(OR(Q430=Listas!$D$27,Q430=Listas!$D$28),Listas!$E$27,IF(Q430=Listas!$D$29,Listas!$E$29,"Por clasificar"))</f>
        <v>Por clasificar</v>
      </c>
    </row>
    <row r="431" spans="1:21" x14ac:dyDescent="0.25">
      <c r="A431" s="78"/>
      <c r="B431" s="78"/>
      <c r="C431" s="78"/>
      <c r="D431" s="78"/>
      <c r="E431" s="78"/>
      <c r="F431" s="78"/>
      <c r="G431" s="78"/>
      <c r="H431" s="78"/>
      <c r="I431" s="78"/>
      <c r="J431" s="78"/>
      <c r="K431" s="78"/>
      <c r="L431" s="78"/>
      <c r="M431" s="78"/>
      <c r="N431" s="78"/>
      <c r="O431" s="78"/>
      <c r="P431" s="78"/>
      <c r="Q431" s="78"/>
      <c r="R431" s="79" t="str">
        <f t="shared" si="7"/>
        <v>No Crítico</v>
      </c>
      <c r="S431" s="80" t="str">
        <f>IF(O431=Listas!$D$14,Listas!$E$14,IF(O431=Listas!$D$15,Listas!$E$15,IF(OR(O431=Listas!$D$16,X424=Listas!$E$16),Listas!$E$16,"Por clasificar")))</f>
        <v>Por clasificar</v>
      </c>
      <c r="T431" s="79" t="str">
        <f>IF(OR(P431=Listas!$D$20,P431=Listas!$D$21),Listas!$E$20,IF(P431=Listas!$D$22,Listas!$E$22,"Por clasificar"))</f>
        <v>Por clasificar</v>
      </c>
      <c r="U431" s="79" t="str">
        <f>IF(OR(Q431=Listas!$D$27,Q431=Listas!$D$28),Listas!$E$27,IF(Q431=Listas!$D$29,Listas!$E$29,"Por clasificar"))</f>
        <v>Por clasificar</v>
      </c>
    </row>
    <row r="432" spans="1:21" x14ac:dyDescent="0.25">
      <c r="A432" s="78"/>
      <c r="B432" s="78"/>
      <c r="C432" s="78"/>
      <c r="D432" s="78"/>
      <c r="E432" s="78"/>
      <c r="F432" s="78"/>
      <c r="G432" s="78"/>
      <c r="H432" s="78"/>
      <c r="I432" s="78"/>
      <c r="J432" s="78"/>
      <c r="K432" s="78"/>
      <c r="L432" s="78"/>
      <c r="M432" s="78"/>
      <c r="N432" s="78"/>
      <c r="O432" s="78"/>
      <c r="P432" s="78"/>
      <c r="Q432" s="78"/>
      <c r="R432" s="79" t="str">
        <f t="shared" si="7"/>
        <v>No Crítico</v>
      </c>
      <c r="S432" s="80" t="str">
        <f>IF(O432=Listas!$D$14,Listas!$E$14,IF(O432=Listas!$D$15,Listas!$E$15,IF(OR(O432=Listas!$D$16,X425=Listas!$E$16),Listas!$E$16,"Por clasificar")))</f>
        <v>Por clasificar</v>
      </c>
      <c r="T432" s="79" t="str">
        <f>IF(OR(P432=Listas!$D$20,P432=Listas!$D$21),Listas!$E$20,IF(P432=Listas!$D$22,Listas!$E$22,"Por clasificar"))</f>
        <v>Por clasificar</v>
      </c>
      <c r="U432" s="79" t="str">
        <f>IF(OR(Q432=Listas!$D$27,Q432=Listas!$D$28),Listas!$E$27,IF(Q432=Listas!$D$29,Listas!$E$29,"Por clasificar"))</f>
        <v>Por clasificar</v>
      </c>
    </row>
    <row r="433" spans="1:21" x14ac:dyDescent="0.25">
      <c r="A433" s="78"/>
      <c r="B433" s="78"/>
      <c r="C433" s="78"/>
      <c r="D433" s="78"/>
      <c r="E433" s="78"/>
      <c r="F433" s="78"/>
      <c r="G433" s="78"/>
      <c r="H433" s="78"/>
      <c r="I433" s="78"/>
      <c r="J433" s="78"/>
      <c r="K433" s="78"/>
      <c r="L433" s="78"/>
      <c r="M433" s="78"/>
      <c r="N433" s="78"/>
      <c r="O433" s="78"/>
      <c r="P433" s="78"/>
      <c r="Q433" s="78"/>
      <c r="R433" s="79" t="str">
        <f t="shared" si="7"/>
        <v>No Crítico</v>
      </c>
      <c r="S433" s="80" t="str">
        <f>IF(O433=Listas!$D$14,Listas!$E$14,IF(O433=Listas!$D$15,Listas!$E$15,IF(OR(O433=Listas!$D$16,X426=Listas!$E$16),Listas!$E$16,"Por clasificar")))</f>
        <v>Por clasificar</v>
      </c>
      <c r="T433" s="79" t="str">
        <f>IF(OR(P433=Listas!$D$20,P433=Listas!$D$21),Listas!$E$20,IF(P433=Listas!$D$22,Listas!$E$22,"Por clasificar"))</f>
        <v>Por clasificar</v>
      </c>
      <c r="U433" s="79" t="str">
        <f>IF(OR(Q433=Listas!$D$27,Q433=Listas!$D$28),Listas!$E$27,IF(Q433=Listas!$D$29,Listas!$E$29,"Por clasificar"))</f>
        <v>Por clasificar</v>
      </c>
    </row>
    <row r="434" spans="1:21" x14ac:dyDescent="0.25">
      <c r="A434" s="78"/>
      <c r="B434" s="78"/>
      <c r="C434" s="78"/>
      <c r="D434" s="78"/>
      <c r="E434" s="78"/>
      <c r="F434" s="78"/>
      <c r="G434" s="78"/>
      <c r="H434" s="78"/>
      <c r="I434" s="78"/>
      <c r="J434" s="78"/>
      <c r="K434" s="78"/>
      <c r="L434" s="78"/>
      <c r="M434" s="78"/>
      <c r="N434" s="78"/>
      <c r="O434" s="78"/>
      <c r="P434" s="78"/>
      <c r="Q434" s="78"/>
      <c r="R434" s="79" t="str">
        <f t="shared" si="7"/>
        <v>No Crítico</v>
      </c>
      <c r="S434" s="80" t="str">
        <f>IF(O434=Listas!$D$14,Listas!$E$14,IF(O434=Listas!$D$15,Listas!$E$15,IF(OR(O434=Listas!$D$16,X427=Listas!$E$16),Listas!$E$16,"Por clasificar")))</f>
        <v>Por clasificar</v>
      </c>
      <c r="T434" s="79" t="str">
        <f>IF(OR(P434=Listas!$D$20,P434=Listas!$D$21),Listas!$E$20,IF(P434=Listas!$D$22,Listas!$E$22,"Por clasificar"))</f>
        <v>Por clasificar</v>
      </c>
      <c r="U434" s="79" t="str">
        <f>IF(OR(Q434=Listas!$D$27,Q434=Listas!$D$28),Listas!$E$27,IF(Q434=Listas!$D$29,Listas!$E$29,"Por clasificar"))</f>
        <v>Por clasificar</v>
      </c>
    </row>
    <row r="435" spans="1:21" x14ac:dyDescent="0.25">
      <c r="A435" s="78"/>
      <c r="B435" s="78"/>
      <c r="C435" s="78"/>
      <c r="D435" s="78"/>
      <c r="E435" s="78"/>
      <c r="F435" s="78"/>
      <c r="G435" s="78"/>
      <c r="H435" s="78"/>
      <c r="I435" s="78"/>
      <c r="J435" s="78"/>
      <c r="K435" s="78"/>
      <c r="L435" s="78"/>
      <c r="M435" s="78"/>
      <c r="N435" s="78"/>
      <c r="O435" s="78"/>
      <c r="P435" s="78"/>
      <c r="Q435" s="78"/>
      <c r="R435" s="79" t="str">
        <f t="shared" si="7"/>
        <v>No Crítico</v>
      </c>
      <c r="S435" s="80" t="str">
        <f>IF(O435=Listas!$D$14,Listas!$E$14,IF(O435=Listas!$D$15,Listas!$E$15,IF(OR(O435=Listas!$D$16,X428=Listas!$E$16),Listas!$E$16,"Por clasificar")))</f>
        <v>Por clasificar</v>
      </c>
      <c r="T435" s="79" t="str">
        <f>IF(OR(P435=Listas!$D$20,P435=Listas!$D$21),Listas!$E$20,IF(P435=Listas!$D$22,Listas!$E$22,"Por clasificar"))</f>
        <v>Por clasificar</v>
      </c>
      <c r="U435" s="79" t="str">
        <f>IF(OR(Q435=Listas!$D$27,Q435=Listas!$D$28),Listas!$E$27,IF(Q435=Listas!$D$29,Listas!$E$29,"Por clasificar"))</f>
        <v>Por clasificar</v>
      </c>
    </row>
    <row r="436" spans="1:21" x14ac:dyDescent="0.25">
      <c r="A436" s="78"/>
      <c r="B436" s="78"/>
      <c r="C436" s="78"/>
      <c r="D436" s="78"/>
      <c r="E436" s="78"/>
      <c r="F436" s="78"/>
      <c r="G436" s="78"/>
      <c r="H436" s="78"/>
      <c r="I436" s="78"/>
      <c r="J436" s="78"/>
      <c r="K436" s="78"/>
      <c r="L436" s="78"/>
      <c r="M436" s="78"/>
      <c r="N436" s="78"/>
      <c r="O436" s="78"/>
      <c r="P436" s="78"/>
      <c r="Q436" s="78"/>
      <c r="R436" s="79" t="str">
        <f t="shared" si="7"/>
        <v>No Crítico</v>
      </c>
      <c r="S436" s="80" t="str">
        <f>IF(O436=Listas!$D$14,Listas!$E$14,IF(O436=Listas!$D$15,Listas!$E$15,IF(OR(O436=Listas!$D$16,X429=Listas!$E$16),Listas!$E$16,"Por clasificar")))</f>
        <v>Por clasificar</v>
      </c>
      <c r="T436" s="79" t="str">
        <f>IF(OR(P436=Listas!$D$20,P436=Listas!$D$21),Listas!$E$20,IF(P436=Listas!$D$22,Listas!$E$22,"Por clasificar"))</f>
        <v>Por clasificar</v>
      </c>
      <c r="U436" s="79" t="str">
        <f>IF(OR(Q436=Listas!$D$27,Q436=Listas!$D$28),Listas!$E$27,IF(Q436=Listas!$D$29,Listas!$E$29,"Por clasificar"))</f>
        <v>Por clasificar</v>
      </c>
    </row>
    <row r="437" spans="1:21" x14ac:dyDescent="0.25">
      <c r="A437" s="78"/>
      <c r="B437" s="78"/>
      <c r="C437" s="78"/>
      <c r="D437" s="78"/>
      <c r="E437" s="78"/>
      <c r="F437" s="78"/>
      <c r="G437" s="78"/>
      <c r="H437" s="78"/>
      <c r="I437" s="78"/>
      <c r="J437" s="78"/>
      <c r="K437" s="78"/>
      <c r="L437" s="78"/>
      <c r="M437" s="78"/>
      <c r="N437" s="78"/>
      <c r="O437" s="78"/>
      <c r="P437" s="78"/>
      <c r="Q437" s="78"/>
      <c r="R437" s="79" t="str">
        <f t="shared" si="7"/>
        <v>No Crítico</v>
      </c>
      <c r="S437" s="80" t="str">
        <f>IF(O437=Listas!$D$14,Listas!$E$14,IF(O437=Listas!$D$15,Listas!$E$15,IF(OR(O437=Listas!$D$16,X430=Listas!$E$16),Listas!$E$16,"Por clasificar")))</f>
        <v>Por clasificar</v>
      </c>
      <c r="T437" s="79" t="str">
        <f>IF(OR(P437=Listas!$D$20,P437=Listas!$D$21),Listas!$E$20,IF(P437=Listas!$D$22,Listas!$E$22,"Por clasificar"))</f>
        <v>Por clasificar</v>
      </c>
      <c r="U437" s="79" t="str">
        <f>IF(OR(Q437=Listas!$D$27,Q437=Listas!$D$28),Listas!$E$27,IF(Q437=Listas!$D$29,Listas!$E$29,"Por clasificar"))</f>
        <v>Por clasificar</v>
      </c>
    </row>
    <row r="438" spans="1:21" x14ac:dyDescent="0.25">
      <c r="A438" s="78"/>
      <c r="B438" s="78"/>
      <c r="C438" s="78"/>
      <c r="D438" s="78"/>
      <c r="E438" s="78"/>
      <c r="F438" s="78"/>
      <c r="G438" s="78"/>
      <c r="H438" s="78"/>
      <c r="I438" s="78"/>
      <c r="J438" s="78"/>
      <c r="K438" s="78"/>
      <c r="L438" s="78"/>
      <c r="M438" s="78"/>
      <c r="N438" s="78"/>
      <c r="O438" s="78"/>
      <c r="P438" s="78"/>
      <c r="Q438" s="78"/>
      <c r="R438" s="79" t="str">
        <f t="shared" si="7"/>
        <v>No Crítico</v>
      </c>
      <c r="S438" s="80" t="str">
        <f>IF(O438=Listas!$D$14,Listas!$E$14,IF(O438=Listas!$D$15,Listas!$E$15,IF(OR(O438=Listas!$D$16,X431=Listas!$E$16),Listas!$E$16,"Por clasificar")))</f>
        <v>Por clasificar</v>
      </c>
      <c r="T438" s="79" t="str">
        <f>IF(OR(P438=Listas!$D$20,P438=Listas!$D$21),Listas!$E$20,IF(P438=Listas!$D$22,Listas!$E$22,"Por clasificar"))</f>
        <v>Por clasificar</v>
      </c>
      <c r="U438" s="79" t="str">
        <f>IF(OR(Q438=Listas!$D$27,Q438=Listas!$D$28),Listas!$E$27,IF(Q438=Listas!$D$29,Listas!$E$29,"Por clasificar"))</f>
        <v>Por clasificar</v>
      </c>
    </row>
    <row r="439" spans="1:21" x14ac:dyDescent="0.25">
      <c r="A439" s="78"/>
      <c r="B439" s="78"/>
      <c r="C439" s="78"/>
      <c r="D439" s="78"/>
      <c r="E439" s="78"/>
      <c r="F439" s="78"/>
      <c r="G439" s="78"/>
      <c r="H439" s="78"/>
      <c r="I439" s="78"/>
      <c r="J439" s="78"/>
      <c r="K439" s="78"/>
      <c r="L439" s="78"/>
      <c r="M439" s="78"/>
      <c r="N439" s="78"/>
      <c r="O439" s="78"/>
      <c r="P439" s="78"/>
      <c r="Q439" s="78"/>
      <c r="R439" s="79" t="str">
        <f t="shared" si="7"/>
        <v>No Crítico</v>
      </c>
      <c r="S439" s="80" t="str">
        <f>IF(O439=Listas!$D$14,Listas!$E$14,IF(O439=Listas!$D$15,Listas!$E$15,IF(OR(O439=Listas!$D$16,X432=Listas!$E$16),Listas!$E$16,"Por clasificar")))</f>
        <v>Por clasificar</v>
      </c>
      <c r="T439" s="79" t="str">
        <f>IF(OR(P439=Listas!$D$20,P439=Listas!$D$21),Listas!$E$20,IF(P439=Listas!$D$22,Listas!$E$22,"Por clasificar"))</f>
        <v>Por clasificar</v>
      </c>
      <c r="U439" s="79" t="str">
        <f>IF(OR(Q439=Listas!$D$27,Q439=Listas!$D$28),Listas!$E$27,IF(Q439=Listas!$D$29,Listas!$E$29,"Por clasificar"))</f>
        <v>Por clasificar</v>
      </c>
    </row>
    <row r="440" spans="1:21" x14ac:dyDescent="0.25">
      <c r="A440" s="78"/>
      <c r="B440" s="78"/>
      <c r="C440" s="78"/>
      <c r="D440" s="78"/>
      <c r="E440" s="78"/>
      <c r="F440" s="78"/>
      <c r="G440" s="78"/>
      <c r="H440" s="78"/>
      <c r="I440" s="78"/>
      <c r="J440" s="78"/>
      <c r="K440" s="78"/>
      <c r="L440" s="78"/>
      <c r="M440" s="78"/>
      <c r="N440" s="78"/>
      <c r="O440" s="78"/>
      <c r="P440" s="78"/>
      <c r="Q440" s="78"/>
      <c r="R440" s="79" t="str">
        <f t="shared" si="7"/>
        <v>No Crítico</v>
      </c>
      <c r="S440" s="80" t="str">
        <f>IF(O440=Listas!$D$14,Listas!$E$14,IF(O440=Listas!$D$15,Listas!$E$15,IF(OR(O440=Listas!$D$16,X433=Listas!$E$16),Listas!$E$16,"Por clasificar")))</f>
        <v>Por clasificar</v>
      </c>
      <c r="T440" s="79" t="str">
        <f>IF(OR(P440=Listas!$D$20,P440=Listas!$D$21),Listas!$E$20,IF(P440=Listas!$D$22,Listas!$E$22,"Por clasificar"))</f>
        <v>Por clasificar</v>
      </c>
      <c r="U440" s="79" t="str">
        <f>IF(OR(Q440=Listas!$D$27,Q440=Listas!$D$28),Listas!$E$27,IF(Q440=Listas!$D$29,Listas!$E$29,"Por clasificar"))</f>
        <v>Por clasificar</v>
      </c>
    </row>
    <row r="441" spans="1:21" x14ac:dyDescent="0.25">
      <c r="A441" s="78"/>
      <c r="B441" s="78"/>
      <c r="C441" s="78"/>
      <c r="D441" s="78"/>
      <c r="E441" s="78"/>
      <c r="F441" s="78"/>
      <c r="G441" s="78"/>
      <c r="H441" s="78"/>
      <c r="I441" s="78"/>
      <c r="J441" s="78"/>
      <c r="K441" s="78"/>
      <c r="L441" s="78"/>
      <c r="M441" s="78"/>
      <c r="N441" s="78"/>
      <c r="O441" s="78"/>
      <c r="P441" s="78"/>
      <c r="Q441" s="78"/>
      <c r="R441" s="79" t="str">
        <f t="shared" si="7"/>
        <v>No Crítico</v>
      </c>
      <c r="S441" s="80" t="str">
        <f>IF(O441=Listas!$D$14,Listas!$E$14,IF(O441=Listas!$D$15,Listas!$E$15,IF(OR(O441=Listas!$D$16,X434=Listas!$E$16),Listas!$E$16,"Por clasificar")))</f>
        <v>Por clasificar</v>
      </c>
      <c r="T441" s="79" t="str">
        <f>IF(OR(P441=Listas!$D$20,P441=Listas!$D$21),Listas!$E$20,IF(P441=Listas!$D$22,Listas!$E$22,"Por clasificar"))</f>
        <v>Por clasificar</v>
      </c>
      <c r="U441" s="79" t="str">
        <f>IF(OR(Q441=Listas!$D$27,Q441=Listas!$D$28),Listas!$E$27,IF(Q441=Listas!$D$29,Listas!$E$29,"Por clasificar"))</f>
        <v>Por clasificar</v>
      </c>
    </row>
    <row r="442" spans="1:21" x14ac:dyDescent="0.25">
      <c r="A442" s="78"/>
      <c r="B442" s="78"/>
      <c r="C442" s="78"/>
      <c r="D442" s="78"/>
      <c r="E442" s="78"/>
      <c r="F442" s="78"/>
      <c r="G442" s="78"/>
      <c r="H442" s="78"/>
      <c r="I442" s="78"/>
      <c r="J442" s="78"/>
      <c r="K442" s="78"/>
      <c r="L442" s="78"/>
      <c r="M442" s="78"/>
      <c r="N442" s="78"/>
      <c r="O442" s="78"/>
      <c r="P442" s="78"/>
      <c r="Q442" s="78"/>
      <c r="R442" s="79" t="str">
        <f t="shared" si="7"/>
        <v>No Crítico</v>
      </c>
      <c r="S442" s="80" t="str">
        <f>IF(O442=Listas!$D$14,Listas!$E$14,IF(O442=Listas!$D$15,Listas!$E$15,IF(OR(O442=Listas!$D$16,X435=Listas!$E$16),Listas!$E$16,"Por clasificar")))</f>
        <v>Por clasificar</v>
      </c>
      <c r="T442" s="79" t="str">
        <f>IF(OR(P442=Listas!$D$20,P442=Listas!$D$21),Listas!$E$20,IF(P442=Listas!$D$22,Listas!$E$22,"Por clasificar"))</f>
        <v>Por clasificar</v>
      </c>
      <c r="U442" s="79" t="str">
        <f>IF(OR(Q442=Listas!$D$27,Q442=Listas!$D$28),Listas!$E$27,IF(Q442=Listas!$D$29,Listas!$E$29,"Por clasificar"))</f>
        <v>Por clasificar</v>
      </c>
    </row>
    <row r="443" spans="1:21" x14ac:dyDescent="0.25">
      <c r="A443" s="78"/>
      <c r="B443" s="78"/>
      <c r="C443" s="78"/>
      <c r="D443" s="78"/>
      <c r="E443" s="78"/>
      <c r="F443" s="78"/>
      <c r="G443" s="78"/>
      <c r="H443" s="78"/>
      <c r="I443" s="78"/>
      <c r="J443" s="78"/>
      <c r="K443" s="78"/>
      <c r="L443" s="78"/>
      <c r="M443" s="78"/>
      <c r="N443" s="78"/>
      <c r="O443" s="78"/>
      <c r="P443" s="78"/>
      <c r="Q443" s="78"/>
      <c r="R443" s="79" t="str">
        <f t="shared" si="7"/>
        <v>No Crítico</v>
      </c>
      <c r="S443" s="80" t="str">
        <f>IF(O443=Listas!$D$14,Listas!$E$14,IF(O443=Listas!$D$15,Listas!$E$15,IF(OR(O443=Listas!$D$16,X436=Listas!$E$16),Listas!$E$16,"Por clasificar")))</f>
        <v>Por clasificar</v>
      </c>
      <c r="T443" s="79" t="str">
        <f>IF(OR(P443=Listas!$D$20,P443=Listas!$D$21),Listas!$E$20,IF(P443=Listas!$D$22,Listas!$E$22,"Por clasificar"))</f>
        <v>Por clasificar</v>
      </c>
      <c r="U443" s="79" t="str">
        <f>IF(OR(Q443=Listas!$D$27,Q443=Listas!$D$28),Listas!$E$27,IF(Q443=Listas!$D$29,Listas!$E$29,"Por clasificar"))</f>
        <v>Por clasificar</v>
      </c>
    </row>
    <row r="444" spans="1:21" x14ac:dyDescent="0.25">
      <c r="A444" s="78"/>
      <c r="B444" s="78"/>
      <c r="C444" s="78"/>
      <c r="D444" s="78"/>
      <c r="E444" s="78"/>
      <c r="F444" s="78"/>
      <c r="G444" s="78"/>
      <c r="H444" s="78"/>
      <c r="I444" s="78"/>
      <c r="J444" s="78"/>
      <c r="K444" s="78"/>
      <c r="L444" s="78"/>
      <c r="M444" s="78"/>
      <c r="N444" s="78"/>
      <c r="O444" s="78"/>
      <c r="P444" s="78"/>
      <c r="Q444" s="78"/>
      <c r="R444" s="79" t="str">
        <f t="shared" si="7"/>
        <v>No Crítico</v>
      </c>
      <c r="S444" s="80" t="str">
        <f>IF(O444=Listas!$D$14,Listas!$E$14,IF(O444=Listas!$D$15,Listas!$E$15,IF(OR(O444=Listas!$D$16,X437=Listas!$E$16),Listas!$E$16,"Por clasificar")))</f>
        <v>Por clasificar</v>
      </c>
      <c r="T444" s="79" t="str">
        <f>IF(OR(P444=Listas!$D$20,P444=Listas!$D$21),Listas!$E$20,IF(P444=Listas!$D$22,Listas!$E$22,"Por clasificar"))</f>
        <v>Por clasificar</v>
      </c>
      <c r="U444" s="79" t="str">
        <f>IF(OR(Q444=Listas!$D$27,Q444=Listas!$D$28),Listas!$E$27,IF(Q444=Listas!$D$29,Listas!$E$29,"Por clasificar"))</f>
        <v>Por clasificar</v>
      </c>
    </row>
    <row r="445" spans="1:21" x14ac:dyDescent="0.25">
      <c r="A445" s="78"/>
      <c r="B445" s="78"/>
      <c r="C445" s="78"/>
      <c r="D445" s="78"/>
      <c r="E445" s="78"/>
      <c r="F445" s="78"/>
      <c r="G445" s="78"/>
      <c r="H445" s="78"/>
      <c r="I445" s="78"/>
      <c r="J445" s="78"/>
      <c r="K445" s="78"/>
      <c r="L445" s="78"/>
      <c r="M445" s="78"/>
      <c r="N445" s="78"/>
      <c r="O445" s="78"/>
      <c r="P445" s="78"/>
      <c r="Q445" s="78"/>
      <c r="R445" s="79" t="str">
        <f t="shared" si="7"/>
        <v>No Crítico</v>
      </c>
      <c r="S445" s="80" t="str">
        <f>IF(O445=Listas!$D$14,Listas!$E$14,IF(O445=Listas!$D$15,Listas!$E$15,IF(OR(O445=Listas!$D$16,X438=Listas!$E$16),Listas!$E$16,"Por clasificar")))</f>
        <v>Por clasificar</v>
      </c>
      <c r="T445" s="79" t="str">
        <f>IF(OR(P445=Listas!$D$20,P445=Listas!$D$21),Listas!$E$20,IF(P445=Listas!$D$22,Listas!$E$22,"Por clasificar"))</f>
        <v>Por clasificar</v>
      </c>
      <c r="U445" s="79" t="str">
        <f>IF(OR(Q445=Listas!$D$27,Q445=Listas!$D$28),Listas!$E$27,IF(Q445=Listas!$D$29,Listas!$E$29,"Por clasificar"))</f>
        <v>Por clasificar</v>
      </c>
    </row>
    <row r="446" spans="1:21" x14ac:dyDescent="0.25">
      <c r="A446" s="78"/>
      <c r="B446" s="78"/>
      <c r="C446" s="78"/>
      <c r="D446" s="78"/>
      <c r="E446" s="78"/>
      <c r="F446" s="78"/>
      <c r="G446" s="78"/>
      <c r="H446" s="78"/>
      <c r="I446" s="78"/>
      <c r="J446" s="78"/>
      <c r="K446" s="78"/>
      <c r="L446" s="78"/>
      <c r="M446" s="78"/>
      <c r="N446" s="78"/>
      <c r="O446" s="78"/>
      <c r="P446" s="78"/>
      <c r="Q446" s="78"/>
      <c r="R446" s="79" t="str">
        <f t="shared" si="7"/>
        <v>No Crítico</v>
      </c>
      <c r="S446" s="80" t="str">
        <f>IF(O446=Listas!$D$14,Listas!$E$14,IF(O446=Listas!$D$15,Listas!$E$15,IF(OR(O446=Listas!$D$16,X439=Listas!$E$16),Listas!$E$16,"Por clasificar")))</f>
        <v>Por clasificar</v>
      </c>
      <c r="T446" s="79" t="str">
        <f>IF(OR(P446=Listas!$D$20,P446=Listas!$D$21),Listas!$E$20,IF(P446=Listas!$D$22,Listas!$E$22,"Por clasificar"))</f>
        <v>Por clasificar</v>
      </c>
      <c r="U446" s="79" t="str">
        <f>IF(OR(Q446=Listas!$D$27,Q446=Listas!$D$28),Listas!$E$27,IF(Q446=Listas!$D$29,Listas!$E$29,"Por clasificar"))</f>
        <v>Por clasificar</v>
      </c>
    </row>
    <row r="447" spans="1:21" x14ac:dyDescent="0.25">
      <c r="A447" s="78"/>
      <c r="B447" s="78"/>
      <c r="C447" s="78"/>
      <c r="D447" s="78"/>
      <c r="E447" s="78"/>
      <c r="F447" s="78"/>
      <c r="G447" s="78"/>
      <c r="H447" s="78"/>
      <c r="I447" s="78"/>
      <c r="J447" s="78"/>
      <c r="K447" s="78"/>
      <c r="L447" s="78"/>
      <c r="M447" s="78"/>
      <c r="N447" s="78"/>
      <c r="O447" s="78"/>
      <c r="P447" s="78"/>
      <c r="Q447" s="78"/>
      <c r="R447" s="79" t="str">
        <f t="shared" si="7"/>
        <v>No Crítico</v>
      </c>
      <c r="S447" s="80" t="str">
        <f>IF(O447=Listas!$D$14,Listas!$E$14,IF(O447=Listas!$D$15,Listas!$E$15,IF(OR(O447=Listas!$D$16,X440=Listas!$E$16),Listas!$E$16,"Por clasificar")))</f>
        <v>Por clasificar</v>
      </c>
      <c r="T447" s="79" t="str">
        <f>IF(OR(P447=Listas!$D$20,P447=Listas!$D$21),Listas!$E$20,IF(P447=Listas!$D$22,Listas!$E$22,"Por clasificar"))</f>
        <v>Por clasificar</v>
      </c>
      <c r="U447" s="79" t="str">
        <f>IF(OR(Q447=Listas!$D$27,Q447=Listas!$D$28),Listas!$E$27,IF(Q447=Listas!$D$29,Listas!$E$29,"Por clasificar"))</f>
        <v>Por clasificar</v>
      </c>
    </row>
    <row r="448" spans="1:21" x14ac:dyDescent="0.25">
      <c r="A448" s="78"/>
      <c r="B448" s="78"/>
      <c r="C448" s="78"/>
      <c r="D448" s="78"/>
      <c r="E448" s="78"/>
      <c r="F448" s="78"/>
      <c r="G448" s="78"/>
      <c r="H448" s="78"/>
      <c r="I448" s="78"/>
      <c r="J448" s="78"/>
      <c r="K448" s="78"/>
      <c r="L448" s="78"/>
      <c r="M448" s="78"/>
      <c r="N448" s="78"/>
      <c r="O448" s="78"/>
      <c r="P448" s="78"/>
      <c r="Q448" s="78"/>
      <c r="R448" s="79" t="str">
        <f t="shared" si="7"/>
        <v>No Crítico</v>
      </c>
      <c r="S448" s="80" t="str">
        <f>IF(O448=Listas!$D$14,Listas!$E$14,IF(O448=Listas!$D$15,Listas!$E$15,IF(OR(O448=Listas!$D$16,X441=Listas!$E$16),Listas!$E$16,"Por clasificar")))</f>
        <v>Por clasificar</v>
      </c>
      <c r="T448" s="79" t="str">
        <f>IF(OR(P448=Listas!$D$20,P448=Listas!$D$21),Listas!$E$20,IF(P448=Listas!$D$22,Listas!$E$22,"Por clasificar"))</f>
        <v>Por clasificar</v>
      </c>
      <c r="U448" s="79" t="str">
        <f>IF(OR(Q448=Listas!$D$27,Q448=Listas!$D$28),Listas!$E$27,IF(Q448=Listas!$D$29,Listas!$E$29,"Por clasificar"))</f>
        <v>Por clasificar</v>
      </c>
    </row>
    <row r="449" spans="1:21" x14ac:dyDescent="0.25">
      <c r="A449" s="78"/>
      <c r="B449" s="78"/>
      <c r="C449" s="78"/>
      <c r="D449" s="78"/>
      <c r="E449" s="78"/>
      <c r="F449" s="78"/>
      <c r="G449" s="78"/>
      <c r="H449" s="78"/>
      <c r="I449" s="78"/>
      <c r="J449" s="78"/>
      <c r="K449" s="78"/>
      <c r="L449" s="78"/>
      <c r="M449" s="78"/>
      <c r="N449" s="78"/>
      <c r="O449" s="78"/>
      <c r="P449" s="78"/>
      <c r="Q449" s="78"/>
      <c r="R449" s="79" t="str">
        <f t="shared" si="7"/>
        <v>No Crítico</v>
      </c>
      <c r="S449" s="80" t="str">
        <f>IF(O449=Listas!$D$14,Listas!$E$14,IF(O449=Listas!$D$15,Listas!$E$15,IF(OR(O449=Listas!$D$16,X442=Listas!$E$16),Listas!$E$16,"Por clasificar")))</f>
        <v>Por clasificar</v>
      </c>
      <c r="T449" s="79" t="str">
        <f>IF(OR(P449=Listas!$D$20,P449=Listas!$D$21),Listas!$E$20,IF(P449=Listas!$D$22,Listas!$E$22,"Por clasificar"))</f>
        <v>Por clasificar</v>
      </c>
      <c r="U449" s="79" t="str">
        <f>IF(OR(Q449=Listas!$D$27,Q449=Listas!$D$28),Listas!$E$27,IF(Q449=Listas!$D$29,Listas!$E$29,"Por clasificar"))</f>
        <v>Por clasificar</v>
      </c>
    </row>
    <row r="450" spans="1:21" x14ac:dyDescent="0.25">
      <c r="A450" s="78"/>
      <c r="B450" s="78"/>
      <c r="C450" s="78"/>
      <c r="D450" s="78"/>
      <c r="E450" s="78"/>
      <c r="F450" s="78"/>
      <c r="G450" s="78"/>
      <c r="H450" s="78"/>
      <c r="I450" s="78"/>
      <c r="J450" s="78"/>
      <c r="K450" s="78"/>
      <c r="L450" s="78"/>
      <c r="M450" s="78"/>
      <c r="N450" s="78"/>
      <c r="O450" s="78"/>
      <c r="P450" s="78"/>
      <c r="Q450" s="78"/>
      <c r="R450" s="79" t="str">
        <f t="shared" si="7"/>
        <v>No Crítico</v>
      </c>
      <c r="S450" s="80" t="str">
        <f>IF(O450=Listas!$D$14,Listas!$E$14,IF(O450=Listas!$D$15,Listas!$E$15,IF(OR(O450=Listas!$D$16,X443=Listas!$E$16),Listas!$E$16,"Por clasificar")))</f>
        <v>Por clasificar</v>
      </c>
      <c r="T450" s="79" t="str">
        <f>IF(OR(P450=Listas!$D$20,P450=Listas!$D$21),Listas!$E$20,IF(P450=Listas!$D$22,Listas!$E$22,"Por clasificar"))</f>
        <v>Por clasificar</v>
      </c>
      <c r="U450" s="79" t="str">
        <f>IF(OR(Q450=Listas!$D$27,Q450=Listas!$D$28),Listas!$E$27,IF(Q450=Listas!$D$29,Listas!$E$29,"Por clasificar"))</f>
        <v>Por clasificar</v>
      </c>
    </row>
    <row r="451" spans="1:21" x14ac:dyDescent="0.25">
      <c r="A451" s="78"/>
      <c r="B451" s="78"/>
      <c r="C451" s="78"/>
      <c r="D451" s="78"/>
      <c r="E451" s="78"/>
      <c r="F451" s="78"/>
      <c r="G451" s="78"/>
      <c r="H451" s="78"/>
      <c r="I451" s="78"/>
      <c r="J451" s="78"/>
      <c r="K451" s="78"/>
      <c r="L451" s="78"/>
      <c r="M451" s="78"/>
      <c r="N451" s="78"/>
      <c r="O451" s="78"/>
      <c r="P451" s="78"/>
      <c r="Q451" s="78"/>
      <c r="R451" s="79" t="str">
        <f t="shared" si="7"/>
        <v>No Crítico</v>
      </c>
      <c r="S451" s="80" t="str">
        <f>IF(O451=Listas!$D$14,Listas!$E$14,IF(O451=Listas!$D$15,Listas!$E$15,IF(OR(O451=Listas!$D$16,X444=Listas!$E$16),Listas!$E$16,"Por clasificar")))</f>
        <v>Por clasificar</v>
      </c>
      <c r="T451" s="79" t="str">
        <f>IF(OR(P451=Listas!$D$20,P451=Listas!$D$21),Listas!$E$20,IF(P451=Listas!$D$22,Listas!$E$22,"Por clasificar"))</f>
        <v>Por clasificar</v>
      </c>
      <c r="U451" s="79" t="str">
        <f>IF(OR(Q451=Listas!$D$27,Q451=Listas!$D$28),Listas!$E$27,IF(Q451=Listas!$D$29,Listas!$E$29,"Por clasificar"))</f>
        <v>Por clasificar</v>
      </c>
    </row>
    <row r="452" spans="1:21" x14ac:dyDescent="0.25">
      <c r="A452" s="78"/>
      <c r="B452" s="78"/>
      <c r="C452" s="78"/>
      <c r="D452" s="78"/>
      <c r="E452" s="78"/>
      <c r="F452" s="78"/>
      <c r="G452" s="78"/>
      <c r="H452" s="78"/>
      <c r="I452" s="78"/>
      <c r="J452" s="78"/>
      <c r="K452" s="78"/>
      <c r="L452" s="78"/>
      <c r="M452" s="78"/>
      <c r="N452" s="78"/>
      <c r="O452" s="78"/>
      <c r="P452" s="78"/>
      <c r="Q452" s="78"/>
      <c r="R452" s="79" t="str">
        <f t="shared" si="7"/>
        <v>No Crítico</v>
      </c>
      <c r="S452" s="80" t="str">
        <f>IF(O452=Listas!$D$14,Listas!$E$14,IF(O452=Listas!$D$15,Listas!$E$15,IF(OR(O452=Listas!$D$16,X445=Listas!$E$16),Listas!$E$16,"Por clasificar")))</f>
        <v>Por clasificar</v>
      </c>
      <c r="T452" s="79" t="str">
        <f>IF(OR(P452=Listas!$D$20,P452=Listas!$D$21),Listas!$E$20,IF(P452=Listas!$D$22,Listas!$E$22,"Por clasificar"))</f>
        <v>Por clasificar</v>
      </c>
      <c r="U452" s="79" t="str">
        <f>IF(OR(Q452=Listas!$D$27,Q452=Listas!$D$28),Listas!$E$27,IF(Q452=Listas!$D$29,Listas!$E$29,"Por clasificar"))</f>
        <v>Por clasificar</v>
      </c>
    </row>
    <row r="453" spans="1:21" x14ac:dyDescent="0.25">
      <c r="A453" s="78"/>
      <c r="B453" s="78"/>
      <c r="C453" s="78"/>
      <c r="D453" s="78"/>
      <c r="E453" s="78"/>
      <c r="F453" s="78"/>
      <c r="G453" s="78"/>
      <c r="H453" s="78"/>
      <c r="I453" s="78"/>
      <c r="J453" s="78"/>
      <c r="K453" s="78"/>
      <c r="L453" s="78"/>
      <c r="M453" s="78"/>
      <c r="N453" s="78"/>
      <c r="O453" s="78"/>
      <c r="P453" s="78"/>
      <c r="Q453" s="78"/>
      <c r="R453" s="79" t="str">
        <f t="shared" si="7"/>
        <v>No Crítico</v>
      </c>
      <c r="S453" s="80" t="str">
        <f>IF(O453=Listas!$D$14,Listas!$E$14,IF(O453=Listas!$D$15,Listas!$E$15,IF(OR(O453=Listas!$D$16,X446=Listas!$E$16),Listas!$E$16,"Por clasificar")))</f>
        <v>Por clasificar</v>
      </c>
      <c r="T453" s="79" t="str">
        <f>IF(OR(P453=Listas!$D$20,P453=Listas!$D$21),Listas!$E$20,IF(P453=Listas!$D$22,Listas!$E$22,"Por clasificar"))</f>
        <v>Por clasificar</v>
      </c>
      <c r="U453" s="79" t="str">
        <f>IF(OR(Q453=Listas!$D$27,Q453=Listas!$D$28),Listas!$E$27,IF(Q453=Listas!$D$29,Listas!$E$29,"Por clasificar"))</f>
        <v>Por clasificar</v>
      </c>
    </row>
    <row r="454" spans="1:21" x14ac:dyDescent="0.25">
      <c r="A454" s="78"/>
      <c r="B454" s="78"/>
      <c r="C454" s="78"/>
      <c r="D454" s="78"/>
      <c r="E454" s="78"/>
      <c r="F454" s="78"/>
      <c r="G454" s="78"/>
      <c r="H454" s="78"/>
      <c r="I454" s="78"/>
      <c r="J454" s="78"/>
      <c r="K454" s="78"/>
      <c r="L454" s="78"/>
      <c r="M454" s="78"/>
      <c r="N454" s="78"/>
      <c r="O454" s="78"/>
      <c r="P454" s="78"/>
      <c r="Q454" s="78"/>
      <c r="R454" s="79" t="str">
        <f t="shared" si="7"/>
        <v>No Crítico</v>
      </c>
      <c r="S454" s="80" t="str">
        <f>IF(O454=Listas!$D$14,Listas!$E$14,IF(O454=Listas!$D$15,Listas!$E$15,IF(OR(O454=Listas!$D$16,X447=Listas!$E$16),Listas!$E$16,"Por clasificar")))</f>
        <v>Por clasificar</v>
      </c>
      <c r="T454" s="79" t="str">
        <f>IF(OR(P454=Listas!$D$20,P454=Listas!$D$21),Listas!$E$20,IF(P454=Listas!$D$22,Listas!$E$22,"Por clasificar"))</f>
        <v>Por clasificar</v>
      </c>
      <c r="U454" s="79" t="str">
        <f>IF(OR(Q454=Listas!$D$27,Q454=Listas!$D$28),Listas!$E$27,IF(Q454=Listas!$D$29,Listas!$E$29,"Por clasificar"))</f>
        <v>Por clasificar</v>
      </c>
    </row>
    <row r="455" spans="1:21" x14ac:dyDescent="0.25">
      <c r="A455" s="78"/>
      <c r="B455" s="78"/>
      <c r="C455" s="78"/>
      <c r="D455" s="78"/>
      <c r="E455" s="78"/>
      <c r="F455" s="78"/>
      <c r="G455" s="78"/>
      <c r="H455" s="78"/>
      <c r="I455" s="78"/>
      <c r="J455" s="78"/>
      <c r="K455" s="78"/>
      <c r="L455" s="78"/>
      <c r="M455" s="78"/>
      <c r="N455" s="78"/>
      <c r="O455" s="78"/>
      <c r="P455" s="78"/>
      <c r="Q455" s="78"/>
      <c r="R455" s="79" t="str">
        <f t="shared" si="7"/>
        <v>No Crítico</v>
      </c>
      <c r="S455" s="80" t="str">
        <f>IF(O455=Listas!$D$14,Listas!$E$14,IF(O455=Listas!$D$15,Listas!$E$15,IF(OR(O455=Listas!$D$16,X448=Listas!$E$16),Listas!$E$16,"Por clasificar")))</f>
        <v>Por clasificar</v>
      </c>
      <c r="T455" s="79" t="str">
        <f>IF(OR(P455=Listas!$D$20,P455=Listas!$D$21),Listas!$E$20,IF(P455=Listas!$D$22,Listas!$E$22,"Por clasificar"))</f>
        <v>Por clasificar</v>
      </c>
      <c r="U455" s="79" t="str">
        <f>IF(OR(Q455=Listas!$D$27,Q455=Listas!$D$28),Listas!$E$27,IF(Q455=Listas!$D$29,Listas!$E$29,"Por clasificar"))</f>
        <v>Por clasificar</v>
      </c>
    </row>
    <row r="456" spans="1:21" x14ac:dyDescent="0.25">
      <c r="A456" s="78"/>
      <c r="B456" s="78"/>
      <c r="C456" s="78"/>
      <c r="D456" s="78"/>
      <c r="E456" s="78"/>
      <c r="F456" s="78"/>
      <c r="G456" s="78"/>
      <c r="H456" s="78"/>
      <c r="I456" s="78"/>
      <c r="J456" s="78"/>
      <c r="K456" s="78"/>
      <c r="L456" s="78"/>
      <c r="M456" s="78"/>
      <c r="N456" s="78"/>
      <c r="O456" s="78"/>
      <c r="P456" s="78"/>
      <c r="Q456" s="78"/>
      <c r="R456" s="79" t="str">
        <f t="shared" si="7"/>
        <v>No Crítico</v>
      </c>
      <c r="S456" s="80" t="str">
        <f>IF(O456=Listas!$D$14,Listas!$E$14,IF(O456=Listas!$D$15,Listas!$E$15,IF(OR(O456=Listas!$D$16,X449=Listas!$E$16),Listas!$E$16,"Por clasificar")))</f>
        <v>Por clasificar</v>
      </c>
      <c r="T456" s="79" t="str">
        <f>IF(OR(P456=Listas!$D$20,P456=Listas!$D$21),Listas!$E$20,IF(P456=Listas!$D$22,Listas!$E$22,"Por clasificar"))</f>
        <v>Por clasificar</v>
      </c>
      <c r="U456" s="79" t="str">
        <f>IF(OR(Q456=Listas!$D$27,Q456=Listas!$D$28),Listas!$E$27,IF(Q456=Listas!$D$29,Listas!$E$29,"Por clasificar"))</f>
        <v>Por clasificar</v>
      </c>
    </row>
    <row r="457" spans="1:21" x14ac:dyDescent="0.25">
      <c r="A457" s="78"/>
      <c r="B457" s="78"/>
      <c r="C457" s="78"/>
      <c r="D457" s="78"/>
      <c r="E457" s="78"/>
      <c r="F457" s="78"/>
      <c r="G457" s="78"/>
      <c r="H457" s="78"/>
      <c r="I457" s="78"/>
      <c r="J457" s="78"/>
      <c r="K457" s="78"/>
      <c r="L457" s="78"/>
      <c r="M457" s="78"/>
      <c r="N457" s="78"/>
      <c r="O457" s="78"/>
      <c r="P457" s="78"/>
      <c r="Q457" s="78"/>
      <c r="R457" s="79" t="str">
        <f t="shared" si="7"/>
        <v>No Crítico</v>
      </c>
      <c r="S457" s="80" t="str">
        <f>IF(O457=Listas!$D$14,Listas!$E$14,IF(O457=Listas!$D$15,Listas!$E$15,IF(OR(O457=Listas!$D$16,X450=Listas!$E$16),Listas!$E$16,"Por clasificar")))</f>
        <v>Por clasificar</v>
      </c>
      <c r="T457" s="79" t="str">
        <f>IF(OR(P457=Listas!$D$20,P457=Listas!$D$21),Listas!$E$20,IF(P457=Listas!$D$22,Listas!$E$22,"Por clasificar"))</f>
        <v>Por clasificar</v>
      </c>
      <c r="U457" s="79" t="str">
        <f>IF(OR(Q457=Listas!$D$27,Q457=Listas!$D$28),Listas!$E$27,IF(Q457=Listas!$D$29,Listas!$E$29,"Por clasificar"))</f>
        <v>Por clasificar</v>
      </c>
    </row>
    <row r="458" spans="1:21" x14ac:dyDescent="0.25">
      <c r="A458" s="78"/>
      <c r="B458" s="78"/>
      <c r="C458" s="78"/>
      <c r="D458" s="78"/>
      <c r="E458" s="78"/>
      <c r="F458" s="78"/>
      <c r="G458" s="78"/>
      <c r="H458" s="78"/>
      <c r="I458" s="78"/>
      <c r="J458" s="78"/>
      <c r="K458" s="78"/>
      <c r="L458" s="78"/>
      <c r="M458" s="78"/>
      <c r="N458" s="78"/>
      <c r="O458" s="78"/>
      <c r="P458" s="78"/>
      <c r="Q458" s="78"/>
      <c r="R458" s="79" t="str">
        <f t="shared" si="7"/>
        <v>No Crítico</v>
      </c>
      <c r="S458" s="80" t="str">
        <f>IF(O458=Listas!$D$14,Listas!$E$14,IF(O458=Listas!$D$15,Listas!$E$15,IF(OR(O458=Listas!$D$16,X451=Listas!$E$16),Listas!$E$16,"Por clasificar")))</f>
        <v>Por clasificar</v>
      </c>
      <c r="T458" s="79" t="str">
        <f>IF(OR(P458=Listas!$D$20,P458=Listas!$D$21),Listas!$E$20,IF(P458=Listas!$D$22,Listas!$E$22,"Por clasificar"))</f>
        <v>Por clasificar</v>
      </c>
      <c r="U458" s="79" t="str">
        <f>IF(OR(Q458=Listas!$D$27,Q458=Listas!$D$28),Listas!$E$27,IF(Q458=Listas!$D$29,Listas!$E$29,"Por clasificar"))</f>
        <v>Por clasificar</v>
      </c>
    </row>
    <row r="459" spans="1:21" x14ac:dyDescent="0.25">
      <c r="A459" s="78"/>
      <c r="B459" s="78"/>
      <c r="C459" s="78"/>
      <c r="D459" s="78"/>
      <c r="E459" s="78"/>
      <c r="F459" s="78"/>
      <c r="G459" s="78"/>
      <c r="H459" s="78"/>
      <c r="I459" s="78"/>
      <c r="J459" s="78"/>
      <c r="K459" s="78"/>
      <c r="L459" s="78"/>
      <c r="M459" s="78"/>
      <c r="N459" s="78"/>
      <c r="O459" s="78"/>
      <c r="P459" s="78"/>
      <c r="Q459" s="78"/>
      <c r="R459" s="79" t="str">
        <f t="shared" si="7"/>
        <v>No Crítico</v>
      </c>
      <c r="S459" s="80" t="str">
        <f>IF(O459=Listas!$D$14,Listas!$E$14,IF(O459=Listas!$D$15,Listas!$E$15,IF(OR(O459=Listas!$D$16,X452=Listas!$E$16),Listas!$E$16,"Por clasificar")))</f>
        <v>Por clasificar</v>
      </c>
      <c r="T459" s="79" t="str">
        <f>IF(OR(P459=Listas!$D$20,P459=Listas!$D$21),Listas!$E$20,IF(P459=Listas!$D$22,Listas!$E$22,"Por clasificar"))</f>
        <v>Por clasificar</v>
      </c>
      <c r="U459" s="79" t="str">
        <f>IF(OR(Q459=Listas!$D$27,Q459=Listas!$D$28),Listas!$E$27,IF(Q459=Listas!$D$29,Listas!$E$29,"Por clasificar"))</f>
        <v>Por clasificar</v>
      </c>
    </row>
    <row r="460" spans="1:21" x14ac:dyDescent="0.25">
      <c r="A460" s="78"/>
      <c r="B460" s="78"/>
      <c r="C460" s="78"/>
      <c r="D460" s="78"/>
      <c r="E460" s="78"/>
      <c r="F460" s="78"/>
      <c r="G460" s="78"/>
      <c r="H460" s="78"/>
      <c r="I460" s="78"/>
      <c r="J460" s="78"/>
      <c r="K460" s="78"/>
      <c r="L460" s="78"/>
      <c r="M460" s="78"/>
      <c r="N460" s="78"/>
      <c r="O460" s="78"/>
      <c r="P460" s="78"/>
      <c r="Q460" s="78"/>
      <c r="R460" s="79" t="str">
        <f t="shared" ref="R460:R523" si="8">IF( OR(O460="Alto",P460="Alto",Q460="Alto"),"Crítico","No Crítico")</f>
        <v>No Crítico</v>
      </c>
      <c r="S460" s="80" t="str">
        <f>IF(O460=Listas!$D$14,Listas!$E$14,IF(O460=Listas!$D$15,Listas!$E$15,IF(OR(O460=Listas!$D$16,X453=Listas!$E$16),Listas!$E$16,"Por clasificar")))</f>
        <v>Por clasificar</v>
      </c>
      <c r="T460" s="79" t="str">
        <f>IF(OR(P460=Listas!$D$20,P460=Listas!$D$21),Listas!$E$20,IF(P460=Listas!$D$22,Listas!$E$22,"Por clasificar"))</f>
        <v>Por clasificar</v>
      </c>
      <c r="U460" s="79" t="str">
        <f>IF(OR(Q460=Listas!$D$27,Q460=Listas!$D$28),Listas!$E$27,IF(Q460=Listas!$D$29,Listas!$E$29,"Por clasificar"))</f>
        <v>Por clasificar</v>
      </c>
    </row>
    <row r="461" spans="1:21" x14ac:dyDescent="0.25">
      <c r="A461" s="78"/>
      <c r="B461" s="78"/>
      <c r="C461" s="78"/>
      <c r="D461" s="78"/>
      <c r="E461" s="78"/>
      <c r="F461" s="78"/>
      <c r="G461" s="78"/>
      <c r="H461" s="78"/>
      <c r="I461" s="78"/>
      <c r="J461" s="78"/>
      <c r="K461" s="78"/>
      <c r="L461" s="78"/>
      <c r="M461" s="78"/>
      <c r="N461" s="78"/>
      <c r="O461" s="78"/>
      <c r="P461" s="78"/>
      <c r="Q461" s="78"/>
      <c r="R461" s="79" t="str">
        <f t="shared" si="8"/>
        <v>No Crítico</v>
      </c>
      <c r="S461" s="80" t="str">
        <f>IF(O461=Listas!$D$14,Listas!$E$14,IF(O461=Listas!$D$15,Listas!$E$15,IF(OR(O461=Listas!$D$16,X454=Listas!$E$16),Listas!$E$16,"Por clasificar")))</f>
        <v>Por clasificar</v>
      </c>
      <c r="T461" s="79" t="str">
        <f>IF(OR(P461=Listas!$D$20,P461=Listas!$D$21),Listas!$E$20,IF(P461=Listas!$D$22,Listas!$E$22,"Por clasificar"))</f>
        <v>Por clasificar</v>
      </c>
      <c r="U461" s="79" t="str">
        <f>IF(OR(Q461=Listas!$D$27,Q461=Listas!$D$28),Listas!$E$27,IF(Q461=Listas!$D$29,Listas!$E$29,"Por clasificar"))</f>
        <v>Por clasificar</v>
      </c>
    </row>
    <row r="462" spans="1:21" x14ac:dyDescent="0.25">
      <c r="A462" s="78"/>
      <c r="B462" s="78"/>
      <c r="C462" s="78"/>
      <c r="D462" s="78"/>
      <c r="E462" s="78"/>
      <c r="F462" s="78"/>
      <c r="G462" s="78"/>
      <c r="H462" s="78"/>
      <c r="I462" s="78"/>
      <c r="J462" s="78"/>
      <c r="K462" s="78"/>
      <c r="L462" s="78"/>
      <c r="M462" s="78"/>
      <c r="N462" s="78"/>
      <c r="O462" s="78"/>
      <c r="P462" s="78"/>
      <c r="Q462" s="78"/>
      <c r="R462" s="79" t="str">
        <f t="shared" si="8"/>
        <v>No Crítico</v>
      </c>
      <c r="S462" s="80" t="str">
        <f>IF(O462=Listas!$D$14,Listas!$E$14,IF(O462=Listas!$D$15,Listas!$E$15,IF(OR(O462=Listas!$D$16,X455=Listas!$E$16),Listas!$E$16,"Por clasificar")))</f>
        <v>Por clasificar</v>
      </c>
      <c r="T462" s="79" t="str">
        <f>IF(OR(P462=Listas!$D$20,P462=Listas!$D$21),Listas!$E$20,IF(P462=Listas!$D$22,Listas!$E$22,"Por clasificar"))</f>
        <v>Por clasificar</v>
      </c>
      <c r="U462" s="79" t="str">
        <f>IF(OR(Q462=Listas!$D$27,Q462=Listas!$D$28),Listas!$E$27,IF(Q462=Listas!$D$29,Listas!$E$29,"Por clasificar"))</f>
        <v>Por clasificar</v>
      </c>
    </row>
    <row r="463" spans="1:21" x14ac:dyDescent="0.25">
      <c r="A463" s="78"/>
      <c r="B463" s="78"/>
      <c r="C463" s="78"/>
      <c r="D463" s="78"/>
      <c r="E463" s="78"/>
      <c r="F463" s="78"/>
      <c r="G463" s="78"/>
      <c r="H463" s="78"/>
      <c r="I463" s="78"/>
      <c r="J463" s="78"/>
      <c r="K463" s="78"/>
      <c r="L463" s="78"/>
      <c r="M463" s="78"/>
      <c r="N463" s="78"/>
      <c r="O463" s="78"/>
      <c r="P463" s="78"/>
      <c r="Q463" s="78"/>
      <c r="R463" s="79" t="str">
        <f t="shared" si="8"/>
        <v>No Crítico</v>
      </c>
      <c r="S463" s="80" t="str">
        <f>IF(O463=Listas!$D$14,Listas!$E$14,IF(O463=Listas!$D$15,Listas!$E$15,IF(OR(O463=Listas!$D$16,X456=Listas!$E$16),Listas!$E$16,"Por clasificar")))</f>
        <v>Por clasificar</v>
      </c>
      <c r="T463" s="79" t="str">
        <f>IF(OR(P463=Listas!$D$20,P463=Listas!$D$21),Listas!$E$20,IF(P463=Listas!$D$22,Listas!$E$22,"Por clasificar"))</f>
        <v>Por clasificar</v>
      </c>
      <c r="U463" s="79" t="str">
        <f>IF(OR(Q463=Listas!$D$27,Q463=Listas!$D$28),Listas!$E$27,IF(Q463=Listas!$D$29,Listas!$E$29,"Por clasificar"))</f>
        <v>Por clasificar</v>
      </c>
    </row>
    <row r="464" spans="1:21" x14ac:dyDescent="0.25">
      <c r="A464" s="78"/>
      <c r="B464" s="78"/>
      <c r="C464" s="78"/>
      <c r="D464" s="78"/>
      <c r="E464" s="78"/>
      <c r="F464" s="78"/>
      <c r="G464" s="78"/>
      <c r="H464" s="78"/>
      <c r="I464" s="78"/>
      <c r="J464" s="78"/>
      <c r="K464" s="78"/>
      <c r="L464" s="78"/>
      <c r="M464" s="78"/>
      <c r="N464" s="78"/>
      <c r="O464" s="78"/>
      <c r="P464" s="78"/>
      <c r="Q464" s="78"/>
      <c r="R464" s="79" t="str">
        <f t="shared" si="8"/>
        <v>No Crítico</v>
      </c>
      <c r="S464" s="80" t="str">
        <f>IF(O464=Listas!$D$14,Listas!$E$14,IF(O464=Listas!$D$15,Listas!$E$15,IF(OR(O464=Listas!$D$16,X457=Listas!$E$16),Listas!$E$16,"Por clasificar")))</f>
        <v>Por clasificar</v>
      </c>
      <c r="T464" s="79" t="str">
        <f>IF(OR(P464=Listas!$D$20,P464=Listas!$D$21),Listas!$E$20,IF(P464=Listas!$D$22,Listas!$E$22,"Por clasificar"))</f>
        <v>Por clasificar</v>
      </c>
      <c r="U464" s="79" t="str">
        <f>IF(OR(Q464=Listas!$D$27,Q464=Listas!$D$28),Listas!$E$27,IF(Q464=Listas!$D$29,Listas!$E$29,"Por clasificar"))</f>
        <v>Por clasificar</v>
      </c>
    </row>
    <row r="465" spans="1:21" x14ac:dyDescent="0.25">
      <c r="A465" s="78"/>
      <c r="B465" s="78"/>
      <c r="C465" s="78"/>
      <c r="D465" s="78"/>
      <c r="E465" s="78"/>
      <c r="F465" s="78"/>
      <c r="G465" s="78"/>
      <c r="H465" s="78"/>
      <c r="I465" s="78"/>
      <c r="J465" s="78"/>
      <c r="K465" s="78"/>
      <c r="L465" s="78"/>
      <c r="M465" s="78"/>
      <c r="N465" s="78"/>
      <c r="O465" s="78"/>
      <c r="P465" s="78"/>
      <c r="Q465" s="78"/>
      <c r="R465" s="79" t="str">
        <f t="shared" si="8"/>
        <v>No Crítico</v>
      </c>
      <c r="S465" s="80" t="str">
        <f>IF(O465=Listas!$D$14,Listas!$E$14,IF(O465=Listas!$D$15,Listas!$E$15,IF(OR(O465=Listas!$D$16,X458=Listas!$E$16),Listas!$E$16,"Por clasificar")))</f>
        <v>Por clasificar</v>
      </c>
      <c r="T465" s="79" t="str">
        <f>IF(OR(P465=Listas!$D$20,P465=Listas!$D$21),Listas!$E$20,IF(P465=Listas!$D$22,Listas!$E$22,"Por clasificar"))</f>
        <v>Por clasificar</v>
      </c>
      <c r="U465" s="79" t="str">
        <f>IF(OR(Q465=Listas!$D$27,Q465=Listas!$D$28),Listas!$E$27,IF(Q465=Listas!$D$29,Listas!$E$29,"Por clasificar"))</f>
        <v>Por clasificar</v>
      </c>
    </row>
    <row r="466" spans="1:21" x14ac:dyDescent="0.25">
      <c r="A466" s="78"/>
      <c r="B466" s="78"/>
      <c r="C466" s="78"/>
      <c r="D466" s="78"/>
      <c r="E466" s="78"/>
      <c r="F466" s="78"/>
      <c r="G466" s="78"/>
      <c r="H466" s="78"/>
      <c r="I466" s="78"/>
      <c r="J466" s="78"/>
      <c r="K466" s="78"/>
      <c r="L466" s="78"/>
      <c r="M466" s="78"/>
      <c r="N466" s="78"/>
      <c r="O466" s="78"/>
      <c r="P466" s="78"/>
      <c r="Q466" s="78"/>
      <c r="R466" s="79" t="str">
        <f t="shared" si="8"/>
        <v>No Crítico</v>
      </c>
      <c r="S466" s="80" t="str">
        <f>IF(O466=Listas!$D$14,Listas!$E$14,IF(O466=Listas!$D$15,Listas!$E$15,IF(OR(O466=Listas!$D$16,X459=Listas!$E$16),Listas!$E$16,"Por clasificar")))</f>
        <v>Por clasificar</v>
      </c>
      <c r="T466" s="79" t="str">
        <f>IF(OR(P466=Listas!$D$20,P466=Listas!$D$21),Listas!$E$20,IF(P466=Listas!$D$22,Listas!$E$22,"Por clasificar"))</f>
        <v>Por clasificar</v>
      </c>
      <c r="U466" s="79" t="str">
        <f>IF(OR(Q466=Listas!$D$27,Q466=Listas!$D$28),Listas!$E$27,IF(Q466=Listas!$D$29,Listas!$E$29,"Por clasificar"))</f>
        <v>Por clasificar</v>
      </c>
    </row>
    <row r="467" spans="1:21" x14ac:dyDescent="0.25">
      <c r="A467" s="78"/>
      <c r="B467" s="78"/>
      <c r="C467" s="78"/>
      <c r="D467" s="78"/>
      <c r="E467" s="78"/>
      <c r="F467" s="78"/>
      <c r="G467" s="78"/>
      <c r="H467" s="78"/>
      <c r="I467" s="78"/>
      <c r="J467" s="78"/>
      <c r="K467" s="78"/>
      <c r="L467" s="78"/>
      <c r="M467" s="78"/>
      <c r="N467" s="78"/>
      <c r="O467" s="78"/>
      <c r="P467" s="78"/>
      <c r="Q467" s="78"/>
      <c r="R467" s="79" t="str">
        <f t="shared" si="8"/>
        <v>No Crítico</v>
      </c>
      <c r="S467" s="80" t="str">
        <f>IF(O467=Listas!$D$14,Listas!$E$14,IF(O467=Listas!$D$15,Listas!$E$15,IF(OR(O467=Listas!$D$16,X460=Listas!$E$16),Listas!$E$16,"Por clasificar")))</f>
        <v>Por clasificar</v>
      </c>
      <c r="T467" s="79" t="str">
        <f>IF(OR(P467=Listas!$D$20,P467=Listas!$D$21),Listas!$E$20,IF(P467=Listas!$D$22,Listas!$E$22,"Por clasificar"))</f>
        <v>Por clasificar</v>
      </c>
      <c r="U467" s="79" t="str">
        <f>IF(OR(Q467=Listas!$D$27,Q467=Listas!$D$28),Listas!$E$27,IF(Q467=Listas!$D$29,Listas!$E$29,"Por clasificar"))</f>
        <v>Por clasificar</v>
      </c>
    </row>
    <row r="468" spans="1:21" x14ac:dyDescent="0.25">
      <c r="A468" s="78"/>
      <c r="B468" s="78"/>
      <c r="C468" s="78"/>
      <c r="D468" s="78"/>
      <c r="E468" s="78"/>
      <c r="F468" s="78"/>
      <c r="G468" s="78"/>
      <c r="H468" s="78"/>
      <c r="I468" s="78"/>
      <c r="J468" s="78"/>
      <c r="K468" s="78"/>
      <c r="L468" s="78"/>
      <c r="M468" s="78"/>
      <c r="N468" s="78"/>
      <c r="O468" s="78"/>
      <c r="P468" s="78"/>
      <c r="Q468" s="78"/>
      <c r="R468" s="79" t="str">
        <f t="shared" si="8"/>
        <v>No Crítico</v>
      </c>
      <c r="S468" s="80" t="str">
        <f>IF(O468=Listas!$D$14,Listas!$E$14,IF(O468=Listas!$D$15,Listas!$E$15,IF(OR(O468=Listas!$D$16,X461=Listas!$E$16),Listas!$E$16,"Por clasificar")))</f>
        <v>Por clasificar</v>
      </c>
      <c r="T468" s="79" t="str">
        <f>IF(OR(P468=Listas!$D$20,P468=Listas!$D$21),Listas!$E$20,IF(P468=Listas!$D$22,Listas!$E$22,"Por clasificar"))</f>
        <v>Por clasificar</v>
      </c>
      <c r="U468" s="79" t="str">
        <f>IF(OR(Q468=Listas!$D$27,Q468=Listas!$D$28),Listas!$E$27,IF(Q468=Listas!$D$29,Listas!$E$29,"Por clasificar"))</f>
        <v>Por clasificar</v>
      </c>
    </row>
    <row r="469" spans="1:21" x14ac:dyDescent="0.25">
      <c r="A469" s="78"/>
      <c r="B469" s="78"/>
      <c r="C469" s="78"/>
      <c r="D469" s="78"/>
      <c r="E469" s="78"/>
      <c r="F469" s="78"/>
      <c r="G469" s="78"/>
      <c r="H469" s="78"/>
      <c r="I469" s="78"/>
      <c r="J469" s="78"/>
      <c r="K469" s="78"/>
      <c r="L469" s="78"/>
      <c r="M469" s="78"/>
      <c r="N469" s="78"/>
      <c r="O469" s="78"/>
      <c r="P469" s="78"/>
      <c r="Q469" s="78"/>
      <c r="R469" s="79" t="str">
        <f t="shared" si="8"/>
        <v>No Crítico</v>
      </c>
      <c r="S469" s="80" t="str">
        <f>IF(O469=Listas!$D$14,Listas!$E$14,IF(O469=Listas!$D$15,Listas!$E$15,IF(OR(O469=Listas!$D$16,X462=Listas!$E$16),Listas!$E$16,"Por clasificar")))</f>
        <v>Por clasificar</v>
      </c>
      <c r="T469" s="79" t="str">
        <f>IF(OR(P469=Listas!$D$20,P469=Listas!$D$21),Listas!$E$20,IF(P469=Listas!$D$22,Listas!$E$22,"Por clasificar"))</f>
        <v>Por clasificar</v>
      </c>
      <c r="U469" s="79" t="str">
        <f>IF(OR(Q469=Listas!$D$27,Q469=Listas!$D$28),Listas!$E$27,IF(Q469=Listas!$D$29,Listas!$E$29,"Por clasificar"))</f>
        <v>Por clasificar</v>
      </c>
    </row>
    <row r="470" spans="1:21" x14ac:dyDescent="0.25">
      <c r="A470" s="78"/>
      <c r="B470" s="78"/>
      <c r="C470" s="78"/>
      <c r="D470" s="78"/>
      <c r="E470" s="78"/>
      <c r="F470" s="78"/>
      <c r="G470" s="78"/>
      <c r="H470" s="78"/>
      <c r="I470" s="78"/>
      <c r="J470" s="78"/>
      <c r="K470" s="78"/>
      <c r="L470" s="78"/>
      <c r="M470" s="78"/>
      <c r="N470" s="78"/>
      <c r="O470" s="78"/>
      <c r="P470" s="78"/>
      <c r="Q470" s="78"/>
      <c r="R470" s="79" t="str">
        <f t="shared" si="8"/>
        <v>No Crítico</v>
      </c>
      <c r="S470" s="80" t="str">
        <f>IF(O470=Listas!$D$14,Listas!$E$14,IF(O470=Listas!$D$15,Listas!$E$15,IF(OR(O470=Listas!$D$16,X463=Listas!$E$16),Listas!$E$16,"Por clasificar")))</f>
        <v>Por clasificar</v>
      </c>
      <c r="T470" s="79" t="str">
        <f>IF(OR(P470=Listas!$D$20,P470=Listas!$D$21),Listas!$E$20,IF(P470=Listas!$D$22,Listas!$E$22,"Por clasificar"))</f>
        <v>Por clasificar</v>
      </c>
      <c r="U470" s="79" t="str">
        <f>IF(OR(Q470=Listas!$D$27,Q470=Listas!$D$28),Listas!$E$27,IF(Q470=Listas!$D$29,Listas!$E$29,"Por clasificar"))</f>
        <v>Por clasificar</v>
      </c>
    </row>
    <row r="471" spans="1:21" x14ac:dyDescent="0.25">
      <c r="A471" s="78"/>
      <c r="B471" s="78"/>
      <c r="C471" s="78"/>
      <c r="D471" s="78"/>
      <c r="E471" s="78"/>
      <c r="F471" s="78"/>
      <c r="G471" s="78"/>
      <c r="H471" s="78"/>
      <c r="I471" s="78"/>
      <c r="J471" s="78"/>
      <c r="K471" s="78"/>
      <c r="L471" s="78"/>
      <c r="M471" s="78"/>
      <c r="N471" s="78"/>
      <c r="O471" s="78"/>
      <c r="P471" s="78"/>
      <c r="Q471" s="78"/>
      <c r="R471" s="79" t="str">
        <f t="shared" si="8"/>
        <v>No Crítico</v>
      </c>
      <c r="S471" s="80" t="str">
        <f>IF(O471=Listas!$D$14,Listas!$E$14,IF(O471=Listas!$D$15,Listas!$E$15,IF(OR(O471=Listas!$D$16,X464=Listas!$E$16),Listas!$E$16,"Por clasificar")))</f>
        <v>Por clasificar</v>
      </c>
      <c r="T471" s="79" t="str">
        <f>IF(OR(P471=Listas!$D$20,P471=Listas!$D$21),Listas!$E$20,IF(P471=Listas!$D$22,Listas!$E$22,"Por clasificar"))</f>
        <v>Por clasificar</v>
      </c>
      <c r="U471" s="79" t="str">
        <f>IF(OR(Q471=Listas!$D$27,Q471=Listas!$D$28),Listas!$E$27,IF(Q471=Listas!$D$29,Listas!$E$29,"Por clasificar"))</f>
        <v>Por clasificar</v>
      </c>
    </row>
    <row r="472" spans="1:21" x14ac:dyDescent="0.25">
      <c r="A472" s="78"/>
      <c r="B472" s="78"/>
      <c r="C472" s="78"/>
      <c r="D472" s="78"/>
      <c r="E472" s="78"/>
      <c r="F472" s="78"/>
      <c r="G472" s="78"/>
      <c r="H472" s="78"/>
      <c r="I472" s="78"/>
      <c r="J472" s="78"/>
      <c r="K472" s="78"/>
      <c r="L472" s="78"/>
      <c r="M472" s="78"/>
      <c r="N472" s="78"/>
      <c r="O472" s="78"/>
      <c r="P472" s="78"/>
      <c r="Q472" s="78"/>
      <c r="R472" s="79" t="str">
        <f t="shared" si="8"/>
        <v>No Crítico</v>
      </c>
      <c r="S472" s="80" t="str">
        <f>IF(O472=Listas!$D$14,Listas!$E$14,IF(O472=Listas!$D$15,Listas!$E$15,IF(OR(O472=Listas!$D$16,X465=Listas!$E$16),Listas!$E$16,"Por clasificar")))</f>
        <v>Por clasificar</v>
      </c>
      <c r="T472" s="79" t="str">
        <f>IF(OR(P472=Listas!$D$20,P472=Listas!$D$21),Listas!$E$20,IF(P472=Listas!$D$22,Listas!$E$22,"Por clasificar"))</f>
        <v>Por clasificar</v>
      </c>
      <c r="U472" s="79" t="str">
        <f>IF(OR(Q472=Listas!$D$27,Q472=Listas!$D$28),Listas!$E$27,IF(Q472=Listas!$D$29,Listas!$E$29,"Por clasificar"))</f>
        <v>Por clasificar</v>
      </c>
    </row>
    <row r="473" spans="1:21" x14ac:dyDescent="0.25">
      <c r="A473" s="78"/>
      <c r="B473" s="78"/>
      <c r="C473" s="78"/>
      <c r="D473" s="78"/>
      <c r="E473" s="78"/>
      <c r="F473" s="78"/>
      <c r="G473" s="78"/>
      <c r="H473" s="78"/>
      <c r="I473" s="78"/>
      <c r="J473" s="78"/>
      <c r="K473" s="78"/>
      <c r="L473" s="78"/>
      <c r="M473" s="78"/>
      <c r="N473" s="78"/>
      <c r="O473" s="78"/>
      <c r="P473" s="78"/>
      <c r="Q473" s="78"/>
      <c r="R473" s="79" t="str">
        <f t="shared" si="8"/>
        <v>No Crítico</v>
      </c>
      <c r="S473" s="80" t="str">
        <f>IF(O473=Listas!$D$14,Listas!$E$14,IF(O473=Listas!$D$15,Listas!$E$15,IF(OR(O473=Listas!$D$16,X466=Listas!$E$16),Listas!$E$16,"Por clasificar")))</f>
        <v>Por clasificar</v>
      </c>
      <c r="T473" s="79" t="str">
        <f>IF(OR(P473=Listas!$D$20,P473=Listas!$D$21),Listas!$E$20,IF(P473=Listas!$D$22,Listas!$E$22,"Por clasificar"))</f>
        <v>Por clasificar</v>
      </c>
      <c r="U473" s="79" t="str">
        <f>IF(OR(Q473=Listas!$D$27,Q473=Listas!$D$28),Listas!$E$27,IF(Q473=Listas!$D$29,Listas!$E$29,"Por clasificar"))</f>
        <v>Por clasificar</v>
      </c>
    </row>
    <row r="474" spans="1:21" x14ac:dyDescent="0.25">
      <c r="A474" s="78"/>
      <c r="B474" s="78"/>
      <c r="C474" s="78"/>
      <c r="D474" s="78"/>
      <c r="E474" s="78"/>
      <c r="F474" s="78"/>
      <c r="G474" s="78"/>
      <c r="H474" s="78"/>
      <c r="I474" s="78"/>
      <c r="J474" s="78"/>
      <c r="K474" s="78"/>
      <c r="L474" s="78"/>
      <c r="M474" s="78"/>
      <c r="N474" s="78"/>
      <c r="O474" s="78"/>
      <c r="P474" s="78"/>
      <c r="Q474" s="78"/>
      <c r="R474" s="79" t="str">
        <f t="shared" si="8"/>
        <v>No Crítico</v>
      </c>
      <c r="S474" s="80" t="str">
        <f>IF(O474=Listas!$D$14,Listas!$E$14,IF(O474=Listas!$D$15,Listas!$E$15,IF(OR(O474=Listas!$D$16,X467=Listas!$E$16),Listas!$E$16,"Por clasificar")))</f>
        <v>Por clasificar</v>
      </c>
      <c r="T474" s="79" t="str">
        <f>IF(OR(P474=Listas!$D$20,P474=Listas!$D$21),Listas!$E$20,IF(P474=Listas!$D$22,Listas!$E$22,"Por clasificar"))</f>
        <v>Por clasificar</v>
      </c>
      <c r="U474" s="79" t="str">
        <f>IF(OR(Q474=Listas!$D$27,Q474=Listas!$D$28),Listas!$E$27,IF(Q474=Listas!$D$29,Listas!$E$29,"Por clasificar"))</f>
        <v>Por clasificar</v>
      </c>
    </row>
    <row r="475" spans="1:21" x14ac:dyDescent="0.25">
      <c r="A475" s="78"/>
      <c r="B475" s="78"/>
      <c r="C475" s="78"/>
      <c r="D475" s="78"/>
      <c r="E475" s="78"/>
      <c r="F475" s="78"/>
      <c r="G475" s="78"/>
      <c r="H475" s="78"/>
      <c r="I475" s="78"/>
      <c r="J475" s="78"/>
      <c r="K475" s="78"/>
      <c r="L475" s="78"/>
      <c r="M475" s="78"/>
      <c r="N475" s="78"/>
      <c r="O475" s="78"/>
      <c r="P475" s="78"/>
      <c r="Q475" s="78"/>
      <c r="R475" s="79" t="str">
        <f t="shared" si="8"/>
        <v>No Crítico</v>
      </c>
      <c r="S475" s="80" t="str">
        <f>IF(O475=Listas!$D$14,Listas!$E$14,IF(O475=Listas!$D$15,Listas!$E$15,IF(OR(O475=Listas!$D$16,X468=Listas!$E$16),Listas!$E$16,"Por clasificar")))</f>
        <v>Por clasificar</v>
      </c>
      <c r="T475" s="79" t="str">
        <f>IF(OR(P475=Listas!$D$20,P475=Listas!$D$21),Listas!$E$20,IF(P475=Listas!$D$22,Listas!$E$22,"Por clasificar"))</f>
        <v>Por clasificar</v>
      </c>
      <c r="U475" s="79" t="str">
        <f>IF(OR(Q475=Listas!$D$27,Q475=Listas!$D$28),Listas!$E$27,IF(Q475=Listas!$D$29,Listas!$E$29,"Por clasificar"))</f>
        <v>Por clasificar</v>
      </c>
    </row>
    <row r="476" spans="1:21" x14ac:dyDescent="0.25">
      <c r="A476" s="78"/>
      <c r="B476" s="78"/>
      <c r="C476" s="78"/>
      <c r="D476" s="78"/>
      <c r="E476" s="78"/>
      <c r="F476" s="78"/>
      <c r="G476" s="78"/>
      <c r="H476" s="78"/>
      <c r="I476" s="78"/>
      <c r="J476" s="78"/>
      <c r="K476" s="78"/>
      <c r="L476" s="78"/>
      <c r="M476" s="78"/>
      <c r="N476" s="78"/>
      <c r="O476" s="78"/>
      <c r="P476" s="78"/>
      <c r="Q476" s="78"/>
      <c r="R476" s="79" t="str">
        <f t="shared" si="8"/>
        <v>No Crítico</v>
      </c>
      <c r="S476" s="80" t="str">
        <f>IF(O476=Listas!$D$14,Listas!$E$14,IF(O476=Listas!$D$15,Listas!$E$15,IF(OR(O476=Listas!$D$16,X469=Listas!$E$16),Listas!$E$16,"Por clasificar")))</f>
        <v>Por clasificar</v>
      </c>
      <c r="T476" s="79" t="str">
        <f>IF(OR(P476=Listas!$D$20,P476=Listas!$D$21),Listas!$E$20,IF(P476=Listas!$D$22,Listas!$E$22,"Por clasificar"))</f>
        <v>Por clasificar</v>
      </c>
      <c r="U476" s="79" t="str">
        <f>IF(OR(Q476=Listas!$D$27,Q476=Listas!$D$28),Listas!$E$27,IF(Q476=Listas!$D$29,Listas!$E$29,"Por clasificar"))</f>
        <v>Por clasificar</v>
      </c>
    </row>
    <row r="477" spans="1:21" x14ac:dyDescent="0.25">
      <c r="A477" s="78"/>
      <c r="B477" s="78"/>
      <c r="C477" s="78"/>
      <c r="D477" s="78"/>
      <c r="E477" s="78"/>
      <c r="F477" s="78"/>
      <c r="G477" s="78"/>
      <c r="H477" s="78"/>
      <c r="I477" s="78"/>
      <c r="J477" s="78"/>
      <c r="K477" s="78"/>
      <c r="L477" s="78"/>
      <c r="M477" s="78"/>
      <c r="N477" s="78"/>
      <c r="O477" s="78"/>
      <c r="P477" s="78"/>
      <c r="Q477" s="78"/>
      <c r="R477" s="79" t="str">
        <f t="shared" si="8"/>
        <v>No Crítico</v>
      </c>
      <c r="S477" s="80" t="str">
        <f>IF(O477=Listas!$D$14,Listas!$E$14,IF(O477=Listas!$D$15,Listas!$E$15,IF(OR(O477=Listas!$D$16,X470=Listas!$E$16),Listas!$E$16,"Por clasificar")))</f>
        <v>Por clasificar</v>
      </c>
      <c r="T477" s="79" t="str">
        <f>IF(OR(P477=Listas!$D$20,P477=Listas!$D$21),Listas!$E$20,IF(P477=Listas!$D$22,Listas!$E$22,"Por clasificar"))</f>
        <v>Por clasificar</v>
      </c>
      <c r="U477" s="79" t="str">
        <f>IF(OR(Q477=Listas!$D$27,Q477=Listas!$D$28),Listas!$E$27,IF(Q477=Listas!$D$29,Listas!$E$29,"Por clasificar"))</f>
        <v>Por clasificar</v>
      </c>
    </row>
    <row r="478" spans="1:21" x14ac:dyDescent="0.25">
      <c r="A478" s="78"/>
      <c r="B478" s="78"/>
      <c r="C478" s="78"/>
      <c r="D478" s="78"/>
      <c r="E478" s="78"/>
      <c r="F478" s="78"/>
      <c r="G478" s="78"/>
      <c r="H478" s="78"/>
      <c r="I478" s="78"/>
      <c r="J478" s="78"/>
      <c r="K478" s="78"/>
      <c r="L478" s="78"/>
      <c r="M478" s="78"/>
      <c r="N478" s="78"/>
      <c r="O478" s="78"/>
      <c r="P478" s="78"/>
      <c r="Q478" s="78"/>
      <c r="R478" s="79" t="str">
        <f t="shared" si="8"/>
        <v>No Crítico</v>
      </c>
      <c r="S478" s="80" t="str">
        <f>IF(O478=Listas!$D$14,Listas!$E$14,IF(O478=Listas!$D$15,Listas!$E$15,IF(OR(O478=Listas!$D$16,X471=Listas!$E$16),Listas!$E$16,"Por clasificar")))</f>
        <v>Por clasificar</v>
      </c>
      <c r="T478" s="79" t="str">
        <f>IF(OR(P478=Listas!$D$20,P478=Listas!$D$21),Listas!$E$20,IF(P478=Listas!$D$22,Listas!$E$22,"Por clasificar"))</f>
        <v>Por clasificar</v>
      </c>
      <c r="U478" s="79" t="str">
        <f>IF(OR(Q478=Listas!$D$27,Q478=Listas!$D$28),Listas!$E$27,IF(Q478=Listas!$D$29,Listas!$E$29,"Por clasificar"))</f>
        <v>Por clasificar</v>
      </c>
    </row>
    <row r="479" spans="1:21" x14ac:dyDescent="0.25">
      <c r="A479" s="78"/>
      <c r="B479" s="78"/>
      <c r="C479" s="78"/>
      <c r="D479" s="78"/>
      <c r="E479" s="78"/>
      <c r="F479" s="78"/>
      <c r="G479" s="78"/>
      <c r="H479" s="78"/>
      <c r="I479" s="78"/>
      <c r="J479" s="78"/>
      <c r="K479" s="78"/>
      <c r="L479" s="78"/>
      <c r="M479" s="78"/>
      <c r="N479" s="78"/>
      <c r="O479" s="78"/>
      <c r="P479" s="78"/>
      <c r="Q479" s="78"/>
      <c r="R479" s="79" t="str">
        <f t="shared" si="8"/>
        <v>No Crítico</v>
      </c>
      <c r="S479" s="80" t="str">
        <f>IF(O479=Listas!$D$14,Listas!$E$14,IF(O479=Listas!$D$15,Listas!$E$15,IF(OR(O479=Listas!$D$16,X472=Listas!$E$16),Listas!$E$16,"Por clasificar")))</f>
        <v>Por clasificar</v>
      </c>
      <c r="T479" s="79" t="str">
        <f>IF(OR(P479=Listas!$D$20,P479=Listas!$D$21),Listas!$E$20,IF(P479=Listas!$D$22,Listas!$E$22,"Por clasificar"))</f>
        <v>Por clasificar</v>
      </c>
      <c r="U479" s="79" t="str">
        <f>IF(OR(Q479=Listas!$D$27,Q479=Listas!$D$28),Listas!$E$27,IF(Q479=Listas!$D$29,Listas!$E$29,"Por clasificar"))</f>
        <v>Por clasificar</v>
      </c>
    </row>
    <row r="480" spans="1:21" x14ac:dyDescent="0.25">
      <c r="A480" s="78"/>
      <c r="B480" s="78"/>
      <c r="C480" s="78"/>
      <c r="D480" s="78"/>
      <c r="E480" s="78"/>
      <c r="F480" s="78"/>
      <c r="G480" s="78"/>
      <c r="H480" s="78"/>
      <c r="I480" s="78"/>
      <c r="J480" s="78"/>
      <c r="K480" s="78"/>
      <c r="L480" s="78"/>
      <c r="M480" s="78"/>
      <c r="N480" s="78"/>
      <c r="O480" s="78"/>
      <c r="P480" s="78"/>
      <c r="Q480" s="78"/>
      <c r="R480" s="79" t="str">
        <f t="shared" si="8"/>
        <v>No Crítico</v>
      </c>
      <c r="S480" s="80" t="str">
        <f>IF(O480=Listas!$D$14,Listas!$E$14,IF(O480=Listas!$D$15,Listas!$E$15,IF(OR(O480=Listas!$D$16,X473=Listas!$E$16),Listas!$E$16,"Por clasificar")))</f>
        <v>Por clasificar</v>
      </c>
      <c r="T480" s="79" t="str">
        <f>IF(OR(P480=Listas!$D$20,P480=Listas!$D$21),Listas!$E$20,IF(P480=Listas!$D$22,Listas!$E$22,"Por clasificar"))</f>
        <v>Por clasificar</v>
      </c>
      <c r="U480" s="79" t="str">
        <f>IF(OR(Q480=Listas!$D$27,Q480=Listas!$D$28),Listas!$E$27,IF(Q480=Listas!$D$29,Listas!$E$29,"Por clasificar"))</f>
        <v>Por clasificar</v>
      </c>
    </row>
    <row r="481" spans="1:21" x14ac:dyDescent="0.25">
      <c r="A481" s="78"/>
      <c r="B481" s="78"/>
      <c r="C481" s="78"/>
      <c r="D481" s="78"/>
      <c r="E481" s="78"/>
      <c r="F481" s="78"/>
      <c r="G481" s="78"/>
      <c r="H481" s="78"/>
      <c r="I481" s="78"/>
      <c r="J481" s="78"/>
      <c r="K481" s="78"/>
      <c r="L481" s="78"/>
      <c r="M481" s="78"/>
      <c r="N481" s="78"/>
      <c r="O481" s="78"/>
      <c r="P481" s="78"/>
      <c r="Q481" s="78"/>
      <c r="R481" s="79" t="str">
        <f t="shared" si="8"/>
        <v>No Crítico</v>
      </c>
      <c r="S481" s="80" t="str">
        <f>IF(O481=Listas!$D$14,Listas!$E$14,IF(O481=Listas!$D$15,Listas!$E$15,IF(OR(O481=Listas!$D$16,X474=Listas!$E$16),Listas!$E$16,"Por clasificar")))</f>
        <v>Por clasificar</v>
      </c>
      <c r="T481" s="79" t="str">
        <f>IF(OR(P481=Listas!$D$20,P481=Listas!$D$21),Listas!$E$20,IF(P481=Listas!$D$22,Listas!$E$22,"Por clasificar"))</f>
        <v>Por clasificar</v>
      </c>
      <c r="U481" s="79" t="str">
        <f>IF(OR(Q481=Listas!$D$27,Q481=Listas!$D$28),Listas!$E$27,IF(Q481=Listas!$D$29,Listas!$E$29,"Por clasificar"))</f>
        <v>Por clasificar</v>
      </c>
    </row>
    <row r="482" spans="1:21" x14ac:dyDescent="0.25">
      <c r="A482" s="78"/>
      <c r="B482" s="78"/>
      <c r="C482" s="78"/>
      <c r="D482" s="78"/>
      <c r="E482" s="78"/>
      <c r="F482" s="78"/>
      <c r="G482" s="78"/>
      <c r="H482" s="78"/>
      <c r="I482" s="78"/>
      <c r="J482" s="78"/>
      <c r="K482" s="78"/>
      <c r="L482" s="78"/>
      <c r="M482" s="78"/>
      <c r="N482" s="78"/>
      <c r="O482" s="78"/>
      <c r="P482" s="78"/>
      <c r="Q482" s="78"/>
      <c r="R482" s="79" t="str">
        <f t="shared" si="8"/>
        <v>No Crítico</v>
      </c>
      <c r="S482" s="80" t="str">
        <f>IF(O482=Listas!$D$14,Listas!$E$14,IF(O482=Listas!$D$15,Listas!$E$15,IF(OR(O482=Listas!$D$16,X475=Listas!$E$16),Listas!$E$16,"Por clasificar")))</f>
        <v>Por clasificar</v>
      </c>
      <c r="T482" s="79" t="str">
        <f>IF(OR(P482=Listas!$D$20,P482=Listas!$D$21),Listas!$E$20,IF(P482=Listas!$D$22,Listas!$E$22,"Por clasificar"))</f>
        <v>Por clasificar</v>
      </c>
      <c r="U482" s="79" t="str">
        <f>IF(OR(Q482=Listas!$D$27,Q482=Listas!$D$28),Listas!$E$27,IF(Q482=Listas!$D$29,Listas!$E$29,"Por clasificar"))</f>
        <v>Por clasificar</v>
      </c>
    </row>
    <row r="483" spans="1:21" x14ac:dyDescent="0.25">
      <c r="A483" s="78"/>
      <c r="B483" s="78"/>
      <c r="C483" s="78"/>
      <c r="D483" s="78"/>
      <c r="E483" s="78"/>
      <c r="F483" s="78"/>
      <c r="G483" s="78"/>
      <c r="H483" s="78"/>
      <c r="I483" s="78"/>
      <c r="J483" s="78"/>
      <c r="K483" s="78"/>
      <c r="L483" s="78"/>
      <c r="M483" s="78"/>
      <c r="N483" s="78"/>
      <c r="O483" s="78"/>
      <c r="P483" s="78"/>
      <c r="Q483" s="78"/>
      <c r="R483" s="79" t="str">
        <f t="shared" si="8"/>
        <v>No Crítico</v>
      </c>
      <c r="S483" s="80" t="str">
        <f>IF(O483=Listas!$D$14,Listas!$E$14,IF(O483=Listas!$D$15,Listas!$E$15,IF(OR(O483=Listas!$D$16,X476=Listas!$E$16),Listas!$E$16,"Por clasificar")))</f>
        <v>Por clasificar</v>
      </c>
      <c r="T483" s="79" t="str">
        <f>IF(OR(P483=Listas!$D$20,P483=Listas!$D$21),Listas!$E$20,IF(P483=Listas!$D$22,Listas!$E$22,"Por clasificar"))</f>
        <v>Por clasificar</v>
      </c>
      <c r="U483" s="79" t="str">
        <f>IF(OR(Q483=Listas!$D$27,Q483=Listas!$D$28),Listas!$E$27,IF(Q483=Listas!$D$29,Listas!$E$29,"Por clasificar"))</f>
        <v>Por clasificar</v>
      </c>
    </row>
    <row r="484" spans="1:21" x14ac:dyDescent="0.25">
      <c r="A484" s="78"/>
      <c r="B484" s="78"/>
      <c r="C484" s="78"/>
      <c r="D484" s="78"/>
      <c r="E484" s="78"/>
      <c r="F484" s="78"/>
      <c r="G484" s="78"/>
      <c r="H484" s="78"/>
      <c r="I484" s="78"/>
      <c r="J484" s="78"/>
      <c r="K484" s="78"/>
      <c r="L484" s="78"/>
      <c r="M484" s="78"/>
      <c r="N484" s="78"/>
      <c r="O484" s="78"/>
      <c r="P484" s="78"/>
      <c r="Q484" s="78"/>
      <c r="R484" s="79" t="str">
        <f t="shared" si="8"/>
        <v>No Crítico</v>
      </c>
      <c r="S484" s="80" t="str">
        <f>IF(O484=Listas!$D$14,Listas!$E$14,IF(O484=Listas!$D$15,Listas!$E$15,IF(OR(O484=Listas!$D$16,X477=Listas!$E$16),Listas!$E$16,"Por clasificar")))</f>
        <v>Por clasificar</v>
      </c>
      <c r="T484" s="79" t="str">
        <f>IF(OR(P484=Listas!$D$20,P484=Listas!$D$21),Listas!$E$20,IF(P484=Listas!$D$22,Listas!$E$22,"Por clasificar"))</f>
        <v>Por clasificar</v>
      </c>
      <c r="U484" s="79" t="str">
        <f>IF(OR(Q484=Listas!$D$27,Q484=Listas!$D$28),Listas!$E$27,IF(Q484=Listas!$D$29,Listas!$E$29,"Por clasificar"))</f>
        <v>Por clasificar</v>
      </c>
    </row>
    <row r="485" spans="1:21" x14ac:dyDescent="0.25">
      <c r="A485" s="78"/>
      <c r="B485" s="78"/>
      <c r="C485" s="78"/>
      <c r="D485" s="78"/>
      <c r="E485" s="78"/>
      <c r="F485" s="78"/>
      <c r="G485" s="78"/>
      <c r="H485" s="78"/>
      <c r="I485" s="78"/>
      <c r="J485" s="78"/>
      <c r="K485" s="78"/>
      <c r="L485" s="78"/>
      <c r="M485" s="78"/>
      <c r="N485" s="78"/>
      <c r="O485" s="78"/>
      <c r="P485" s="78"/>
      <c r="Q485" s="78"/>
      <c r="R485" s="79" t="str">
        <f t="shared" si="8"/>
        <v>No Crítico</v>
      </c>
      <c r="S485" s="80" t="str">
        <f>IF(O485=Listas!$D$14,Listas!$E$14,IF(O485=Listas!$D$15,Listas!$E$15,IF(OR(O485=Listas!$D$16,X478=Listas!$E$16),Listas!$E$16,"Por clasificar")))</f>
        <v>Por clasificar</v>
      </c>
      <c r="T485" s="79" t="str">
        <f>IF(OR(P485=Listas!$D$20,P485=Listas!$D$21),Listas!$E$20,IF(P485=Listas!$D$22,Listas!$E$22,"Por clasificar"))</f>
        <v>Por clasificar</v>
      </c>
      <c r="U485" s="79" t="str">
        <f>IF(OR(Q485=Listas!$D$27,Q485=Listas!$D$28),Listas!$E$27,IF(Q485=Listas!$D$29,Listas!$E$29,"Por clasificar"))</f>
        <v>Por clasificar</v>
      </c>
    </row>
    <row r="486" spans="1:21" x14ac:dyDescent="0.25">
      <c r="A486" s="78"/>
      <c r="B486" s="78"/>
      <c r="C486" s="78"/>
      <c r="D486" s="78"/>
      <c r="E486" s="78"/>
      <c r="F486" s="78"/>
      <c r="G486" s="78"/>
      <c r="H486" s="78"/>
      <c r="I486" s="78"/>
      <c r="J486" s="78"/>
      <c r="K486" s="78"/>
      <c r="L486" s="78"/>
      <c r="M486" s="78"/>
      <c r="N486" s="78"/>
      <c r="O486" s="78"/>
      <c r="P486" s="78"/>
      <c r="Q486" s="78"/>
      <c r="R486" s="79" t="str">
        <f t="shared" si="8"/>
        <v>No Crítico</v>
      </c>
      <c r="S486" s="80" t="str">
        <f>IF(O486=Listas!$D$14,Listas!$E$14,IF(O486=Listas!$D$15,Listas!$E$15,IF(OR(O486=Listas!$D$16,X479=Listas!$E$16),Listas!$E$16,"Por clasificar")))</f>
        <v>Por clasificar</v>
      </c>
      <c r="T486" s="79" t="str">
        <f>IF(OR(P486=Listas!$D$20,P486=Listas!$D$21),Listas!$E$20,IF(P486=Listas!$D$22,Listas!$E$22,"Por clasificar"))</f>
        <v>Por clasificar</v>
      </c>
      <c r="U486" s="79" t="str">
        <f>IF(OR(Q486=Listas!$D$27,Q486=Listas!$D$28),Listas!$E$27,IF(Q486=Listas!$D$29,Listas!$E$29,"Por clasificar"))</f>
        <v>Por clasificar</v>
      </c>
    </row>
    <row r="487" spans="1:21" x14ac:dyDescent="0.25">
      <c r="A487" s="78"/>
      <c r="B487" s="78"/>
      <c r="C487" s="78"/>
      <c r="D487" s="78"/>
      <c r="E487" s="78"/>
      <c r="F487" s="78"/>
      <c r="G487" s="78"/>
      <c r="H487" s="78"/>
      <c r="I487" s="78"/>
      <c r="J487" s="78"/>
      <c r="K487" s="78"/>
      <c r="L487" s="78"/>
      <c r="M487" s="78"/>
      <c r="N487" s="78"/>
      <c r="O487" s="78"/>
      <c r="P487" s="78"/>
      <c r="Q487" s="78"/>
      <c r="R487" s="79" t="str">
        <f t="shared" si="8"/>
        <v>No Crítico</v>
      </c>
      <c r="S487" s="80" t="str">
        <f>IF(O487=Listas!$D$14,Listas!$E$14,IF(O487=Listas!$D$15,Listas!$E$15,IF(OR(O487=Listas!$D$16,X480=Listas!$E$16),Listas!$E$16,"Por clasificar")))</f>
        <v>Por clasificar</v>
      </c>
      <c r="T487" s="79" t="str">
        <f>IF(OR(P487=Listas!$D$20,P487=Listas!$D$21),Listas!$E$20,IF(P487=Listas!$D$22,Listas!$E$22,"Por clasificar"))</f>
        <v>Por clasificar</v>
      </c>
      <c r="U487" s="79" t="str">
        <f>IF(OR(Q487=Listas!$D$27,Q487=Listas!$D$28),Listas!$E$27,IF(Q487=Listas!$D$29,Listas!$E$29,"Por clasificar"))</f>
        <v>Por clasificar</v>
      </c>
    </row>
    <row r="488" spans="1:21" x14ac:dyDescent="0.25">
      <c r="A488" s="78"/>
      <c r="B488" s="78"/>
      <c r="C488" s="78"/>
      <c r="D488" s="78"/>
      <c r="E488" s="78"/>
      <c r="F488" s="78"/>
      <c r="G488" s="78"/>
      <c r="H488" s="78"/>
      <c r="I488" s="78"/>
      <c r="J488" s="78"/>
      <c r="K488" s="78"/>
      <c r="L488" s="78"/>
      <c r="M488" s="78"/>
      <c r="N488" s="78"/>
      <c r="O488" s="78"/>
      <c r="P488" s="78"/>
      <c r="Q488" s="78"/>
      <c r="R488" s="79" t="str">
        <f t="shared" si="8"/>
        <v>No Crítico</v>
      </c>
      <c r="S488" s="80" t="str">
        <f>IF(O488=Listas!$D$14,Listas!$E$14,IF(O488=Listas!$D$15,Listas!$E$15,IF(OR(O488=Listas!$D$16,X481=Listas!$E$16),Listas!$E$16,"Por clasificar")))</f>
        <v>Por clasificar</v>
      </c>
      <c r="T488" s="79" t="str">
        <f>IF(OR(P488=Listas!$D$20,P488=Listas!$D$21),Listas!$E$20,IF(P488=Listas!$D$22,Listas!$E$22,"Por clasificar"))</f>
        <v>Por clasificar</v>
      </c>
      <c r="U488" s="79" t="str">
        <f>IF(OR(Q488=Listas!$D$27,Q488=Listas!$D$28),Listas!$E$27,IF(Q488=Listas!$D$29,Listas!$E$29,"Por clasificar"))</f>
        <v>Por clasificar</v>
      </c>
    </row>
    <row r="489" spans="1:21" x14ac:dyDescent="0.25">
      <c r="A489" s="78"/>
      <c r="B489" s="78"/>
      <c r="C489" s="78"/>
      <c r="D489" s="78"/>
      <c r="E489" s="78"/>
      <c r="F489" s="78"/>
      <c r="G489" s="78"/>
      <c r="H489" s="78"/>
      <c r="I489" s="78"/>
      <c r="J489" s="78"/>
      <c r="K489" s="78"/>
      <c r="L489" s="78"/>
      <c r="M489" s="78"/>
      <c r="N489" s="78"/>
      <c r="O489" s="78"/>
      <c r="P489" s="78"/>
      <c r="Q489" s="78"/>
      <c r="R489" s="79" t="str">
        <f t="shared" si="8"/>
        <v>No Crítico</v>
      </c>
      <c r="S489" s="80" t="str">
        <f>IF(O489=Listas!$D$14,Listas!$E$14,IF(O489=Listas!$D$15,Listas!$E$15,IF(OR(O489=Listas!$D$16,X482=Listas!$E$16),Listas!$E$16,"Por clasificar")))</f>
        <v>Por clasificar</v>
      </c>
      <c r="T489" s="79" t="str">
        <f>IF(OR(P489=Listas!$D$20,P489=Listas!$D$21),Listas!$E$20,IF(P489=Listas!$D$22,Listas!$E$22,"Por clasificar"))</f>
        <v>Por clasificar</v>
      </c>
      <c r="U489" s="79" t="str">
        <f>IF(OR(Q489=Listas!$D$27,Q489=Listas!$D$28),Listas!$E$27,IF(Q489=Listas!$D$29,Listas!$E$29,"Por clasificar"))</f>
        <v>Por clasificar</v>
      </c>
    </row>
    <row r="490" spans="1:21" x14ac:dyDescent="0.25">
      <c r="A490" s="78"/>
      <c r="B490" s="78"/>
      <c r="C490" s="78"/>
      <c r="D490" s="78"/>
      <c r="E490" s="78"/>
      <c r="F490" s="78"/>
      <c r="G490" s="78"/>
      <c r="H490" s="78"/>
      <c r="I490" s="78"/>
      <c r="J490" s="78"/>
      <c r="K490" s="78"/>
      <c r="L490" s="78"/>
      <c r="M490" s="78"/>
      <c r="N490" s="78"/>
      <c r="O490" s="78"/>
      <c r="P490" s="78"/>
      <c r="Q490" s="78"/>
      <c r="R490" s="79" t="str">
        <f t="shared" si="8"/>
        <v>No Crítico</v>
      </c>
      <c r="S490" s="80" t="str">
        <f>IF(O490=Listas!$D$14,Listas!$E$14,IF(O490=Listas!$D$15,Listas!$E$15,IF(OR(O490=Listas!$D$16,X483=Listas!$E$16),Listas!$E$16,"Por clasificar")))</f>
        <v>Por clasificar</v>
      </c>
      <c r="T490" s="79" t="str">
        <f>IF(OR(P490=Listas!$D$20,P490=Listas!$D$21),Listas!$E$20,IF(P490=Listas!$D$22,Listas!$E$22,"Por clasificar"))</f>
        <v>Por clasificar</v>
      </c>
      <c r="U490" s="79" t="str">
        <f>IF(OR(Q490=Listas!$D$27,Q490=Listas!$D$28),Listas!$E$27,IF(Q490=Listas!$D$29,Listas!$E$29,"Por clasificar"))</f>
        <v>Por clasificar</v>
      </c>
    </row>
    <row r="491" spans="1:21" x14ac:dyDescent="0.25">
      <c r="A491" s="78"/>
      <c r="B491" s="78"/>
      <c r="C491" s="78"/>
      <c r="D491" s="78"/>
      <c r="E491" s="78"/>
      <c r="F491" s="78"/>
      <c r="G491" s="78"/>
      <c r="H491" s="78"/>
      <c r="I491" s="78"/>
      <c r="J491" s="78"/>
      <c r="K491" s="78"/>
      <c r="L491" s="78"/>
      <c r="M491" s="78"/>
      <c r="N491" s="78"/>
      <c r="O491" s="78"/>
      <c r="P491" s="78"/>
      <c r="Q491" s="78"/>
      <c r="R491" s="79" t="str">
        <f t="shared" si="8"/>
        <v>No Crítico</v>
      </c>
      <c r="S491" s="80" t="str">
        <f>IF(O491=Listas!$D$14,Listas!$E$14,IF(O491=Listas!$D$15,Listas!$E$15,IF(OR(O491=Listas!$D$16,X484=Listas!$E$16),Listas!$E$16,"Por clasificar")))</f>
        <v>Por clasificar</v>
      </c>
      <c r="T491" s="79" t="str">
        <f>IF(OR(P491=Listas!$D$20,P491=Listas!$D$21),Listas!$E$20,IF(P491=Listas!$D$22,Listas!$E$22,"Por clasificar"))</f>
        <v>Por clasificar</v>
      </c>
      <c r="U491" s="79" t="str">
        <f>IF(OR(Q491=Listas!$D$27,Q491=Listas!$D$28),Listas!$E$27,IF(Q491=Listas!$D$29,Listas!$E$29,"Por clasificar"))</f>
        <v>Por clasificar</v>
      </c>
    </row>
    <row r="492" spans="1:21" x14ac:dyDescent="0.25">
      <c r="A492" s="78"/>
      <c r="B492" s="78"/>
      <c r="C492" s="78"/>
      <c r="D492" s="78"/>
      <c r="E492" s="78"/>
      <c r="F492" s="78"/>
      <c r="G492" s="78"/>
      <c r="H492" s="78"/>
      <c r="I492" s="78"/>
      <c r="J492" s="78"/>
      <c r="K492" s="78"/>
      <c r="L492" s="78"/>
      <c r="M492" s="78"/>
      <c r="N492" s="78"/>
      <c r="O492" s="78"/>
      <c r="P492" s="78"/>
      <c r="Q492" s="78"/>
      <c r="R492" s="79" t="str">
        <f t="shared" si="8"/>
        <v>No Crítico</v>
      </c>
      <c r="S492" s="80" t="str">
        <f>IF(O492=Listas!$D$14,Listas!$E$14,IF(O492=Listas!$D$15,Listas!$E$15,IF(OR(O492=Listas!$D$16,X485=Listas!$E$16),Listas!$E$16,"Por clasificar")))</f>
        <v>Por clasificar</v>
      </c>
      <c r="T492" s="79" t="str">
        <f>IF(OR(P492=Listas!$D$20,P492=Listas!$D$21),Listas!$E$20,IF(P492=Listas!$D$22,Listas!$E$22,"Por clasificar"))</f>
        <v>Por clasificar</v>
      </c>
      <c r="U492" s="79" t="str">
        <f>IF(OR(Q492=Listas!$D$27,Q492=Listas!$D$28),Listas!$E$27,IF(Q492=Listas!$D$29,Listas!$E$29,"Por clasificar"))</f>
        <v>Por clasificar</v>
      </c>
    </row>
    <row r="493" spans="1:21" x14ac:dyDescent="0.25">
      <c r="A493" s="78"/>
      <c r="B493" s="78"/>
      <c r="C493" s="78"/>
      <c r="D493" s="78"/>
      <c r="E493" s="78"/>
      <c r="F493" s="78"/>
      <c r="G493" s="78"/>
      <c r="H493" s="78"/>
      <c r="I493" s="78"/>
      <c r="J493" s="78"/>
      <c r="K493" s="78"/>
      <c r="L493" s="78"/>
      <c r="M493" s="78"/>
      <c r="N493" s="78"/>
      <c r="O493" s="78"/>
      <c r="P493" s="78"/>
      <c r="Q493" s="78"/>
      <c r="R493" s="79" t="str">
        <f t="shared" si="8"/>
        <v>No Crítico</v>
      </c>
      <c r="S493" s="80" t="str">
        <f>IF(O493=Listas!$D$14,Listas!$E$14,IF(O493=Listas!$D$15,Listas!$E$15,IF(OR(O493=Listas!$D$16,X486=Listas!$E$16),Listas!$E$16,"Por clasificar")))</f>
        <v>Por clasificar</v>
      </c>
      <c r="T493" s="79" t="str">
        <f>IF(OR(P493=Listas!$D$20,P493=Listas!$D$21),Listas!$E$20,IF(P493=Listas!$D$22,Listas!$E$22,"Por clasificar"))</f>
        <v>Por clasificar</v>
      </c>
      <c r="U493" s="79" t="str">
        <f>IF(OR(Q493=Listas!$D$27,Q493=Listas!$D$28),Listas!$E$27,IF(Q493=Listas!$D$29,Listas!$E$29,"Por clasificar"))</f>
        <v>Por clasificar</v>
      </c>
    </row>
    <row r="494" spans="1:21" x14ac:dyDescent="0.25">
      <c r="A494" s="78"/>
      <c r="B494" s="78"/>
      <c r="C494" s="78"/>
      <c r="D494" s="78"/>
      <c r="E494" s="78"/>
      <c r="F494" s="78"/>
      <c r="G494" s="78"/>
      <c r="H494" s="78"/>
      <c r="I494" s="78"/>
      <c r="J494" s="78"/>
      <c r="K494" s="78"/>
      <c r="L494" s="78"/>
      <c r="M494" s="78"/>
      <c r="N494" s="78"/>
      <c r="O494" s="78"/>
      <c r="P494" s="78"/>
      <c r="Q494" s="78"/>
      <c r="R494" s="79" t="str">
        <f t="shared" si="8"/>
        <v>No Crítico</v>
      </c>
      <c r="S494" s="80" t="str">
        <f>IF(O494=Listas!$D$14,Listas!$E$14,IF(O494=Listas!$D$15,Listas!$E$15,IF(OR(O494=Listas!$D$16,X487=Listas!$E$16),Listas!$E$16,"Por clasificar")))</f>
        <v>Por clasificar</v>
      </c>
      <c r="T494" s="79" t="str">
        <f>IF(OR(P494=Listas!$D$20,P494=Listas!$D$21),Listas!$E$20,IF(P494=Listas!$D$22,Listas!$E$22,"Por clasificar"))</f>
        <v>Por clasificar</v>
      </c>
      <c r="U494" s="79" t="str">
        <f>IF(OR(Q494=Listas!$D$27,Q494=Listas!$D$28),Listas!$E$27,IF(Q494=Listas!$D$29,Listas!$E$29,"Por clasificar"))</f>
        <v>Por clasificar</v>
      </c>
    </row>
    <row r="495" spans="1:21" x14ac:dyDescent="0.25">
      <c r="A495" s="78"/>
      <c r="B495" s="78"/>
      <c r="C495" s="78"/>
      <c r="D495" s="78"/>
      <c r="E495" s="78"/>
      <c r="F495" s="78"/>
      <c r="G495" s="78"/>
      <c r="H495" s="78"/>
      <c r="I495" s="78"/>
      <c r="J495" s="78"/>
      <c r="K495" s="78"/>
      <c r="L495" s="78"/>
      <c r="M495" s="78"/>
      <c r="N495" s="78"/>
      <c r="O495" s="78"/>
      <c r="P495" s="78"/>
      <c r="Q495" s="78"/>
      <c r="R495" s="79" t="str">
        <f t="shared" si="8"/>
        <v>No Crítico</v>
      </c>
      <c r="S495" s="80" t="str">
        <f>IF(O495=Listas!$D$14,Listas!$E$14,IF(O495=Listas!$D$15,Listas!$E$15,IF(OR(O495=Listas!$D$16,X488=Listas!$E$16),Listas!$E$16,"Por clasificar")))</f>
        <v>Por clasificar</v>
      </c>
      <c r="T495" s="79" t="str">
        <f>IF(OR(P495=Listas!$D$20,P495=Listas!$D$21),Listas!$E$20,IF(P495=Listas!$D$22,Listas!$E$22,"Por clasificar"))</f>
        <v>Por clasificar</v>
      </c>
      <c r="U495" s="79" t="str">
        <f>IF(OR(Q495=Listas!$D$27,Q495=Listas!$D$28),Listas!$E$27,IF(Q495=Listas!$D$29,Listas!$E$29,"Por clasificar"))</f>
        <v>Por clasificar</v>
      </c>
    </row>
    <row r="496" spans="1:21" x14ac:dyDescent="0.25">
      <c r="A496" s="78"/>
      <c r="B496" s="78"/>
      <c r="C496" s="78"/>
      <c r="D496" s="78"/>
      <c r="E496" s="78"/>
      <c r="F496" s="78"/>
      <c r="G496" s="78"/>
      <c r="H496" s="78"/>
      <c r="I496" s="78"/>
      <c r="J496" s="78"/>
      <c r="K496" s="78"/>
      <c r="L496" s="78"/>
      <c r="M496" s="78"/>
      <c r="N496" s="78"/>
      <c r="O496" s="78"/>
      <c r="P496" s="78"/>
      <c r="Q496" s="78"/>
      <c r="R496" s="79" t="str">
        <f t="shared" si="8"/>
        <v>No Crítico</v>
      </c>
      <c r="S496" s="80" t="str">
        <f>IF(O496=Listas!$D$14,Listas!$E$14,IF(O496=Listas!$D$15,Listas!$E$15,IF(OR(O496=Listas!$D$16,X489=Listas!$E$16),Listas!$E$16,"Por clasificar")))</f>
        <v>Por clasificar</v>
      </c>
      <c r="T496" s="79" t="str">
        <f>IF(OR(P496=Listas!$D$20,P496=Listas!$D$21),Listas!$E$20,IF(P496=Listas!$D$22,Listas!$E$22,"Por clasificar"))</f>
        <v>Por clasificar</v>
      </c>
      <c r="U496" s="79" t="str">
        <f>IF(OR(Q496=Listas!$D$27,Q496=Listas!$D$28),Listas!$E$27,IF(Q496=Listas!$D$29,Listas!$E$29,"Por clasificar"))</f>
        <v>Por clasificar</v>
      </c>
    </row>
    <row r="497" spans="1:21" x14ac:dyDescent="0.25">
      <c r="A497" s="78"/>
      <c r="B497" s="78"/>
      <c r="C497" s="78"/>
      <c r="D497" s="78"/>
      <c r="E497" s="78"/>
      <c r="F497" s="78"/>
      <c r="G497" s="78"/>
      <c r="H497" s="78"/>
      <c r="I497" s="78"/>
      <c r="J497" s="78"/>
      <c r="K497" s="78"/>
      <c r="L497" s="78"/>
      <c r="M497" s="78"/>
      <c r="N497" s="78"/>
      <c r="O497" s="78"/>
      <c r="P497" s="78"/>
      <c r="Q497" s="78"/>
      <c r="R497" s="79" t="str">
        <f t="shared" si="8"/>
        <v>No Crítico</v>
      </c>
      <c r="S497" s="80" t="str">
        <f>IF(O497=Listas!$D$14,Listas!$E$14,IF(O497=Listas!$D$15,Listas!$E$15,IF(OR(O497=Listas!$D$16,X490=Listas!$E$16),Listas!$E$16,"Por clasificar")))</f>
        <v>Por clasificar</v>
      </c>
      <c r="T497" s="79" t="str">
        <f>IF(OR(P497=Listas!$D$20,P497=Listas!$D$21),Listas!$E$20,IF(P497=Listas!$D$22,Listas!$E$22,"Por clasificar"))</f>
        <v>Por clasificar</v>
      </c>
      <c r="U497" s="79" t="str">
        <f>IF(OR(Q497=Listas!$D$27,Q497=Listas!$D$28),Listas!$E$27,IF(Q497=Listas!$D$29,Listas!$E$29,"Por clasificar"))</f>
        <v>Por clasificar</v>
      </c>
    </row>
    <row r="498" spans="1:21" x14ac:dyDescent="0.25">
      <c r="A498" s="78"/>
      <c r="B498" s="78"/>
      <c r="C498" s="78"/>
      <c r="D498" s="78"/>
      <c r="E498" s="78"/>
      <c r="F498" s="78"/>
      <c r="G498" s="78"/>
      <c r="H498" s="78"/>
      <c r="I498" s="78"/>
      <c r="J498" s="78"/>
      <c r="K498" s="78"/>
      <c r="L498" s="78"/>
      <c r="M498" s="78"/>
      <c r="N498" s="78"/>
      <c r="O498" s="78"/>
      <c r="P498" s="78"/>
      <c r="Q498" s="78"/>
      <c r="R498" s="79" t="str">
        <f t="shared" si="8"/>
        <v>No Crítico</v>
      </c>
      <c r="S498" s="80" t="str">
        <f>IF(O498=Listas!$D$14,Listas!$E$14,IF(O498=Listas!$D$15,Listas!$E$15,IF(OR(O498=Listas!$D$16,X491=Listas!$E$16),Listas!$E$16,"Por clasificar")))</f>
        <v>Por clasificar</v>
      </c>
      <c r="T498" s="79" t="str">
        <f>IF(OR(P498=Listas!$D$20,P498=Listas!$D$21),Listas!$E$20,IF(P498=Listas!$D$22,Listas!$E$22,"Por clasificar"))</f>
        <v>Por clasificar</v>
      </c>
      <c r="U498" s="79" t="str">
        <f>IF(OR(Q498=Listas!$D$27,Q498=Listas!$D$28),Listas!$E$27,IF(Q498=Listas!$D$29,Listas!$E$29,"Por clasificar"))</f>
        <v>Por clasificar</v>
      </c>
    </row>
    <row r="499" spans="1:21" x14ac:dyDescent="0.25">
      <c r="A499" s="78"/>
      <c r="B499" s="78"/>
      <c r="C499" s="78"/>
      <c r="D499" s="78"/>
      <c r="E499" s="78"/>
      <c r="F499" s="78"/>
      <c r="G499" s="78"/>
      <c r="H499" s="78"/>
      <c r="I499" s="78"/>
      <c r="J499" s="78"/>
      <c r="K499" s="78"/>
      <c r="L499" s="78"/>
      <c r="M499" s="78"/>
      <c r="N499" s="78"/>
      <c r="O499" s="78"/>
      <c r="P499" s="78"/>
      <c r="Q499" s="78"/>
      <c r="R499" s="79" t="str">
        <f t="shared" si="8"/>
        <v>No Crítico</v>
      </c>
      <c r="S499" s="80" t="str">
        <f>IF(O499=Listas!$D$14,Listas!$E$14,IF(O499=Listas!$D$15,Listas!$E$15,IF(OR(O499=Listas!$D$16,X492=Listas!$E$16),Listas!$E$16,"Por clasificar")))</f>
        <v>Por clasificar</v>
      </c>
      <c r="T499" s="79" t="str">
        <f>IF(OR(P499=Listas!$D$20,P499=Listas!$D$21),Listas!$E$20,IF(P499=Listas!$D$22,Listas!$E$22,"Por clasificar"))</f>
        <v>Por clasificar</v>
      </c>
      <c r="U499" s="79" t="str">
        <f>IF(OR(Q499=Listas!$D$27,Q499=Listas!$D$28),Listas!$E$27,IF(Q499=Listas!$D$29,Listas!$E$29,"Por clasificar"))</f>
        <v>Por clasificar</v>
      </c>
    </row>
    <row r="500" spans="1:21" x14ac:dyDescent="0.25">
      <c r="A500" s="78"/>
      <c r="B500" s="78"/>
      <c r="C500" s="78"/>
      <c r="D500" s="78"/>
      <c r="E500" s="78"/>
      <c r="F500" s="78"/>
      <c r="G500" s="78"/>
      <c r="H500" s="78"/>
      <c r="I500" s="78"/>
      <c r="J500" s="78"/>
      <c r="K500" s="78"/>
      <c r="L500" s="78"/>
      <c r="M500" s="78"/>
      <c r="N500" s="78"/>
      <c r="O500" s="78"/>
      <c r="P500" s="78"/>
      <c r="Q500" s="78"/>
      <c r="R500" s="79" t="str">
        <f t="shared" si="8"/>
        <v>No Crítico</v>
      </c>
      <c r="S500" s="80" t="str">
        <f>IF(O500=Listas!$D$14,Listas!$E$14,IF(O500=Listas!$D$15,Listas!$E$15,IF(OR(O500=Listas!$D$16,X493=Listas!$E$16),Listas!$E$16,"Por clasificar")))</f>
        <v>Por clasificar</v>
      </c>
      <c r="T500" s="79" t="str">
        <f>IF(OR(P500=Listas!$D$20,P500=Listas!$D$21),Listas!$E$20,IF(P500=Listas!$D$22,Listas!$E$22,"Por clasificar"))</f>
        <v>Por clasificar</v>
      </c>
      <c r="U500" s="79" t="str">
        <f>IF(OR(Q500=Listas!$D$27,Q500=Listas!$D$28),Listas!$E$27,IF(Q500=Listas!$D$29,Listas!$E$29,"Por clasificar"))</f>
        <v>Por clasificar</v>
      </c>
    </row>
    <row r="501" spans="1:21" x14ac:dyDescent="0.25">
      <c r="A501" s="78"/>
      <c r="B501" s="78"/>
      <c r="C501" s="78"/>
      <c r="D501" s="78"/>
      <c r="E501" s="78"/>
      <c r="F501" s="78"/>
      <c r="G501" s="78"/>
      <c r="H501" s="78"/>
      <c r="I501" s="78"/>
      <c r="J501" s="78"/>
      <c r="K501" s="78"/>
      <c r="L501" s="78"/>
      <c r="M501" s="78"/>
      <c r="N501" s="78"/>
      <c r="O501" s="78"/>
      <c r="P501" s="78"/>
      <c r="Q501" s="78"/>
      <c r="R501" s="79" t="str">
        <f t="shared" si="8"/>
        <v>No Crítico</v>
      </c>
      <c r="S501" s="80" t="str">
        <f>IF(O501=Listas!$D$14,Listas!$E$14,IF(O501=Listas!$D$15,Listas!$E$15,IF(OR(O501=Listas!$D$16,X494=Listas!$E$16),Listas!$E$16,"Por clasificar")))</f>
        <v>Por clasificar</v>
      </c>
      <c r="T501" s="79" t="str">
        <f>IF(OR(P501=Listas!$D$20,P501=Listas!$D$21),Listas!$E$20,IF(P501=Listas!$D$22,Listas!$E$22,"Por clasificar"))</f>
        <v>Por clasificar</v>
      </c>
      <c r="U501" s="79" t="str">
        <f>IF(OR(Q501=Listas!$D$27,Q501=Listas!$D$28),Listas!$E$27,IF(Q501=Listas!$D$29,Listas!$E$29,"Por clasificar"))</f>
        <v>Por clasificar</v>
      </c>
    </row>
    <row r="502" spans="1:21" x14ac:dyDescent="0.25">
      <c r="A502" s="78"/>
      <c r="B502" s="78"/>
      <c r="C502" s="78"/>
      <c r="D502" s="78"/>
      <c r="E502" s="78"/>
      <c r="F502" s="78"/>
      <c r="G502" s="78"/>
      <c r="H502" s="78"/>
      <c r="I502" s="78"/>
      <c r="J502" s="78"/>
      <c r="K502" s="78"/>
      <c r="L502" s="78"/>
      <c r="M502" s="78"/>
      <c r="N502" s="78"/>
      <c r="O502" s="78"/>
      <c r="P502" s="78"/>
      <c r="Q502" s="78"/>
      <c r="R502" s="79" t="str">
        <f t="shared" si="8"/>
        <v>No Crítico</v>
      </c>
      <c r="S502" s="80" t="str">
        <f>IF(O502=Listas!$D$14,Listas!$E$14,IF(O502=Listas!$D$15,Listas!$E$15,IF(OR(O502=Listas!$D$16,X495=Listas!$E$16),Listas!$E$16,"Por clasificar")))</f>
        <v>Por clasificar</v>
      </c>
      <c r="T502" s="79" t="str">
        <f>IF(OR(P502=Listas!$D$20,P502=Listas!$D$21),Listas!$E$20,IF(P502=Listas!$D$22,Listas!$E$22,"Por clasificar"))</f>
        <v>Por clasificar</v>
      </c>
      <c r="U502" s="79" t="str">
        <f>IF(OR(Q502=Listas!$D$27,Q502=Listas!$D$28),Listas!$E$27,IF(Q502=Listas!$D$29,Listas!$E$29,"Por clasificar"))</f>
        <v>Por clasificar</v>
      </c>
    </row>
    <row r="503" spans="1:21" x14ac:dyDescent="0.25">
      <c r="A503" s="78"/>
      <c r="B503" s="78"/>
      <c r="C503" s="78"/>
      <c r="D503" s="78"/>
      <c r="E503" s="78"/>
      <c r="F503" s="78"/>
      <c r="G503" s="78"/>
      <c r="H503" s="78"/>
      <c r="I503" s="78"/>
      <c r="J503" s="78"/>
      <c r="K503" s="78"/>
      <c r="L503" s="78"/>
      <c r="M503" s="78"/>
      <c r="N503" s="78"/>
      <c r="O503" s="78"/>
      <c r="P503" s="78"/>
      <c r="Q503" s="78"/>
      <c r="R503" s="79" t="str">
        <f t="shared" si="8"/>
        <v>No Crítico</v>
      </c>
      <c r="S503" s="80" t="str">
        <f>IF(O503=Listas!$D$14,Listas!$E$14,IF(O503=Listas!$D$15,Listas!$E$15,IF(OR(O503=Listas!$D$16,X496=Listas!$E$16),Listas!$E$16,"Por clasificar")))</f>
        <v>Por clasificar</v>
      </c>
      <c r="T503" s="79" t="str">
        <f>IF(OR(P503=Listas!$D$20,P503=Listas!$D$21),Listas!$E$20,IF(P503=Listas!$D$22,Listas!$E$22,"Por clasificar"))</f>
        <v>Por clasificar</v>
      </c>
      <c r="U503" s="79" t="str">
        <f>IF(OR(Q503=Listas!$D$27,Q503=Listas!$D$28),Listas!$E$27,IF(Q503=Listas!$D$29,Listas!$E$29,"Por clasificar"))</f>
        <v>Por clasificar</v>
      </c>
    </row>
    <row r="504" spans="1:21" x14ac:dyDescent="0.25">
      <c r="A504" s="78"/>
      <c r="B504" s="78"/>
      <c r="C504" s="78"/>
      <c r="D504" s="78"/>
      <c r="E504" s="78"/>
      <c r="F504" s="78"/>
      <c r="G504" s="78"/>
      <c r="H504" s="78"/>
      <c r="I504" s="78"/>
      <c r="J504" s="78"/>
      <c r="K504" s="78"/>
      <c r="L504" s="78"/>
      <c r="M504" s="78"/>
      <c r="N504" s="78"/>
      <c r="O504" s="78"/>
      <c r="P504" s="78"/>
      <c r="Q504" s="78"/>
      <c r="R504" s="79" t="str">
        <f t="shared" si="8"/>
        <v>No Crítico</v>
      </c>
      <c r="S504" s="80" t="str">
        <f>IF(O504=Listas!$D$14,Listas!$E$14,IF(O504=Listas!$D$15,Listas!$E$15,IF(OR(O504=Listas!$D$16,X497=Listas!$E$16),Listas!$E$16,"Por clasificar")))</f>
        <v>Por clasificar</v>
      </c>
      <c r="T504" s="79" t="str">
        <f>IF(OR(P504=Listas!$D$20,P504=Listas!$D$21),Listas!$E$20,IF(P504=Listas!$D$22,Listas!$E$22,"Por clasificar"))</f>
        <v>Por clasificar</v>
      </c>
      <c r="U504" s="79" t="str">
        <f>IF(OR(Q504=Listas!$D$27,Q504=Listas!$D$28),Listas!$E$27,IF(Q504=Listas!$D$29,Listas!$E$29,"Por clasificar"))</f>
        <v>Por clasificar</v>
      </c>
    </row>
    <row r="505" spans="1:21" x14ac:dyDescent="0.25">
      <c r="A505" s="78"/>
      <c r="B505" s="78"/>
      <c r="C505" s="78"/>
      <c r="D505" s="78"/>
      <c r="E505" s="78"/>
      <c r="F505" s="78"/>
      <c r="G505" s="78"/>
      <c r="H505" s="78"/>
      <c r="I505" s="78"/>
      <c r="J505" s="78"/>
      <c r="K505" s="78"/>
      <c r="L505" s="78"/>
      <c r="M505" s="78"/>
      <c r="N505" s="78"/>
      <c r="O505" s="78"/>
      <c r="P505" s="78"/>
      <c r="Q505" s="78"/>
      <c r="R505" s="79" t="str">
        <f t="shared" si="8"/>
        <v>No Crítico</v>
      </c>
      <c r="S505" s="80" t="str">
        <f>IF(O505=Listas!$D$14,Listas!$E$14,IF(O505=Listas!$D$15,Listas!$E$15,IF(OR(O505=Listas!$D$16,X498=Listas!$E$16),Listas!$E$16,"Por clasificar")))</f>
        <v>Por clasificar</v>
      </c>
      <c r="T505" s="79" t="str">
        <f>IF(OR(P505=Listas!$D$20,P505=Listas!$D$21),Listas!$E$20,IF(P505=Listas!$D$22,Listas!$E$22,"Por clasificar"))</f>
        <v>Por clasificar</v>
      </c>
      <c r="U505" s="79" t="str">
        <f>IF(OR(Q505=Listas!$D$27,Q505=Listas!$D$28),Listas!$E$27,IF(Q505=Listas!$D$29,Listas!$E$29,"Por clasificar"))</f>
        <v>Por clasificar</v>
      </c>
    </row>
    <row r="506" spans="1:21" x14ac:dyDescent="0.25">
      <c r="A506" s="78"/>
      <c r="B506" s="78"/>
      <c r="C506" s="78"/>
      <c r="D506" s="78"/>
      <c r="E506" s="78"/>
      <c r="F506" s="78"/>
      <c r="G506" s="78"/>
      <c r="H506" s="78"/>
      <c r="I506" s="78"/>
      <c r="J506" s="78"/>
      <c r="K506" s="78"/>
      <c r="L506" s="78"/>
      <c r="M506" s="78"/>
      <c r="N506" s="78"/>
      <c r="O506" s="78"/>
      <c r="P506" s="78"/>
      <c r="Q506" s="78"/>
      <c r="R506" s="79" t="str">
        <f t="shared" si="8"/>
        <v>No Crítico</v>
      </c>
      <c r="S506" s="80" t="str">
        <f>IF(O506=Listas!$D$14,Listas!$E$14,IF(O506=Listas!$D$15,Listas!$E$15,IF(OR(O506=Listas!$D$16,X499=Listas!$E$16),Listas!$E$16,"Por clasificar")))</f>
        <v>Por clasificar</v>
      </c>
      <c r="T506" s="79" t="str">
        <f>IF(OR(P506=Listas!$D$20,P506=Listas!$D$21),Listas!$E$20,IF(P506=Listas!$D$22,Listas!$E$22,"Por clasificar"))</f>
        <v>Por clasificar</v>
      </c>
      <c r="U506" s="79" t="str">
        <f>IF(OR(Q506=Listas!$D$27,Q506=Listas!$D$28),Listas!$E$27,IF(Q506=Listas!$D$29,Listas!$E$29,"Por clasificar"))</f>
        <v>Por clasificar</v>
      </c>
    </row>
    <row r="507" spans="1:21" x14ac:dyDescent="0.25">
      <c r="A507" s="78"/>
      <c r="B507" s="78"/>
      <c r="C507" s="78"/>
      <c r="D507" s="78"/>
      <c r="E507" s="78"/>
      <c r="F507" s="78"/>
      <c r="G507" s="78"/>
      <c r="H507" s="78"/>
      <c r="I507" s="78"/>
      <c r="J507" s="78"/>
      <c r="K507" s="78"/>
      <c r="L507" s="78"/>
      <c r="M507" s="78"/>
      <c r="N507" s="78"/>
      <c r="O507" s="78"/>
      <c r="P507" s="78"/>
      <c r="Q507" s="78"/>
      <c r="R507" s="79" t="str">
        <f t="shared" si="8"/>
        <v>No Crítico</v>
      </c>
      <c r="S507" s="80" t="str">
        <f>IF(O507=Listas!$D$14,Listas!$E$14,IF(O507=Listas!$D$15,Listas!$E$15,IF(OR(O507=Listas!$D$16,X500=Listas!$E$16),Listas!$E$16,"Por clasificar")))</f>
        <v>Por clasificar</v>
      </c>
      <c r="T507" s="79" t="str">
        <f>IF(OR(P507=Listas!$D$20,P507=Listas!$D$21),Listas!$E$20,IF(P507=Listas!$D$22,Listas!$E$22,"Por clasificar"))</f>
        <v>Por clasificar</v>
      </c>
      <c r="U507" s="79" t="str">
        <f>IF(OR(Q507=Listas!$D$27,Q507=Listas!$D$28),Listas!$E$27,IF(Q507=Listas!$D$29,Listas!$E$29,"Por clasificar"))</f>
        <v>Por clasificar</v>
      </c>
    </row>
    <row r="508" spans="1:21" x14ac:dyDescent="0.25">
      <c r="A508" s="78"/>
      <c r="B508" s="78"/>
      <c r="C508" s="78"/>
      <c r="D508" s="78"/>
      <c r="E508" s="78"/>
      <c r="F508" s="78"/>
      <c r="G508" s="78"/>
      <c r="H508" s="78"/>
      <c r="I508" s="78"/>
      <c r="J508" s="78"/>
      <c r="K508" s="78"/>
      <c r="L508" s="78"/>
      <c r="M508" s="78"/>
      <c r="N508" s="78"/>
      <c r="O508" s="78"/>
      <c r="P508" s="78"/>
      <c r="Q508" s="78"/>
      <c r="R508" s="79" t="str">
        <f t="shared" si="8"/>
        <v>No Crítico</v>
      </c>
      <c r="S508" s="80" t="str">
        <f>IF(O508=Listas!$D$14,Listas!$E$14,IF(O508=Listas!$D$15,Listas!$E$15,IF(OR(O508=Listas!$D$16,X501=Listas!$E$16),Listas!$E$16,"Por clasificar")))</f>
        <v>Por clasificar</v>
      </c>
      <c r="T508" s="79" t="str">
        <f>IF(OR(P508=Listas!$D$20,P508=Listas!$D$21),Listas!$E$20,IF(P508=Listas!$D$22,Listas!$E$22,"Por clasificar"))</f>
        <v>Por clasificar</v>
      </c>
      <c r="U508" s="79" t="str">
        <f>IF(OR(Q508=Listas!$D$27,Q508=Listas!$D$28),Listas!$E$27,IF(Q508=Listas!$D$29,Listas!$E$29,"Por clasificar"))</f>
        <v>Por clasificar</v>
      </c>
    </row>
    <row r="509" spans="1:21" x14ac:dyDescent="0.25">
      <c r="A509" s="78"/>
      <c r="B509" s="78"/>
      <c r="C509" s="78"/>
      <c r="D509" s="78"/>
      <c r="E509" s="78"/>
      <c r="F509" s="78"/>
      <c r="G509" s="78"/>
      <c r="H509" s="78"/>
      <c r="I509" s="78"/>
      <c r="J509" s="78"/>
      <c r="K509" s="78"/>
      <c r="L509" s="78"/>
      <c r="M509" s="78"/>
      <c r="N509" s="78"/>
      <c r="O509" s="78"/>
      <c r="P509" s="78"/>
      <c r="Q509" s="78"/>
      <c r="R509" s="79" t="str">
        <f t="shared" si="8"/>
        <v>No Crítico</v>
      </c>
      <c r="S509" s="80" t="str">
        <f>IF(O509=Listas!$D$14,Listas!$E$14,IF(O509=Listas!$D$15,Listas!$E$15,IF(OR(O509=Listas!$D$16,X502=Listas!$E$16),Listas!$E$16,"Por clasificar")))</f>
        <v>Por clasificar</v>
      </c>
      <c r="T509" s="79" t="str">
        <f>IF(OR(P509=Listas!$D$20,P509=Listas!$D$21),Listas!$E$20,IF(P509=Listas!$D$22,Listas!$E$22,"Por clasificar"))</f>
        <v>Por clasificar</v>
      </c>
      <c r="U509" s="79" t="str">
        <f>IF(OR(Q509=Listas!$D$27,Q509=Listas!$D$28),Listas!$E$27,IF(Q509=Listas!$D$29,Listas!$E$29,"Por clasificar"))</f>
        <v>Por clasificar</v>
      </c>
    </row>
    <row r="510" spans="1:21" x14ac:dyDescent="0.25">
      <c r="A510" s="78"/>
      <c r="B510" s="78"/>
      <c r="C510" s="78"/>
      <c r="D510" s="78"/>
      <c r="E510" s="78"/>
      <c r="F510" s="78"/>
      <c r="G510" s="78"/>
      <c r="H510" s="78"/>
      <c r="I510" s="78"/>
      <c r="J510" s="78"/>
      <c r="K510" s="78"/>
      <c r="L510" s="78"/>
      <c r="M510" s="78"/>
      <c r="N510" s="78"/>
      <c r="O510" s="78"/>
      <c r="P510" s="78"/>
      <c r="Q510" s="78"/>
      <c r="R510" s="79" t="str">
        <f t="shared" si="8"/>
        <v>No Crítico</v>
      </c>
      <c r="S510" s="80" t="str">
        <f>IF(O510=Listas!$D$14,Listas!$E$14,IF(O510=Listas!$D$15,Listas!$E$15,IF(OR(O510=Listas!$D$16,X503=Listas!$E$16),Listas!$E$16,"Por clasificar")))</f>
        <v>Por clasificar</v>
      </c>
      <c r="T510" s="79" t="str">
        <f>IF(OR(P510=Listas!$D$20,P510=Listas!$D$21),Listas!$E$20,IF(P510=Listas!$D$22,Listas!$E$22,"Por clasificar"))</f>
        <v>Por clasificar</v>
      </c>
      <c r="U510" s="79" t="str">
        <f>IF(OR(Q510=Listas!$D$27,Q510=Listas!$D$28),Listas!$E$27,IF(Q510=Listas!$D$29,Listas!$E$29,"Por clasificar"))</f>
        <v>Por clasificar</v>
      </c>
    </row>
    <row r="511" spans="1:21" x14ac:dyDescent="0.25">
      <c r="A511" s="78"/>
      <c r="B511" s="78"/>
      <c r="C511" s="78"/>
      <c r="D511" s="78"/>
      <c r="E511" s="78"/>
      <c r="F511" s="78"/>
      <c r="G511" s="78"/>
      <c r="H511" s="78"/>
      <c r="I511" s="78"/>
      <c r="J511" s="78"/>
      <c r="K511" s="78"/>
      <c r="L511" s="78"/>
      <c r="M511" s="78"/>
      <c r="N511" s="78"/>
      <c r="O511" s="78"/>
      <c r="P511" s="78"/>
      <c r="Q511" s="78"/>
      <c r="R511" s="79" t="str">
        <f t="shared" si="8"/>
        <v>No Crítico</v>
      </c>
      <c r="S511" s="80" t="str">
        <f>IF(O511=Listas!$D$14,Listas!$E$14,IF(O511=Listas!$D$15,Listas!$E$15,IF(OR(O511=Listas!$D$16,X504=Listas!$E$16),Listas!$E$16,"Por clasificar")))</f>
        <v>Por clasificar</v>
      </c>
      <c r="T511" s="79" t="str">
        <f>IF(OR(P511=Listas!$D$20,P511=Listas!$D$21),Listas!$E$20,IF(P511=Listas!$D$22,Listas!$E$22,"Por clasificar"))</f>
        <v>Por clasificar</v>
      </c>
      <c r="U511" s="79" t="str">
        <f>IF(OR(Q511=Listas!$D$27,Q511=Listas!$D$28),Listas!$E$27,IF(Q511=Listas!$D$29,Listas!$E$29,"Por clasificar"))</f>
        <v>Por clasificar</v>
      </c>
    </row>
    <row r="512" spans="1:21" x14ac:dyDescent="0.25">
      <c r="A512" s="78"/>
      <c r="B512" s="78"/>
      <c r="C512" s="78"/>
      <c r="D512" s="78"/>
      <c r="E512" s="78"/>
      <c r="F512" s="78"/>
      <c r="G512" s="78"/>
      <c r="H512" s="78"/>
      <c r="I512" s="78"/>
      <c r="J512" s="78"/>
      <c r="K512" s="78"/>
      <c r="L512" s="78"/>
      <c r="M512" s="78"/>
      <c r="N512" s="78"/>
      <c r="O512" s="78"/>
      <c r="P512" s="78"/>
      <c r="Q512" s="78"/>
      <c r="R512" s="79" t="str">
        <f t="shared" si="8"/>
        <v>No Crítico</v>
      </c>
      <c r="S512" s="80" t="str">
        <f>IF(O512=Listas!$D$14,Listas!$E$14,IF(O512=Listas!$D$15,Listas!$E$15,IF(OR(O512=Listas!$D$16,X505=Listas!$E$16),Listas!$E$16,"Por clasificar")))</f>
        <v>Por clasificar</v>
      </c>
      <c r="T512" s="79" t="str">
        <f>IF(OR(P512=Listas!$D$20,P512=Listas!$D$21),Listas!$E$20,IF(P512=Listas!$D$22,Listas!$E$22,"Por clasificar"))</f>
        <v>Por clasificar</v>
      </c>
      <c r="U512" s="79" t="str">
        <f>IF(OR(Q512=Listas!$D$27,Q512=Listas!$D$28),Listas!$E$27,IF(Q512=Listas!$D$29,Listas!$E$29,"Por clasificar"))</f>
        <v>Por clasificar</v>
      </c>
    </row>
    <row r="513" spans="1:21" x14ac:dyDescent="0.25">
      <c r="A513" s="78"/>
      <c r="B513" s="78"/>
      <c r="C513" s="78"/>
      <c r="D513" s="78"/>
      <c r="E513" s="78"/>
      <c r="F513" s="78"/>
      <c r="G513" s="78"/>
      <c r="H513" s="78"/>
      <c r="I513" s="78"/>
      <c r="J513" s="78"/>
      <c r="K513" s="78"/>
      <c r="L513" s="78"/>
      <c r="M513" s="78"/>
      <c r="N513" s="78"/>
      <c r="O513" s="78"/>
      <c r="P513" s="78"/>
      <c r="Q513" s="78"/>
      <c r="R513" s="79" t="str">
        <f t="shared" si="8"/>
        <v>No Crítico</v>
      </c>
      <c r="S513" s="80" t="str">
        <f>IF(O513=Listas!$D$14,Listas!$E$14,IF(O513=Listas!$D$15,Listas!$E$15,IF(OR(O513=Listas!$D$16,X506=Listas!$E$16),Listas!$E$16,"Por clasificar")))</f>
        <v>Por clasificar</v>
      </c>
      <c r="T513" s="79" t="str">
        <f>IF(OR(P513=Listas!$D$20,P513=Listas!$D$21),Listas!$E$20,IF(P513=Listas!$D$22,Listas!$E$22,"Por clasificar"))</f>
        <v>Por clasificar</v>
      </c>
      <c r="U513" s="79" t="str">
        <f>IF(OR(Q513=Listas!$D$27,Q513=Listas!$D$28),Listas!$E$27,IF(Q513=Listas!$D$29,Listas!$E$29,"Por clasificar"))</f>
        <v>Por clasificar</v>
      </c>
    </row>
    <row r="514" spans="1:21" x14ac:dyDescent="0.25">
      <c r="A514" s="78"/>
      <c r="B514" s="78"/>
      <c r="C514" s="78"/>
      <c r="D514" s="78"/>
      <c r="E514" s="78"/>
      <c r="F514" s="78"/>
      <c r="G514" s="78"/>
      <c r="H514" s="78"/>
      <c r="I514" s="78"/>
      <c r="J514" s="78"/>
      <c r="K514" s="78"/>
      <c r="L514" s="78"/>
      <c r="M514" s="78"/>
      <c r="N514" s="78"/>
      <c r="O514" s="78"/>
      <c r="P514" s="78"/>
      <c r="Q514" s="78"/>
      <c r="R514" s="79" t="str">
        <f t="shared" si="8"/>
        <v>No Crítico</v>
      </c>
      <c r="S514" s="80" t="str">
        <f>IF(O514=Listas!$D$14,Listas!$E$14,IF(O514=Listas!$D$15,Listas!$E$15,IF(OR(O514=Listas!$D$16,X507=Listas!$E$16),Listas!$E$16,"Por clasificar")))</f>
        <v>Por clasificar</v>
      </c>
      <c r="T514" s="79" t="str">
        <f>IF(OR(P514=Listas!$D$20,P514=Listas!$D$21),Listas!$E$20,IF(P514=Listas!$D$22,Listas!$E$22,"Por clasificar"))</f>
        <v>Por clasificar</v>
      </c>
      <c r="U514" s="79" t="str">
        <f>IF(OR(Q514=Listas!$D$27,Q514=Listas!$D$28),Listas!$E$27,IF(Q514=Listas!$D$29,Listas!$E$29,"Por clasificar"))</f>
        <v>Por clasificar</v>
      </c>
    </row>
    <row r="515" spans="1:21" x14ac:dyDescent="0.25">
      <c r="A515" s="78"/>
      <c r="B515" s="78"/>
      <c r="C515" s="78"/>
      <c r="D515" s="78"/>
      <c r="E515" s="78"/>
      <c r="F515" s="78"/>
      <c r="G515" s="78"/>
      <c r="H515" s="78"/>
      <c r="I515" s="78"/>
      <c r="J515" s="78"/>
      <c r="K515" s="78"/>
      <c r="L515" s="78"/>
      <c r="M515" s="78"/>
      <c r="N515" s="78"/>
      <c r="O515" s="78"/>
      <c r="P515" s="78"/>
      <c r="Q515" s="78"/>
      <c r="R515" s="79" t="str">
        <f t="shared" si="8"/>
        <v>No Crítico</v>
      </c>
      <c r="S515" s="80" t="str">
        <f>IF(O515=Listas!$D$14,Listas!$E$14,IF(O515=Listas!$D$15,Listas!$E$15,IF(OR(O515=Listas!$D$16,X508=Listas!$E$16),Listas!$E$16,"Por clasificar")))</f>
        <v>Por clasificar</v>
      </c>
      <c r="T515" s="79" t="str">
        <f>IF(OR(P515=Listas!$D$20,P515=Listas!$D$21),Listas!$E$20,IF(P515=Listas!$D$22,Listas!$E$22,"Por clasificar"))</f>
        <v>Por clasificar</v>
      </c>
      <c r="U515" s="79" t="str">
        <f>IF(OR(Q515=Listas!$D$27,Q515=Listas!$D$28),Listas!$E$27,IF(Q515=Listas!$D$29,Listas!$E$29,"Por clasificar"))</f>
        <v>Por clasificar</v>
      </c>
    </row>
    <row r="516" spans="1:21" x14ac:dyDescent="0.25">
      <c r="A516" s="78"/>
      <c r="B516" s="78"/>
      <c r="C516" s="78"/>
      <c r="D516" s="78"/>
      <c r="E516" s="78"/>
      <c r="F516" s="78"/>
      <c r="G516" s="78"/>
      <c r="H516" s="78"/>
      <c r="I516" s="78"/>
      <c r="J516" s="78"/>
      <c r="K516" s="78"/>
      <c r="L516" s="78"/>
      <c r="M516" s="78"/>
      <c r="N516" s="78"/>
      <c r="O516" s="78"/>
      <c r="P516" s="78"/>
      <c r="Q516" s="78"/>
      <c r="R516" s="79" t="str">
        <f t="shared" si="8"/>
        <v>No Crítico</v>
      </c>
      <c r="S516" s="80" t="str">
        <f>IF(O516=Listas!$D$14,Listas!$E$14,IF(O516=Listas!$D$15,Listas!$E$15,IF(OR(O516=Listas!$D$16,X509=Listas!$E$16),Listas!$E$16,"Por clasificar")))</f>
        <v>Por clasificar</v>
      </c>
      <c r="T516" s="79" t="str">
        <f>IF(OR(P516=Listas!$D$20,P516=Listas!$D$21),Listas!$E$20,IF(P516=Listas!$D$22,Listas!$E$22,"Por clasificar"))</f>
        <v>Por clasificar</v>
      </c>
      <c r="U516" s="79" t="str">
        <f>IF(OR(Q516=Listas!$D$27,Q516=Listas!$D$28),Listas!$E$27,IF(Q516=Listas!$D$29,Listas!$E$29,"Por clasificar"))</f>
        <v>Por clasificar</v>
      </c>
    </row>
    <row r="517" spans="1:21" x14ac:dyDescent="0.25">
      <c r="A517" s="78"/>
      <c r="B517" s="78"/>
      <c r="C517" s="78"/>
      <c r="D517" s="78"/>
      <c r="E517" s="78"/>
      <c r="F517" s="78"/>
      <c r="G517" s="78"/>
      <c r="H517" s="78"/>
      <c r="I517" s="78"/>
      <c r="J517" s="78"/>
      <c r="K517" s="78"/>
      <c r="L517" s="78"/>
      <c r="M517" s="78"/>
      <c r="N517" s="78"/>
      <c r="O517" s="78"/>
      <c r="P517" s="78"/>
      <c r="Q517" s="78"/>
      <c r="R517" s="79" t="str">
        <f t="shared" si="8"/>
        <v>No Crítico</v>
      </c>
      <c r="S517" s="80" t="str">
        <f>IF(O517=Listas!$D$14,Listas!$E$14,IF(O517=Listas!$D$15,Listas!$E$15,IF(OR(O517=Listas!$D$16,X510=Listas!$E$16),Listas!$E$16,"Por clasificar")))</f>
        <v>Por clasificar</v>
      </c>
      <c r="T517" s="79" t="str">
        <f>IF(OR(P517=Listas!$D$20,P517=Listas!$D$21),Listas!$E$20,IF(P517=Listas!$D$22,Listas!$E$22,"Por clasificar"))</f>
        <v>Por clasificar</v>
      </c>
      <c r="U517" s="79" t="str">
        <f>IF(OR(Q517=Listas!$D$27,Q517=Listas!$D$28),Listas!$E$27,IF(Q517=Listas!$D$29,Listas!$E$29,"Por clasificar"))</f>
        <v>Por clasificar</v>
      </c>
    </row>
    <row r="518" spans="1:21" x14ac:dyDescent="0.25">
      <c r="A518" s="78"/>
      <c r="B518" s="78"/>
      <c r="C518" s="78"/>
      <c r="D518" s="78"/>
      <c r="E518" s="78"/>
      <c r="F518" s="78"/>
      <c r="G518" s="78"/>
      <c r="H518" s="78"/>
      <c r="I518" s="78"/>
      <c r="J518" s="78"/>
      <c r="K518" s="78"/>
      <c r="L518" s="78"/>
      <c r="M518" s="78"/>
      <c r="N518" s="78"/>
      <c r="O518" s="78"/>
      <c r="P518" s="78"/>
      <c r="Q518" s="78"/>
      <c r="R518" s="79" t="str">
        <f t="shared" si="8"/>
        <v>No Crítico</v>
      </c>
      <c r="S518" s="80" t="str">
        <f>IF(O518=Listas!$D$14,Listas!$E$14,IF(O518=Listas!$D$15,Listas!$E$15,IF(OR(O518=Listas!$D$16,X511=Listas!$E$16),Listas!$E$16,"Por clasificar")))</f>
        <v>Por clasificar</v>
      </c>
      <c r="T518" s="79" t="str">
        <f>IF(OR(P518=Listas!$D$20,P518=Listas!$D$21),Listas!$E$20,IF(P518=Listas!$D$22,Listas!$E$22,"Por clasificar"))</f>
        <v>Por clasificar</v>
      </c>
      <c r="U518" s="79" t="str">
        <f>IF(OR(Q518=Listas!$D$27,Q518=Listas!$D$28),Listas!$E$27,IF(Q518=Listas!$D$29,Listas!$E$29,"Por clasificar"))</f>
        <v>Por clasificar</v>
      </c>
    </row>
    <row r="519" spans="1:21" x14ac:dyDescent="0.25">
      <c r="A519" s="78"/>
      <c r="B519" s="78"/>
      <c r="C519" s="78"/>
      <c r="D519" s="78"/>
      <c r="E519" s="78"/>
      <c r="F519" s="78"/>
      <c r="G519" s="78"/>
      <c r="H519" s="78"/>
      <c r="I519" s="78"/>
      <c r="J519" s="78"/>
      <c r="K519" s="78"/>
      <c r="L519" s="78"/>
      <c r="M519" s="78"/>
      <c r="N519" s="78"/>
      <c r="O519" s="78"/>
      <c r="P519" s="78"/>
      <c r="Q519" s="78"/>
      <c r="R519" s="79" t="str">
        <f t="shared" si="8"/>
        <v>No Crítico</v>
      </c>
      <c r="S519" s="80" t="str">
        <f>IF(O519=Listas!$D$14,Listas!$E$14,IF(O519=Listas!$D$15,Listas!$E$15,IF(OR(O519=Listas!$D$16,X512=Listas!$E$16),Listas!$E$16,"Por clasificar")))</f>
        <v>Por clasificar</v>
      </c>
      <c r="T519" s="79" t="str">
        <f>IF(OR(P519=Listas!$D$20,P519=Listas!$D$21),Listas!$E$20,IF(P519=Listas!$D$22,Listas!$E$22,"Por clasificar"))</f>
        <v>Por clasificar</v>
      </c>
      <c r="U519" s="79" t="str">
        <f>IF(OR(Q519=Listas!$D$27,Q519=Listas!$D$28),Listas!$E$27,IF(Q519=Listas!$D$29,Listas!$E$29,"Por clasificar"))</f>
        <v>Por clasificar</v>
      </c>
    </row>
    <row r="520" spans="1:21" x14ac:dyDescent="0.25">
      <c r="A520" s="78"/>
      <c r="B520" s="78"/>
      <c r="C520" s="78"/>
      <c r="D520" s="78"/>
      <c r="E520" s="78"/>
      <c r="F520" s="78"/>
      <c r="G520" s="78"/>
      <c r="H520" s="78"/>
      <c r="I520" s="78"/>
      <c r="J520" s="78"/>
      <c r="K520" s="78"/>
      <c r="L520" s="78"/>
      <c r="M520" s="78"/>
      <c r="N520" s="78"/>
      <c r="O520" s="78"/>
      <c r="P520" s="78"/>
      <c r="Q520" s="78"/>
      <c r="R520" s="79" t="str">
        <f t="shared" si="8"/>
        <v>No Crítico</v>
      </c>
      <c r="S520" s="80" t="str">
        <f>IF(O520=Listas!$D$14,Listas!$E$14,IF(O520=Listas!$D$15,Listas!$E$15,IF(OR(O520=Listas!$D$16,X513=Listas!$E$16),Listas!$E$16,"Por clasificar")))</f>
        <v>Por clasificar</v>
      </c>
      <c r="T520" s="79" t="str">
        <f>IF(OR(P520=Listas!$D$20,P520=Listas!$D$21),Listas!$E$20,IF(P520=Listas!$D$22,Listas!$E$22,"Por clasificar"))</f>
        <v>Por clasificar</v>
      </c>
      <c r="U520" s="79" t="str">
        <f>IF(OR(Q520=Listas!$D$27,Q520=Listas!$D$28),Listas!$E$27,IF(Q520=Listas!$D$29,Listas!$E$29,"Por clasificar"))</f>
        <v>Por clasificar</v>
      </c>
    </row>
    <row r="521" spans="1:21" x14ac:dyDescent="0.25">
      <c r="A521" s="78"/>
      <c r="B521" s="78"/>
      <c r="C521" s="78"/>
      <c r="D521" s="78"/>
      <c r="E521" s="78"/>
      <c r="F521" s="78"/>
      <c r="G521" s="78"/>
      <c r="H521" s="78"/>
      <c r="I521" s="78"/>
      <c r="J521" s="78"/>
      <c r="K521" s="78"/>
      <c r="L521" s="78"/>
      <c r="M521" s="78"/>
      <c r="N521" s="78"/>
      <c r="O521" s="78"/>
      <c r="P521" s="78"/>
      <c r="Q521" s="78"/>
      <c r="R521" s="79" t="str">
        <f t="shared" si="8"/>
        <v>No Crítico</v>
      </c>
      <c r="S521" s="80" t="str">
        <f>IF(O521=Listas!$D$14,Listas!$E$14,IF(O521=Listas!$D$15,Listas!$E$15,IF(OR(O521=Listas!$D$16,X514=Listas!$E$16),Listas!$E$16,"Por clasificar")))</f>
        <v>Por clasificar</v>
      </c>
      <c r="T521" s="79" t="str">
        <f>IF(OR(P521=Listas!$D$20,P521=Listas!$D$21),Listas!$E$20,IF(P521=Listas!$D$22,Listas!$E$22,"Por clasificar"))</f>
        <v>Por clasificar</v>
      </c>
      <c r="U521" s="79" t="str">
        <f>IF(OR(Q521=Listas!$D$27,Q521=Listas!$D$28),Listas!$E$27,IF(Q521=Listas!$D$29,Listas!$E$29,"Por clasificar"))</f>
        <v>Por clasificar</v>
      </c>
    </row>
    <row r="522" spans="1:21" x14ac:dyDescent="0.25">
      <c r="A522" s="78"/>
      <c r="B522" s="78"/>
      <c r="C522" s="78"/>
      <c r="D522" s="78"/>
      <c r="E522" s="78"/>
      <c r="F522" s="78"/>
      <c r="G522" s="78"/>
      <c r="H522" s="78"/>
      <c r="I522" s="78"/>
      <c r="J522" s="78"/>
      <c r="K522" s="78"/>
      <c r="L522" s="78"/>
      <c r="M522" s="78"/>
      <c r="N522" s="78"/>
      <c r="O522" s="78"/>
      <c r="P522" s="78"/>
      <c r="Q522" s="78"/>
      <c r="R522" s="79" t="str">
        <f t="shared" si="8"/>
        <v>No Crítico</v>
      </c>
      <c r="S522" s="80" t="str">
        <f>IF(O522=Listas!$D$14,Listas!$E$14,IF(O522=Listas!$D$15,Listas!$E$15,IF(OR(O522=Listas!$D$16,X515=Listas!$E$16),Listas!$E$16,"Por clasificar")))</f>
        <v>Por clasificar</v>
      </c>
      <c r="T522" s="79" t="str">
        <f>IF(OR(P522=Listas!$D$20,P522=Listas!$D$21),Listas!$E$20,IF(P522=Listas!$D$22,Listas!$E$22,"Por clasificar"))</f>
        <v>Por clasificar</v>
      </c>
      <c r="U522" s="79" t="str">
        <f>IF(OR(Q522=Listas!$D$27,Q522=Listas!$D$28),Listas!$E$27,IF(Q522=Listas!$D$29,Listas!$E$29,"Por clasificar"))</f>
        <v>Por clasificar</v>
      </c>
    </row>
    <row r="523" spans="1:21" x14ac:dyDescent="0.25">
      <c r="A523" s="78"/>
      <c r="B523" s="78"/>
      <c r="C523" s="78"/>
      <c r="D523" s="78"/>
      <c r="E523" s="78"/>
      <c r="F523" s="78"/>
      <c r="G523" s="78"/>
      <c r="H523" s="78"/>
      <c r="I523" s="78"/>
      <c r="J523" s="78"/>
      <c r="K523" s="78"/>
      <c r="L523" s="78"/>
      <c r="M523" s="78"/>
      <c r="N523" s="78"/>
      <c r="O523" s="78"/>
      <c r="P523" s="78"/>
      <c r="Q523" s="78"/>
      <c r="R523" s="79" t="str">
        <f t="shared" si="8"/>
        <v>No Crítico</v>
      </c>
      <c r="S523" s="80" t="str">
        <f>IF(O523=Listas!$D$14,Listas!$E$14,IF(O523=Listas!$D$15,Listas!$E$15,IF(OR(O523=Listas!$D$16,X516=Listas!$E$16),Listas!$E$16,"Por clasificar")))</f>
        <v>Por clasificar</v>
      </c>
      <c r="T523" s="79" t="str">
        <f>IF(OR(P523=Listas!$D$20,P523=Listas!$D$21),Listas!$E$20,IF(P523=Listas!$D$22,Listas!$E$22,"Por clasificar"))</f>
        <v>Por clasificar</v>
      </c>
      <c r="U523" s="79" t="str">
        <f>IF(OR(Q523=Listas!$D$27,Q523=Listas!$D$28),Listas!$E$27,IF(Q523=Listas!$D$29,Listas!$E$29,"Por clasificar"))</f>
        <v>Por clasificar</v>
      </c>
    </row>
    <row r="524" spans="1:21" x14ac:dyDescent="0.25">
      <c r="A524" s="78"/>
      <c r="B524" s="78"/>
      <c r="C524" s="78"/>
      <c r="D524" s="78"/>
      <c r="E524" s="78"/>
      <c r="F524" s="78"/>
      <c r="G524" s="78"/>
      <c r="H524" s="78"/>
      <c r="I524" s="78"/>
      <c r="J524" s="78"/>
      <c r="K524" s="78"/>
      <c r="L524" s="78"/>
      <c r="M524" s="78"/>
      <c r="N524" s="78"/>
      <c r="O524" s="78"/>
      <c r="P524" s="78"/>
      <c r="Q524" s="78"/>
      <c r="R524" s="79" t="str">
        <f t="shared" ref="R524:R587" si="9">IF( OR(O524="Alto",P524="Alto",Q524="Alto"),"Crítico","No Crítico")</f>
        <v>No Crítico</v>
      </c>
      <c r="S524" s="80" t="str">
        <f>IF(O524=Listas!$D$14,Listas!$E$14,IF(O524=Listas!$D$15,Listas!$E$15,IF(OR(O524=Listas!$D$16,X517=Listas!$E$16),Listas!$E$16,"Por clasificar")))</f>
        <v>Por clasificar</v>
      </c>
      <c r="T524" s="79" t="str">
        <f>IF(OR(P524=Listas!$D$20,P524=Listas!$D$21),Listas!$E$20,IF(P524=Listas!$D$22,Listas!$E$22,"Por clasificar"))</f>
        <v>Por clasificar</v>
      </c>
      <c r="U524" s="79" t="str">
        <f>IF(OR(Q524=Listas!$D$27,Q524=Listas!$D$28),Listas!$E$27,IF(Q524=Listas!$D$29,Listas!$E$29,"Por clasificar"))</f>
        <v>Por clasificar</v>
      </c>
    </row>
    <row r="525" spans="1:21" x14ac:dyDescent="0.25">
      <c r="A525" s="78"/>
      <c r="B525" s="78"/>
      <c r="C525" s="78"/>
      <c r="D525" s="78"/>
      <c r="E525" s="78"/>
      <c r="F525" s="78"/>
      <c r="G525" s="78"/>
      <c r="H525" s="78"/>
      <c r="I525" s="78"/>
      <c r="J525" s="78"/>
      <c r="K525" s="78"/>
      <c r="L525" s="78"/>
      <c r="M525" s="78"/>
      <c r="N525" s="78"/>
      <c r="O525" s="78"/>
      <c r="P525" s="78"/>
      <c r="Q525" s="78"/>
      <c r="R525" s="79" t="str">
        <f t="shared" si="9"/>
        <v>No Crítico</v>
      </c>
      <c r="S525" s="80" t="str">
        <f>IF(O525=Listas!$D$14,Listas!$E$14,IF(O525=Listas!$D$15,Listas!$E$15,IF(OR(O525=Listas!$D$16,X518=Listas!$E$16),Listas!$E$16,"Por clasificar")))</f>
        <v>Por clasificar</v>
      </c>
      <c r="T525" s="79" t="str">
        <f>IF(OR(P525=Listas!$D$20,P525=Listas!$D$21),Listas!$E$20,IF(P525=Listas!$D$22,Listas!$E$22,"Por clasificar"))</f>
        <v>Por clasificar</v>
      </c>
      <c r="U525" s="79" t="str">
        <f>IF(OR(Q525=Listas!$D$27,Q525=Listas!$D$28),Listas!$E$27,IF(Q525=Listas!$D$29,Listas!$E$29,"Por clasificar"))</f>
        <v>Por clasificar</v>
      </c>
    </row>
    <row r="526" spans="1:21" x14ac:dyDescent="0.25">
      <c r="A526" s="78"/>
      <c r="B526" s="78"/>
      <c r="C526" s="78"/>
      <c r="D526" s="78"/>
      <c r="E526" s="78"/>
      <c r="F526" s="78"/>
      <c r="G526" s="78"/>
      <c r="H526" s="78"/>
      <c r="I526" s="78"/>
      <c r="J526" s="78"/>
      <c r="K526" s="78"/>
      <c r="L526" s="78"/>
      <c r="M526" s="78"/>
      <c r="N526" s="78"/>
      <c r="O526" s="78"/>
      <c r="P526" s="78"/>
      <c r="Q526" s="78"/>
      <c r="R526" s="79" t="str">
        <f t="shared" si="9"/>
        <v>No Crítico</v>
      </c>
      <c r="S526" s="80" t="str">
        <f>IF(O526=Listas!$D$14,Listas!$E$14,IF(O526=Listas!$D$15,Listas!$E$15,IF(OR(O526=Listas!$D$16,X519=Listas!$E$16),Listas!$E$16,"Por clasificar")))</f>
        <v>Por clasificar</v>
      </c>
      <c r="T526" s="79" t="str">
        <f>IF(OR(P526=Listas!$D$20,P526=Listas!$D$21),Listas!$E$20,IF(P526=Listas!$D$22,Listas!$E$22,"Por clasificar"))</f>
        <v>Por clasificar</v>
      </c>
      <c r="U526" s="79" t="str">
        <f>IF(OR(Q526=Listas!$D$27,Q526=Listas!$D$28),Listas!$E$27,IF(Q526=Listas!$D$29,Listas!$E$29,"Por clasificar"))</f>
        <v>Por clasificar</v>
      </c>
    </row>
    <row r="527" spans="1:21" x14ac:dyDescent="0.25">
      <c r="A527" s="78"/>
      <c r="B527" s="78"/>
      <c r="C527" s="78"/>
      <c r="D527" s="78"/>
      <c r="E527" s="78"/>
      <c r="F527" s="78"/>
      <c r="G527" s="78"/>
      <c r="H527" s="78"/>
      <c r="I527" s="78"/>
      <c r="J527" s="78"/>
      <c r="K527" s="78"/>
      <c r="L527" s="78"/>
      <c r="M527" s="78"/>
      <c r="N527" s="78"/>
      <c r="O527" s="78"/>
      <c r="P527" s="78"/>
      <c r="Q527" s="78"/>
      <c r="R527" s="79" t="str">
        <f t="shared" si="9"/>
        <v>No Crítico</v>
      </c>
      <c r="S527" s="80" t="str">
        <f>IF(O527=Listas!$D$14,Listas!$E$14,IF(O527=Listas!$D$15,Listas!$E$15,IF(OR(O527=Listas!$D$16,X520=Listas!$E$16),Listas!$E$16,"Por clasificar")))</f>
        <v>Por clasificar</v>
      </c>
      <c r="T527" s="79" t="str">
        <f>IF(OR(P527=Listas!$D$20,P527=Listas!$D$21),Listas!$E$20,IF(P527=Listas!$D$22,Listas!$E$22,"Por clasificar"))</f>
        <v>Por clasificar</v>
      </c>
      <c r="U527" s="79" t="str">
        <f>IF(OR(Q527=Listas!$D$27,Q527=Listas!$D$28),Listas!$E$27,IF(Q527=Listas!$D$29,Listas!$E$29,"Por clasificar"))</f>
        <v>Por clasificar</v>
      </c>
    </row>
    <row r="528" spans="1:21" x14ac:dyDescent="0.25">
      <c r="A528" s="78"/>
      <c r="B528" s="78"/>
      <c r="C528" s="78"/>
      <c r="D528" s="78"/>
      <c r="E528" s="78"/>
      <c r="F528" s="78"/>
      <c r="G528" s="78"/>
      <c r="H528" s="78"/>
      <c r="I528" s="78"/>
      <c r="J528" s="78"/>
      <c r="K528" s="78"/>
      <c r="L528" s="78"/>
      <c r="M528" s="78"/>
      <c r="N528" s="78"/>
      <c r="O528" s="78"/>
      <c r="P528" s="78"/>
      <c r="Q528" s="78"/>
      <c r="R528" s="79" t="str">
        <f t="shared" si="9"/>
        <v>No Crítico</v>
      </c>
      <c r="S528" s="80" t="str">
        <f>IF(O528=Listas!$D$14,Listas!$E$14,IF(O528=Listas!$D$15,Listas!$E$15,IF(OR(O528=Listas!$D$16,X521=Listas!$E$16),Listas!$E$16,"Por clasificar")))</f>
        <v>Por clasificar</v>
      </c>
      <c r="T528" s="79" t="str">
        <f>IF(OR(P528=Listas!$D$20,P528=Listas!$D$21),Listas!$E$20,IF(P528=Listas!$D$22,Listas!$E$22,"Por clasificar"))</f>
        <v>Por clasificar</v>
      </c>
      <c r="U528" s="79" t="str">
        <f>IF(OR(Q528=Listas!$D$27,Q528=Listas!$D$28),Listas!$E$27,IF(Q528=Listas!$D$29,Listas!$E$29,"Por clasificar"))</f>
        <v>Por clasificar</v>
      </c>
    </row>
    <row r="529" spans="1:21" x14ac:dyDescent="0.25">
      <c r="A529" s="78"/>
      <c r="B529" s="78"/>
      <c r="C529" s="78"/>
      <c r="D529" s="78"/>
      <c r="E529" s="78"/>
      <c r="F529" s="78"/>
      <c r="G529" s="78"/>
      <c r="H529" s="78"/>
      <c r="I529" s="78"/>
      <c r="J529" s="78"/>
      <c r="K529" s="78"/>
      <c r="L529" s="78"/>
      <c r="M529" s="78"/>
      <c r="N529" s="78"/>
      <c r="O529" s="78"/>
      <c r="P529" s="78"/>
      <c r="Q529" s="78"/>
      <c r="R529" s="79" t="str">
        <f t="shared" si="9"/>
        <v>No Crítico</v>
      </c>
      <c r="S529" s="80" t="str">
        <f>IF(O529=Listas!$D$14,Listas!$E$14,IF(O529=Listas!$D$15,Listas!$E$15,IF(OR(O529=Listas!$D$16,X522=Listas!$E$16),Listas!$E$16,"Por clasificar")))</f>
        <v>Por clasificar</v>
      </c>
      <c r="T529" s="79" t="str">
        <f>IF(OR(P529=Listas!$D$20,P529=Listas!$D$21),Listas!$E$20,IF(P529=Listas!$D$22,Listas!$E$22,"Por clasificar"))</f>
        <v>Por clasificar</v>
      </c>
      <c r="U529" s="79" t="str">
        <f>IF(OR(Q529=Listas!$D$27,Q529=Listas!$D$28),Listas!$E$27,IF(Q529=Listas!$D$29,Listas!$E$29,"Por clasificar"))</f>
        <v>Por clasificar</v>
      </c>
    </row>
    <row r="530" spans="1:21" x14ac:dyDescent="0.25">
      <c r="A530" s="78"/>
      <c r="B530" s="78"/>
      <c r="C530" s="78"/>
      <c r="D530" s="78"/>
      <c r="E530" s="78"/>
      <c r="F530" s="78"/>
      <c r="G530" s="78"/>
      <c r="H530" s="78"/>
      <c r="I530" s="78"/>
      <c r="J530" s="78"/>
      <c r="K530" s="78"/>
      <c r="L530" s="78"/>
      <c r="M530" s="78"/>
      <c r="N530" s="78"/>
      <c r="O530" s="78"/>
      <c r="P530" s="78"/>
      <c r="Q530" s="78"/>
      <c r="R530" s="79" t="str">
        <f t="shared" si="9"/>
        <v>No Crítico</v>
      </c>
      <c r="S530" s="80" t="str">
        <f>IF(O530=Listas!$D$14,Listas!$E$14,IF(O530=Listas!$D$15,Listas!$E$15,IF(OR(O530=Listas!$D$16,X523=Listas!$E$16),Listas!$E$16,"Por clasificar")))</f>
        <v>Por clasificar</v>
      </c>
      <c r="T530" s="79" t="str">
        <f>IF(OR(P530=Listas!$D$20,P530=Listas!$D$21),Listas!$E$20,IF(P530=Listas!$D$22,Listas!$E$22,"Por clasificar"))</f>
        <v>Por clasificar</v>
      </c>
      <c r="U530" s="79" t="str">
        <f>IF(OR(Q530=Listas!$D$27,Q530=Listas!$D$28),Listas!$E$27,IF(Q530=Listas!$D$29,Listas!$E$29,"Por clasificar"))</f>
        <v>Por clasificar</v>
      </c>
    </row>
    <row r="531" spans="1:21" x14ac:dyDescent="0.25">
      <c r="A531" s="78"/>
      <c r="B531" s="78"/>
      <c r="C531" s="78"/>
      <c r="D531" s="78"/>
      <c r="E531" s="78"/>
      <c r="F531" s="78"/>
      <c r="G531" s="78"/>
      <c r="H531" s="78"/>
      <c r="I531" s="78"/>
      <c r="J531" s="78"/>
      <c r="K531" s="78"/>
      <c r="L531" s="78"/>
      <c r="M531" s="78"/>
      <c r="N531" s="78"/>
      <c r="O531" s="78"/>
      <c r="P531" s="78"/>
      <c r="Q531" s="78"/>
      <c r="R531" s="79" t="str">
        <f t="shared" si="9"/>
        <v>No Crítico</v>
      </c>
      <c r="S531" s="80" t="str">
        <f>IF(O531=Listas!$D$14,Listas!$E$14,IF(O531=Listas!$D$15,Listas!$E$15,IF(OR(O531=Listas!$D$16,X524=Listas!$E$16),Listas!$E$16,"Por clasificar")))</f>
        <v>Por clasificar</v>
      </c>
      <c r="T531" s="79" t="str">
        <f>IF(OR(P531=Listas!$D$20,P531=Listas!$D$21),Listas!$E$20,IF(P531=Listas!$D$22,Listas!$E$22,"Por clasificar"))</f>
        <v>Por clasificar</v>
      </c>
      <c r="U531" s="79" t="str">
        <f>IF(OR(Q531=Listas!$D$27,Q531=Listas!$D$28),Listas!$E$27,IF(Q531=Listas!$D$29,Listas!$E$29,"Por clasificar"))</f>
        <v>Por clasificar</v>
      </c>
    </row>
    <row r="532" spans="1:21" x14ac:dyDescent="0.25">
      <c r="A532" s="78"/>
      <c r="B532" s="78"/>
      <c r="C532" s="78"/>
      <c r="D532" s="78"/>
      <c r="E532" s="78"/>
      <c r="F532" s="78"/>
      <c r="G532" s="78"/>
      <c r="H532" s="78"/>
      <c r="I532" s="78"/>
      <c r="J532" s="78"/>
      <c r="K532" s="78"/>
      <c r="L532" s="78"/>
      <c r="M532" s="78"/>
      <c r="N532" s="78"/>
      <c r="O532" s="78"/>
      <c r="P532" s="78"/>
      <c r="Q532" s="78"/>
      <c r="R532" s="79" t="str">
        <f t="shared" si="9"/>
        <v>No Crítico</v>
      </c>
      <c r="S532" s="80" t="str">
        <f>IF(O532=Listas!$D$14,Listas!$E$14,IF(O532=Listas!$D$15,Listas!$E$15,IF(OR(O532=Listas!$D$16,X525=Listas!$E$16),Listas!$E$16,"Por clasificar")))</f>
        <v>Por clasificar</v>
      </c>
      <c r="T532" s="79" t="str">
        <f>IF(OR(P532=Listas!$D$20,P532=Listas!$D$21),Listas!$E$20,IF(P532=Listas!$D$22,Listas!$E$22,"Por clasificar"))</f>
        <v>Por clasificar</v>
      </c>
      <c r="U532" s="79" t="str">
        <f>IF(OR(Q532=Listas!$D$27,Q532=Listas!$D$28),Listas!$E$27,IF(Q532=Listas!$D$29,Listas!$E$29,"Por clasificar"))</f>
        <v>Por clasificar</v>
      </c>
    </row>
    <row r="533" spans="1:21" x14ac:dyDescent="0.25">
      <c r="A533" s="78"/>
      <c r="B533" s="78"/>
      <c r="C533" s="78"/>
      <c r="D533" s="78"/>
      <c r="E533" s="78"/>
      <c r="F533" s="78"/>
      <c r="G533" s="78"/>
      <c r="H533" s="78"/>
      <c r="I533" s="78"/>
      <c r="J533" s="78"/>
      <c r="K533" s="78"/>
      <c r="L533" s="78"/>
      <c r="M533" s="78"/>
      <c r="N533" s="78"/>
      <c r="O533" s="78"/>
      <c r="P533" s="78"/>
      <c r="Q533" s="78"/>
      <c r="R533" s="79" t="str">
        <f t="shared" si="9"/>
        <v>No Crítico</v>
      </c>
      <c r="S533" s="80" t="str">
        <f>IF(O533=Listas!$D$14,Listas!$E$14,IF(O533=Listas!$D$15,Listas!$E$15,IF(OR(O533=Listas!$D$16,X526=Listas!$E$16),Listas!$E$16,"Por clasificar")))</f>
        <v>Por clasificar</v>
      </c>
      <c r="T533" s="79" t="str">
        <f>IF(OR(P533=Listas!$D$20,P533=Listas!$D$21),Listas!$E$20,IF(P533=Listas!$D$22,Listas!$E$22,"Por clasificar"))</f>
        <v>Por clasificar</v>
      </c>
      <c r="U533" s="79" t="str">
        <f>IF(OR(Q533=Listas!$D$27,Q533=Listas!$D$28),Listas!$E$27,IF(Q533=Listas!$D$29,Listas!$E$29,"Por clasificar"))</f>
        <v>Por clasificar</v>
      </c>
    </row>
    <row r="534" spans="1:21" x14ac:dyDescent="0.25">
      <c r="A534" s="78"/>
      <c r="B534" s="78"/>
      <c r="C534" s="78"/>
      <c r="D534" s="78"/>
      <c r="E534" s="78"/>
      <c r="F534" s="78"/>
      <c r="G534" s="78"/>
      <c r="H534" s="78"/>
      <c r="I534" s="78"/>
      <c r="J534" s="78"/>
      <c r="K534" s="78"/>
      <c r="L534" s="78"/>
      <c r="M534" s="78"/>
      <c r="N534" s="78"/>
      <c r="O534" s="78"/>
      <c r="P534" s="78"/>
      <c r="Q534" s="78"/>
      <c r="R534" s="79" t="str">
        <f t="shared" si="9"/>
        <v>No Crítico</v>
      </c>
      <c r="S534" s="80" t="str">
        <f>IF(O534=Listas!$D$14,Listas!$E$14,IF(O534=Listas!$D$15,Listas!$E$15,IF(OR(O534=Listas!$D$16,X527=Listas!$E$16),Listas!$E$16,"Por clasificar")))</f>
        <v>Por clasificar</v>
      </c>
      <c r="T534" s="79" t="str">
        <f>IF(OR(P534=Listas!$D$20,P534=Listas!$D$21),Listas!$E$20,IF(P534=Listas!$D$22,Listas!$E$22,"Por clasificar"))</f>
        <v>Por clasificar</v>
      </c>
      <c r="U534" s="79" t="str">
        <f>IF(OR(Q534=Listas!$D$27,Q534=Listas!$D$28),Listas!$E$27,IF(Q534=Listas!$D$29,Listas!$E$29,"Por clasificar"))</f>
        <v>Por clasificar</v>
      </c>
    </row>
    <row r="535" spans="1:21" x14ac:dyDescent="0.25">
      <c r="A535" s="78"/>
      <c r="B535" s="78"/>
      <c r="C535" s="78"/>
      <c r="D535" s="78"/>
      <c r="E535" s="78"/>
      <c r="F535" s="78"/>
      <c r="G535" s="78"/>
      <c r="H535" s="78"/>
      <c r="I535" s="78"/>
      <c r="J535" s="78"/>
      <c r="K535" s="78"/>
      <c r="L535" s="78"/>
      <c r="M535" s="78"/>
      <c r="N535" s="78"/>
      <c r="O535" s="78"/>
      <c r="P535" s="78"/>
      <c r="Q535" s="78"/>
      <c r="R535" s="79" t="str">
        <f t="shared" si="9"/>
        <v>No Crítico</v>
      </c>
      <c r="S535" s="80" t="str">
        <f>IF(O535=Listas!$D$14,Listas!$E$14,IF(O535=Listas!$D$15,Listas!$E$15,IF(OR(O535=Listas!$D$16,X528=Listas!$E$16),Listas!$E$16,"Por clasificar")))</f>
        <v>Por clasificar</v>
      </c>
      <c r="T535" s="79" t="str">
        <f>IF(OR(P535=Listas!$D$20,P535=Listas!$D$21),Listas!$E$20,IF(P535=Listas!$D$22,Listas!$E$22,"Por clasificar"))</f>
        <v>Por clasificar</v>
      </c>
      <c r="U535" s="79" t="str">
        <f>IF(OR(Q535=Listas!$D$27,Q535=Listas!$D$28),Listas!$E$27,IF(Q535=Listas!$D$29,Listas!$E$29,"Por clasificar"))</f>
        <v>Por clasificar</v>
      </c>
    </row>
    <row r="536" spans="1:21" x14ac:dyDescent="0.25">
      <c r="A536" s="78"/>
      <c r="B536" s="78"/>
      <c r="C536" s="78"/>
      <c r="D536" s="78"/>
      <c r="E536" s="78"/>
      <c r="F536" s="78"/>
      <c r="G536" s="78"/>
      <c r="H536" s="78"/>
      <c r="I536" s="78"/>
      <c r="J536" s="78"/>
      <c r="K536" s="78"/>
      <c r="L536" s="78"/>
      <c r="M536" s="78"/>
      <c r="N536" s="78"/>
      <c r="O536" s="78"/>
      <c r="P536" s="78"/>
      <c r="Q536" s="78"/>
      <c r="R536" s="79" t="str">
        <f t="shared" si="9"/>
        <v>No Crítico</v>
      </c>
      <c r="S536" s="80" t="str">
        <f>IF(O536=Listas!$D$14,Listas!$E$14,IF(O536=Listas!$D$15,Listas!$E$15,IF(OR(O536=Listas!$D$16,X529=Listas!$E$16),Listas!$E$16,"Por clasificar")))</f>
        <v>Por clasificar</v>
      </c>
      <c r="T536" s="79" t="str">
        <f>IF(OR(P536=Listas!$D$20,P536=Listas!$D$21),Listas!$E$20,IF(P536=Listas!$D$22,Listas!$E$22,"Por clasificar"))</f>
        <v>Por clasificar</v>
      </c>
      <c r="U536" s="79" t="str">
        <f>IF(OR(Q536=Listas!$D$27,Q536=Listas!$D$28),Listas!$E$27,IF(Q536=Listas!$D$29,Listas!$E$29,"Por clasificar"))</f>
        <v>Por clasificar</v>
      </c>
    </row>
    <row r="537" spans="1:21" x14ac:dyDescent="0.25">
      <c r="A537" s="78"/>
      <c r="B537" s="78"/>
      <c r="C537" s="78"/>
      <c r="D537" s="78"/>
      <c r="E537" s="78"/>
      <c r="F537" s="78"/>
      <c r="G537" s="78"/>
      <c r="H537" s="78"/>
      <c r="I537" s="78"/>
      <c r="J537" s="78"/>
      <c r="K537" s="78"/>
      <c r="L537" s="78"/>
      <c r="M537" s="78"/>
      <c r="N537" s="78"/>
      <c r="O537" s="78"/>
      <c r="P537" s="78"/>
      <c r="Q537" s="78"/>
      <c r="R537" s="79" t="str">
        <f t="shared" si="9"/>
        <v>No Crítico</v>
      </c>
      <c r="S537" s="80" t="str">
        <f>IF(O537=Listas!$D$14,Listas!$E$14,IF(O537=Listas!$D$15,Listas!$E$15,IF(OR(O537=Listas!$D$16,X530=Listas!$E$16),Listas!$E$16,"Por clasificar")))</f>
        <v>Por clasificar</v>
      </c>
      <c r="T537" s="79" t="str">
        <f>IF(OR(P537=Listas!$D$20,P537=Listas!$D$21),Listas!$E$20,IF(P537=Listas!$D$22,Listas!$E$22,"Por clasificar"))</f>
        <v>Por clasificar</v>
      </c>
      <c r="U537" s="79" t="str">
        <f>IF(OR(Q537=Listas!$D$27,Q537=Listas!$D$28),Listas!$E$27,IF(Q537=Listas!$D$29,Listas!$E$29,"Por clasificar"))</f>
        <v>Por clasificar</v>
      </c>
    </row>
    <row r="538" spans="1:21" x14ac:dyDescent="0.25">
      <c r="A538" s="78"/>
      <c r="B538" s="78"/>
      <c r="C538" s="78"/>
      <c r="D538" s="78"/>
      <c r="E538" s="78"/>
      <c r="F538" s="78"/>
      <c r="G538" s="78"/>
      <c r="H538" s="78"/>
      <c r="I538" s="78"/>
      <c r="J538" s="78"/>
      <c r="K538" s="78"/>
      <c r="L538" s="78"/>
      <c r="M538" s="78"/>
      <c r="N538" s="78"/>
      <c r="O538" s="78"/>
      <c r="P538" s="78"/>
      <c r="Q538" s="78"/>
      <c r="R538" s="79" t="str">
        <f t="shared" si="9"/>
        <v>No Crítico</v>
      </c>
      <c r="S538" s="80" t="str">
        <f>IF(O538=Listas!$D$14,Listas!$E$14,IF(O538=Listas!$D$15,Listas!$E$15,IF(OR(O538=Listas!$D$16,X531=Listas!$E$16),Listas!$E$16,"Por clasificar")))</f>
        <v>Por clasificar</v>
      </c>
      <c r="T538" s="79" t="str">
        <f>IF(OR(P538=Listas!$D$20,P538=Listas!$D$21),Listas!$E$20,IF(P538=Listas!$D$22,Listas!$E$22,"Por clasificar"))</f>
        <v>Por clasificar</v>
      </c>
      <c r="U538" s="79" t="str">
        <f>IF(OR(Q538=Listas!$D$27,Q538=Listas!$D$28),Listas!$E$27,IF(Q538=Listas!$D$29,Listas!$E$29,"Por clasificar"))</f>
        <v>Por clasificar</v>
      </c>
    </row>
    <row r="539" spans="1:21" x14ac:dyDescent="0.25">
      <c r="A539" s="78"/>
      <c r="B539" s="78"/>
      <c r="C539" s="78"/>
      <c r="D539" s="78"/>
      <c r="E539" s="78"/>
      <c r="F539" s="78"/>
      <c r="G539" s="78"/>
      <c r="H539" s="78"/>
      <c r="I539" s="78"/>
      <c r="J539" s="78"/>
      <c r="K539" s="78"/>
      <c r="L539" s="78"/>
      <c r="M539" s="78"/>
      <c r="N539" s="78"/>
      <c r="O539" s="78"/>
      <c r="P539" s="78"/>
      <c r="Q539" s="78"/>
      <c r="R539" s="79" t="str">
        <f t="shared" si="9"/>
        <v>No Crítico</v>
      </c>
      <c r="S539" s="80" t="str">
        <f>IF(O539=Listas!$D$14,Listas!$E$14,IF(O539=Listas!$D$15,Listas!$E$15,IF(OR(O539=Listas!$D$16,X532=Listas!$E$16),Listas!$E$16,"Por clasificar")))</f>
        <v>Por clasificar</v>
      </c>
      <c r="T539" s="79" t="str">
        <f>IF(OR(P539=Listas!$D$20,P539=Listas!$D$21),Listas!$E$20,IF(P539=Listas!$D$22,Listas!$E$22,"Por clasificar"))</f>
        <v>Por clasificar</v>
      </c>
      <c r="U539" s="79" t="str">
        <f>IF(OR(Q539=Listas!$D$27,Q539=Listas!$D$28),Listas!$E$27,IF(Q539=Listas!$D$29,Listas!$E$29,"Por clasificar"))</f>
        <v>Por clasificar</v>
      </c>
    </row>
    <row r="540" spans="1:21" x14ac:dyDescent="0.25">
      <c r="A540" s="78"/>
      <c r="B540" s="78"/>
      <c r="C540" s="78"/>
      <c r="D540" s="78"/>
      <c r="E540" s="78"/>
      <c r="F540" s="78"/>
      <c r="G540" s="78"/>
      <c r="H540" s="78"/>
      <c r="I540" s="78"/>
      <c r="J540" s="78"/>
      <c r="K540" s="78"/>
      <c r="L540" s="78"/>
      <c r="M540" s="78"/>
      <c r="N540" s="78"/>
      <c r="O540" s="78"/>
      <c r="P540" s="78"/>
      <c r="Q540" s="78"/>
      <c r="R540" s="79" t="str">
        <f t="shared" si="9"/>
        <v>No Crítico</v>
      </c>
      <c r="S540" s="80" t="str">
        <f>IF(O540=Listas!$D$14,Listas!$E$14,IF(O540=Listas!$D$15,Listas!$E$15,IF(OR(O540=Listas!$D$16,X533=Listas!$E$16),Listas!$E$16,"Por clasificar")))</f>
        <v>Por clasificar</v>
      </c>
      <c r="T540" s="79" t="str">
        <f>IF(OR(P540=Listas!$D$20,P540=Listas!$D$21),Listas!$E$20,IF(P540=Listas!$D$22,Listas!$E$22,"Por clasificar"))</f>
        <v>Por clasificar</v>
      </c>
      <c r="U540" s="79" t="str">
        <f>IF(OR(Q540=Listas!$D$27,Q540=Listas!$D$28),Listas!$E$27,IF(Q540=Listas!$D$29,Listas!$E$29,"Por clasificar"))</f>
        <v>Por clasificar</v>
      </c>
    </row>
    <row r="541" spans="1:21" x14ac:dyDescent="0.25">
      <c r="A541" s="78"/>
      <c r="B541" s="78"/>
      <c r="C541" s="78"/>
      <c r="D541" s="78"/>
      <c r="E541" s="78"/>
      <c r="F541" s="78"/>
      <c r="G541" s="78"/>
      <c r="H541" s="78"/>
      <c r="I541" s="78"/>
      <c r="J541" s="78"/>
      <c r="K541" s="78"/>
      <c r="L541" s="78"/>
      <c r="M541" s="78"/>
      <c r="N541" s="78"/>
      <c r="O541" s="78"/>
      <c r="P541" s="78"/>
      <c r="Q541" s="78"/>
      <c r="R541" s="79" t="str">
        <f t="shared" si="9"/>
        <v>No Crítico</v>
      </c>
      <c r="S541" s="80" t="str">
        <f>IF(O541=Listas!$D$14,Listas!$E$14,IF(O541=Listas!$D$15,Listas!$E$15,IF(OR(O541=Listas!$D$16,X534=Listas!$E$16),Listas!$E$16,"Por clasificar")))</f>
        <v>Por clasificar</v>
      </c>
      <c r="T541" s="79" t="str">
        <f>IF(OR(P541=Listas!$D$20,P541=Listas!$D$21),Listas!$E$20,IF(P541=Listas!$D$22,Listas!$E$22,"Por clasificar"))</f>
        <v>Por clasificar</v>
      </c>
      <c r="U541" s="79" t="str">
        <f>IF(OR(Q541=Listas!$D$27,Q541=Listas!$D$28),Listas!$E$27,IF(Q541=Listas!$D$29,Listas!$E$29,"Por clasificar"))</f>
        <v>Por clasificar</v>
      </c>
    </row>
    <row r="542" spans="1:21" x14ac:dyDescent="0.25">
      <c r="A542" s="78"/>
      <c r="B542" s="78"/>
      <c r="C542" s="78"/>
      <c r="D542" s="78"/>
      <c r="E542" s="78"/>
      <c r="F542" s="78"/>
      <c r="G542" s="78"/>
      <c r="H542" s="78"/>
      <c r="I542" s="78"/>
      <c r="J542" s="78"/>
      <c r="K542" s="78"/>
      <c r="L542" s="78"/>
      <c r="M542" s="78"/>
      <c r="N542" s="78"/>
      <c r="O542" s="78"/>
      <c r="P542" s="78"/>
      <c r="Q542" s="78"/>
      <c r="R542" s="79" t="str">
        <f t="shared" si="9"/>
        <v>No Crítico</v>
      </c>
      <c r="S542" s="80" t="str">
        <f>IF(O542=Listas!$D$14,Listas!$E$14,IF(O542=Listas!$D$15,Listas!$E$15,IF(OR(O542=Listas!$D$16,X535=Listas!$E$16),Listas!$E$16,"Por clasificar")))</f>
        <v>Por clasificar</v>
      </c>
      <c r="T542" s="79" t="str">
        <f>IF(OR(P542=Listas!$D$20,P542=Listas!$D$21),Listas!$E$20,IF(P542=Listas!$D$22,Listas!$E$22,"Por clasificar"))</f>
        <v>Por clasificar</v>
      </c>
      <c r="U542" s="79" t="str">
        <f>IF(OR(Q542=Listas!$D$27,Q542=Listas!$D$28),Listas!$E$27,IF(Q542=Listas!$D$29,Listas!$E$29,"Por clasificar"))</f>
        <v>Por clasificar</v>
      </c>
    </row>
    <row r="543" spans="1:21" x14ac:dyDescent="0.25">
      <c r="A543" s="78"/>
      <c r="B543" s="78"/>
      <c r="C543" s="78"/>
      <c r="D543" s="78"/>
      <c r="E543" s="78"/>
      <c r="F543" s="78"/>
      <c r="G543" s="78"/>
      <c r="H543" s="78"/>
      <c r="I543" s="78"/>
      <c r="J543" s="78"/>
      <c r="K543" s="78"/>
      <c r="L543" s="78"/>
      <c r="M543" s="78"/>
      <c r="N543" s="78"/>
      <c r="O543" s="78"/>
      <c r="P543" s="78"/>
      <c r="Q543" s="78"/>
      <c r="R543" s="79" t="str">
        <f t="shared" si="9"/>
        <v>No Crítico</v>
      </c>
      <c r="S543" s="80" t="str">
        <f>IF(O543=Listas!$D$14,Listas!$E$14,IF(O543=Listas!$D$15,Listas!$E$15,IF(OR(O543=Listas!$D$16,X536=Listas!$E$16),Listas!$E$16,"Por clasificar")))</f>
        <v>Por clasificar</v>
      </c>
      <c r="T543" s="79" t="str">
        <f>IF(OR(P543=Listas!$D$20,P543=Listas!$D$21),Listas!$E$20,IF(P543=Listas!$D$22,Listas!$E$22,"Por clasificar"))</f>
        <v>Por clasificar</v>
      </c>
      <c r="U543" s="79" t="str">
        <f>IF(OR(Q543=Listas!$D$27,Q543=Listas!$D$28),Listas!$E$27,IF(Q543=Listas!$D$29,Listas!$E$29,"Por clasificar"))</f>
        <v>Por clasificar</v>
      </c>
    </row>
    <row r="544" spans="1:21" x14ac:dyDescent="0.25">
      <c r="A544" s="78"/>
      <c r="B544" s="78"/>
      <c r="C544" s="78"/>
      <c r="D544" s="78"/>
      <c r="E544" s="78"/>
      <c r="F544" s="78"/>
      <c r="G544" s="78"/>
      <c r="H544" s="78"/>
      <c r="I544" s="78"/>
      <c r="J544" s="78"/>
      <c r="K544" s="78"/>
      <c r="L544" s="78"/>
      <c r="M544" s="78"/>
      <c r="N544" s="78"/>
      <c r="O544" s="78"/>
      <c r="P544" s="78"/>
      <c r="Q544" s="78"/>
      <c r="R544" s="79" t="str">
        <f t="shared" si="9"/>
        <v>No Crítico</v>
      </c>
      <c r="S544" s="80" t="str">
        <f>IF(O544=Listas!$D$14,Listas!$E$14,IF(O544=Listas!$D$15,Listas!$E$15,IF(OR(O544=Listas!$D$16,X537=Listas!$E$16),Listas!$E$16,"Por clasificar")))</f>
        <v>Por clasificar</v>
      </c>
      <c r="T544" s="79" t="str">
        <f>IF(OR(P544=Listas!$D$20,P544=Listas!$D$21),Listas!$E$20,IF(P544=Listas!$D$22,Listas!$E$22,"Por clasificar"))</f>
        <v>Por clasificar</v>
      </c>
      <c r="U544" s="79" t="str">
        <f>IF(OR(Q544=Listas!$D$27,Q544=Listas!$D$28),Listas!$E$27,IF(Q544=Listas!$D$29,Listas!$E$29,"Por clasificar"))</f>
        <v>Por clasificar</v>
      </c>
    </row>
    <row r="545" spans="1:21" x14ac:dyDescent="0.25">
      <c r="A545" s="78"/>
      <c r="B545" s="78"/>
      <c r="C545" s="78"/>
      <c r="D545" s="78"/>
      <c r="E545" s="78"/>
      <c r="F545" s="78"/>
      <c r="G545" s="78"/>
      <c r="H545" s="78"/>
      <c r="I545" s="78"/>
      <c r="J545" s="78"/>
      <c r="K545" s="78"/>
      <c r="L545" s="78"/>
      <c r="M545" s="78"/>
      <c r="N545" s="78"/>
      <c r="O545" s="78"/>
      <c r="P545" s="78"/>
      <c r="Q545" s="78"/>
      <c r="R545" s="79" t="str">
        <f t="shared" si="9"/>
        <v>No Crítico</v>
      </c>
      <c r="S545" s="80" t="str">
        <f>IF(O545=Listas!$D$14,Listas!$E$14,IF(O545=Listas!$D$15,Listas!$E$15,IF(OR(O545=Listas!$D$16,X538=Listas!$E$16),Listas!$E$16,"Por clasificar")))</f>
        <v>Por clasificar</v>
      </c>
      <c r="T545" s="79" t="str">
        <f>IF(OR(P545=Listas!$D$20,P545=Listas!$D$21),Listas!$E$20,IF(P545=Listas!$D$22,Listas!$E$22,"Por clasificar"))</f>
        <v>Por clasificar</v>
      </c>
      <c r="U545" s="79" t="str">
        <f>IF(OR(Q545=Listas!$D$27,Q545=Listas!$D$28),Listas!$E$27,IF(Q545=Listas!$D$29,Listas!$E$29,"Por clasificar"))</f>
        <v>Por clasificar</v>
      </c>
    </row>
    <row r="546" spans="1:21" x14ac:dyDescent="0.25">
      <c r="A546" s="78"/>
      <c r="B546" s="78"/>
      <c r="C546" s="78"/>
      <c r="D546" s="78"/>
      <c r="E546" s="78"/>
      <c r="F546" s="78"/>
      <c r="G546" s="78"/>
      <c r="H546" s="78"/>
      <c r="I546" s="78"/>
      <c r="J546" s="78"/>
      <c r="K546" s="78"/>
      <c r="L546" s="78"/>
      <c r="M546" s="78"/>
      <c r="N546" s="78"/>
      <c r="O546" s="78"/>
      <c r="P546" s="78"/>
      <c r="Q546" s="78"/>
      <c r="R546" s="79" t="str">
        <f t="shared" si="9"/>
        <v>No Crítico</v>
      </c>
      <c r="S546" s="80" t="str">
        <f>IF(O546=Listas!$D$14,Listas!$E$14,IF(O546=Listas!$D$15,Listas!$E$15,IF(OR(O546=Listas!$D$16,X539=Listas!$E$16),Listas!$E$16,"Por clasificar")))</f>
        <v>Por clasificar</v>
      </c>
      <c r="T546" s="79" t="str">
        <f>IF(OR(P546=Listas!$D$20,P546=Listas!$D$21),Listas!$E$20,IF(P546=Listas!$D$22,Listas!$E$22,"Por clasificar"))</f>
        <v>Por clasificar</v>
      </c>
      <c r="U546" s="79" t="str">
        <f>IF(OR(Q546=Listas!$D$27,Q546=Listas!$D$28),Listas!$E$27,IF(Q546=Listas!$D$29,Listas!$E$29,"Por clasificar"))</f>
        <v>Por clasificar</v>
      </c>
    </row>
    <row r="547" spans="1:21" x14ac:dyDescent="0.25">
      <c r="A547" s="78"/>
      <c r="B547" s="78"/>
      <c r="C547" s="78"/>
      <c r="D547" s="78"/>
      <c r="E547" s="78"/>
      <c r="F547" s="78"/>
      <c r="G547" s="78"/>
      <c r="H547" s="78"/>
      <c r="I547" s="78"/>
      <c r="J547" s="78"/>
      <c r="K547" s="78"/>
      <c r="L547" s="78"/>
      <c r="M547" s="78"/>
      <c r="N547" s="78"/>
      <c r="O547" s="78"/>
      <c r="P547" s="78"/>
      <c r="Q547" s="78"/>
      <c r="R547" s="79" t="str">
        <f t="shared" si="9"/>
        <v>No Crítico</v>
      </c>
      <c r="S547" s="80" t="str">
        <f>IF(O547=Listas!$D$14,Listas!$E$14,IF(O547=Listas!$D$15,Listas!$E$15,IF(OR(O547=Listas!$D$16,X540=Listas!$E$16),Listas!$E$16,"Por clasificar")))</f>
        <v>Por clasificar</v>
      </c>
      <c r="T547" s="79" t="str">
        <f>IF(OR(P547=Listas!$D$20,P547=Listas!$D$21),Listas!$E$20,IF(P547=Listas!$D$22,Listas!$E$22,"Por clasificar"))</f>
        <v>Por clasificar</v>
      </c>
      <c r="U547" s="79" t="str">
        <f>IF(OR(Q547=Listas!$D$27,Q547=Listas!$D$28),Listas!$E$27,IF(Q547=Listas!$D$29,Listas!$E$29,"Por clasificar"))</f>
        <v>Por clasificar</v>
      </c>
    </row>
    <row r="548" spans="1:21" x14ac:dyDescent="0.25">
      <c r="A548" s="78"/>
      <c r="B548" s="78"/>
      <c r="C548" s="78"/>
      <c r="D548" s="78"/>
      <c r="E548" s="78"/>
      <c r="F548" s="78"/>
      <c r="G548" s="78"/>
      <c r="H548" s="78"/>
      <c r="I548" s="78"/>
      <c r="J548" s="78"/>
      <c r="K548" s="78"/>
      <c r="L548" s="78"/>
      <c r="M548" s="78"/>
      <c r="N548" s="78"/>
      <c r="O548" s="78"/>
      <c r="P548" s="78"/>
      <c r="Q548" s="78"/>
      <c r="R548" s="79" t="str">
        <f t="shared" si="9"/>
        <v>No Crítico</v>
      </c>
      <c r="S548" s="80" t="str">
        <f>IF(O548=Listas!$D$14,Listas!$E$14,IF(O548=Listas!$D$15,Listas!$E$15,IF(OR(O548=Listas!$D$16,X541=Listas!$E$16),Listas!$E$16,"Por clasificar")))</f>
        <v>Por clasificar</v>
      </c>
      <c r="T548" s="79" t="str">
        <f>IF(OR(P548=Listas!$D$20,P548=Listas!$D$21),Listas!$E$20,IF(P548=Listas!$D$22,Listas!$E$22,"Por clasificar"))</f>
        <v>Por clasificar</v>
      </c>
      <c r="U548" s="79" t="str">
        <f>IF(OR(Q548=Listas!$D$27,Q548=Listas!$D$28),Listas!$E$27,IF(Q548=Listas!$D$29,Listas!$E$29,"Por clasificar"))</f>
        <v>Por clasificar</v>
      </c>
    </row>
    <row r="549" spans="1:21" x14ac:dyDescent="0.25">
      <c r="A549" s="78"/>
      <c r="B549" s="78"/>
      <c r="C549" s="78"/>
      <c r="D549" s="78"/>
      <c r="E549" s="78"/>
      <c r="F549" s="78"/>
      <c r="G549" s="78"/>
      <c r="H549" s="78"/>
      <c r="I549" s="78"/>
      <c r="J549" s="78"/>
      <c r="K549" s="78"/>
      <c r="L549" s="78"/>
      <c r="M549" s="78"/>
      <c r="N549" s="78"/>
      <c r="O549" s="78"/>
      <c r="P549" s="78"/>
      <c r="Q549" s="78"/>
      <c r="R549" s="79" t="str">
        <f t="shared" si="9"/>
        <v>No Crítico</v>
      </c>
      <c r="S549" s="80" t="str">
        <f>IF(O549=Listas!$D$14,Listas!$E$14,IF(O549=Listas!$D$15,Listas!$E$15,IF(OR(O549=Listas!$D$16,X542=Listas!$E$16),Listas!$E$16,"Por clasificar")))</f>
        <v>Por clasificar</v>
      </c>
      <c r="T549" s="79" t="str">
        <f>IF(OR(P549=Listas!$D$20,P549=Listas!$D$21),Listas!$E$20,IF(P549=Listas!$D$22,Listas!$E$22,"Por clasificar"))</f>
        <v>Por clasificar</v>
      </c>
      <c r="U549" s="79" t="str">
        <f>IF(OR(Q549=Listas!$D$27,Q549=Listas!$D$28),Listas!$E$27,IF(Q549=Listas!$D$29,Listas!$E$29,"Por clasificar"))</f>
        <v>Por clasificar</v>
      </c>
    </row>
    <row r="550" spans="1:21" x14ac:dyDescent="0.25">
      <c r="A550" s="78"/>
      <c r="B550" s="78"/>
      <c r="C550" s="78"/>
      <c r="D550" s="78"/>
      <c r="E550" s="78"/>
      <c r="F550" s="78"/>
      <c r="G550" s="78"/>
      <c r="H550" s="78"/>
      <c r="I550" s="78"/>
      <c r="J550" s="78"/>
      <c r="K550" s="78"/>
      <c r="L550" s="78"/>
      <c r="M550" s="78"/>
      <c r="N550" s="78"/>
      <c r="O550" s="78"/>
      <c r="P550" s="78"/>
      <c r="Q550" s="78"/>
      <c r="R550" s="79" t="str">
        <f t="shared" si="9"/>
        <v>No Crítico</v>
      </c>
      <c r="S550" s="80" t="str">
        <f>IF(O550=Listas!$D$14,Listas!$E$14,IF(O550=Listas!$D$15,Listas!$E$15,IF(OR(O550=Listas!$D$16,X543=Listas!$E$16),Listas!$E$16,"Por clasificar")))</f>
        <v>Por clasificar</v>
      </c>
      <c r="T550" s="79" t="str">
        <f>IF(OR(P550=Listas!$D$20,P550=Listas!$D$21),Listas!$E$20,IF(P550=Listas!$D$22,Listas!$E$22,"Por clasificar"))</f>
        <v>Por clasificar</v>
      </c>
      <c r="U550" s="79" t="str">
        <f>IF(OR(Q550=Listas!$D$27,Q550=Listas!$D$28),Listas!$E$27,IF(Q550=Listas!$D$29,Listas!$E$29,"Por clasificar"))</f>
        <v>Por clasificar</v>
      </c>
    </row>
    <row r="551" spans="1:21" x14ac:dyDescent="0.25">
      <c r="A551" s="78"/>
      <c r="B551" s="78"/>
      <c r="C551" s="78"/>
      <c r="D551" s="78"/>
      <c r="E551" s="78"/>
      <c r="F551" s="78"/>
      <c r="G551" s="78"/>
      <c r="H551" s="78"/>
      <c r="I551" s="78"/>
      <c r="J551" s="78"/>
      <c r="K551" s="78"/>
      <c r="L551" s="78"/>
      <c r="M551" s="78"/>
      <c r="N551" s="78"/>
      <c r="O551" s="78"/>
      <c r="P551" s="78"/>
      <c r="Q551" s="78"/>
      <c r="R551" s="79" t="str">
        <f t="shared" si="9"/>
        <v>No Crítico</v>
      </c>
      <c r="S551" s="80" t="str">
        <f>IF(O551=Listas!$D$14,Listas!$E$14,IF(O551=Listas!$D$15,Listas!$E$15,IF(OR(O551=Listas!$D$16,X544=Listas!$E$16),Listas!$E$16,"Por clasificar")))</f>
        <v>Por clasificar</v>
      </c>
      <c r="T551" s="79" t="str">
        <f>IF(OR(P551=Listas!$D$20,P551=Listas!$D$21),Listas!$E$20,IF(P551=Listas!$D$22,Listas!$E$22,"Por clasificar"))</f>
        <v>Por clasificar</v>
      </c>
      <c r="U551" s="79" t="str">
        <f>IF(OR(Q551=Listas!$D$27,Q551=Listas!$D$28),Listas!$E$27,IF(Q551=Listas!$D$29,Listas!$E$29,"Por clasificar"))</f>
        <v>Por clasificar</v>
      </c>
    </row>
    <row r="552" spans="1:21" x14ac:dyDescent="0.25">
      <c r="A552" s="78"/>
      <c r="B552" s="78"/>
      <c r="C552" s="78"/>
      <c r="D552" s="78"/>
      <c r="E552" s="78"/>
      <c r="F552" s="78"/>
      <c r="G552" s="78"/>
      <c r="H552" s="78"/>
      <c r="I552" s="78"/>
      <c r="J552" s="78"/>
      <c r="K552" s="78"/>
      <c r="L552" s="78"/>
      <c r="M552" s="78"/>
      <c r="N552" s="78"/>
      <c r="O552" s="78"/>
      <c r="P552" s="78"/>
      <c r="Q552" s="78"/>
      <c r="R552" s="79" t="str">
        <f t="shared" si="9"/>
        <v>No Crítico</v>
      </c>
      <c r="S552" s="80" t="str">
        <f>IF(O552=Listas!$D$14,Listas!$E$14,IF(O552=Listas!$D$15,Listas!$E$15,IF(OR(O552=Listas!$D$16,X545=Listas!$E$16),Listas!$E$16,"Por clasificar")))</f>
        <v>Por clasificar</v>
      </c>
      <c r="T552" s="79" t="str">
        <f>IF(OR(P552=Listas!$D$20,P552=Listas!$D$21),Listas!$E$20,IF(P552=Listas!$D$22,Listas!$E$22,"Por clasificar"))</f>
        <v>Por clasificar</v>
      </c>
      <c r="U552" s="79" t="str">
        <f>IF(OR(Q552=Listas!$D$27,Q552=Listas!$D$28),Listas!$E$27,IF(Q552=Listas!$D$29,Listas!$E$29,"Por clasificar"))</f>
        <v>Por clasificar</v>
      </c>
    </row>
    <row r="553" spans="1:21" x14ac:dyDescent="0.25">
      <c r="A553" s="78"/>
      <c r="B553" s="78"/>
      <c r="C553" s="78"/>
      <c r="D553" s="78"/>
      <c r="E553" s="78"/>
      <c r="F553" s="78"/>
      <c r="G553" s="78"/>
      <c r="H553" s="78"/>
      <c r="I553" s="78"/>
      <c r="J553" s="78"/>
      <c r="K553" s="78"/>
      <c r="L553" s="78"/>
      <c r="M553" s="78"/>
      <c r="N553" s="78"/>
      <c r="O553" s="78"/>
      <c r="P553" s="78"/>
      <c r="Q553" s="78"/>
      <c r="R553" s="79" t="str">
        <f t="shared" si="9"/>
        <v>No Crítico</v>
      </c>
      <c r="S553" s="80" t="str">
        <f>IF(O553=Listas!$D$14,Listas!$E$14,IF(O553=Listas!$D$15,Listas!$E$15,IF(OR(O553=Listas!$D$16,X546=Listas!$E$16),Listas!$E$16,"Por clasificar")))</f>
        <v>Por clasificar</v>
      </c>
      <c r="T553" s="79" t="str">
        <f>IF(OR(P553=Listas!$D$20,P553=Listas!$D$21),Listas!$E$20,IF(P553=Listas!$D$22,Listas!$E$22,"Por clasificar"))</f>
        <v>Por clasificar</v>
      </c>
      <c r="U553" s="79" t="str">
        <f>IF(OR(Q553=Listas!$D$27,Q553=Listas!$D$28),Listas!$E$27,IF(Q553=Listas!$D$29,Listas!$E$29,"Por clasificar"))</f>
        <v>Por clasificar</v>
      </c>
    </row>
    <row r="554" spans="1:21" x14ac:dyDescent="0.25">
      <c r="A554" s="78"/>
      <c r="B554" s="78"/>
      <c r="C554" s="78"/>
      <c r="D554" s="78"/>
      <c r="E554" s="78"/>
      <c r="F554" s="78"/>
      <c r="G554" s="78"/>
      <c r="H554" s="78"/>
      <c r="I554" s="78"/>
      <c r="J554" s="78"/>
      <c r="K554" s="78"/>
      <c r="L554" s="78"/>
      <c r="M554" s="78"/>
      <c r="N554" s="78"/>
      <c r="O554" s="78"/>
      <c r="P554" s="78"/>
      <c r="Q554" s="78"/>
      <c r="R554" s="79" t="str">
        <f t="shared" si="9"/>
        <v>No Crítico</v>
      </c>
      <c r="S554" s="80" t="str">
        <f>IF(O554=Listas!$D$14,Listas!$E$14,IF(O554=Listas!$D$15,Listas!$E$15,IF(OR(O554=Listas!$D$16,X547=Listas!$E$16),Listas!$E$16,"Por clasificar")))</f>
        <v>Por clasificar</v>
      </c>
      <c r="T554" s="79" t="str">
        <f>IF(OR(P554=Listas!$D$20,P554=Listas!$D$21),Listas!$E$20,IF(P554=Listas!$D$22,Listas!$E$22,"Por clasificar"))</f>
        <v>Por clasificar</v>
      </c>
      <c r="U554" s="79" t="str">
        <f>IF(OR(Q554=Listas!$D$27,Q554=Listas!$D$28),Listas!$E$27,IF(Q554=Listas!$D$29,Listas!$E$29,"Por clasificar"))</f>
        <v>Por clasificar</v>
      </c>
    </row>
    <row r="555" spans="1:21" x14ac:dyDescent="0.25">
      <c r="A555" s="78"/>
      <c r="B555" s="78"/>
      <c r="C555" s="78"/>
      <c r="D555" s="78"/>
      <c r="E555" s="78"/>
      <c r="F555" s="78"/>
      <c r="G555" s="78"/>
      <c r="H555" s="78"/>
      <c r="I555" s="78"/>
      <c r="J555" s="78"/>
      <c r="K555" s="78"/>
      <c r="L555" s="78"/>
      <c r="M555" s="78"/>
      <c r="N555" s="78"/>
      <c r="O555" s="78"/>
      <c r="P555" s="78"/>
      <c r="Q555" s="78"/>
      <c r="R555" s="79" t="str">
        <f t="shared" si="9"/>
        <v>No Crítico</v>
      </c>
      <c r="S555" s="80" t="str">
        <f>IF(O555=Listas!$D$14,Listas!$E$14,IF(O555=Listas!$D$15,Listas!$E$15,IF(OR(O555=Listas!$D$16,X548=Listas!$E$16),Listas!$E$16,"Por clasificar")))</f>
        <v>Por clasificar</v>
      </c>
      <c r="T555" s="79" t="str">
        <f>IF(OR(P555=Listas!$D$20,P555=Listas!$D$21),Listas!$E$20,IF(P555=Listas!$D$22,Listas!$E$22,"Por clasificar"))</f>
        <v>Por clasificar</v>
      </c>
      <c r="U555" s="79" t="str">
        <f>IF(OR(Q555=Listas!$D$27,Q555=Listas!$D$28),Listas!$E$27,IF(Q555=Listas!$D$29,Listas!$E$29,"Por clasificar"))</f>
        <v>Por clasificar</v>
      </c>
    </row>
    <row r="556" spans="1:21" x14ac:dyDescent="0.25">
      <c r="A556" s="78"/>
      <c r="B556" s="78"/>
      <c r="C556" s="78"/>
      <c r="D556" s="78"/>
      <c r="E556" s="78"/>
      <c r="F556" s="78"/>
      <c r="G556" s="78"/>
      <c r="H556" s="78"/>
      <c r="I556" s="78"/>
      <c r="J556" s="78"/>
      <c r="K556" s="78"/>
      <c r="L556" s="78"/>
      <c r="M556" s="78"/>
      <c r="N556" s="78"/>
      <c r="O556" s="78"/>
      <c r="P556" s="78"/>
      <c r="Q556" s="78"/>
      <c r="R556" s="79" t="str">
        <f t="shared" si="9"/>
        <v>No Crítico</v>
      </c>
      <c r="S556" s="80" t="str">
        <f>IF(O556=Listas!$D$14,Listas!$E$14,IF(O556=Listas!$D$15,Listas!$E$15,IF(OR(O556=Listas!$D$16,X549=Listas!$E$16),Listas!$E$16,"Por clasificar")))</f>
        <v>Por clasificar</v>
      </c>
      <c r="T556" s="79" t="str">
        <f>IF(OR(P556=Listas!$D$20,P556=Listas!$D$21),Listas!$E$20,IF(P556=Listas!$D$22,Listas!$E$22,"Por clasificar"))</f>
        <v>Por clasificar</v>
      </c>
      <c r="U556" s="79" t="str">
        <f>IF(OR(Q556=Listas!$D$27,Q556=Listas!$D$28),Listas!$E$27,IF(Q556=Listas!$D$29,Listas!$E$29,"Por clasificar"))</f>
        <v>Por clasificar</v>
      </c>
    </row>
    <row r="557" spans="1:21" x14ac:dyDescent="0.25">
      <c r="A557" s="78"/>
      <c r="B557" s="78"/>
      <c r="C557" s="78"/>
      <c r="D557" s="78"/>
      <c r="E557" s="78"/>
      <c r="F557" s="78"/>
      <c r="G557" s="78"/>
      <c r="H557" s="78"/>
      <c r="I557" s="78"/>
      <c r="J557" s="78"/>
      <c r="K557" s="78"/>
      <c r="L557" s="78"/>
      <c r="M557" s="78"/>
      <c r="N557" s="78"/>
      <c r="O557" s="78"/>
      <c r="P557" s="78"/>
      <c r="Q557" s="78"/>
      <c r="R557" s="79" t="str">
        <f t="shared" si="9"/>
        <v>No Crítico</v>
      </c>
      <c r="S557" s="80" t="str">
        <f>IF(O557=Listas!$D$14,Listas!$E$14,IF(O557=Listas!$D$15,Listas!$E$15,IF(OR(O557=Listas!$D$16,X550=Listas!$E$16),Listas!$E$16,"Por clasificar")))</f>
        <v>Por clasificar</v>
      </c>
      <c r="T557" s="79" t="str">
        <f>IF(OR(P557=Listas!$D$20,P557=Listas!$D$21),Listas!$E$20,IF(P557=Listas!$D$22,Listas!$E$22,"Por clasificar"))</f>
        <v>Por clasificar</v>
      </c>
      <c r="U557" s="79" t="str">
        <f>IF(OR(Q557=Listas!$D$27,Q557=Listas!$D$28),Listas!$E$27,IF(Q557=Listas!$D$29,Listas!$E$29,"Por clasificar"))</f>
        <v>Por clasificar</v>
      </c>
    </row>
    <row r="558" spans="1:21" x14ac:dyDescent="0.25">
      <c r="A558" s="78"/>
      <c r="B558" s="78"/>
      <c r="C558" s="78"/>
      <c r="D558" s="78"/>
      <c r="E558" s="78"/>
      <c r="F558" s="78"/>
      <c r="G558" s="78"/>
      <c r="H558" s="78"/>
      <c r="I558" s="78"/>
      <c r="J558" s="78"/>
      <c r="K558" s="78"/>
      <c r="L558" s="78"/>
      <c r="M558" s="78"/>
      <c r="N558" s="78"/>
      <c r="O558" s="78"/>
      <c r="P558" s="78"/>
      <c r="Q558" s="78"/>
      <c r="R558" s="79" t="str">
        <f t="shared" si="9"/>
        <v>No Crítico</v>
      </c>
      <c r="S558" s="80" t="str">
        <f>IF(O558=Listas!$D$14,Listas!$E$14,IF(O558=Listas!$D$15,Listas!$E$15,IF(OR(O558=Listas!$D$16,X551=Listas!$E$16),Listas!$E$16,"Por clasificar")))</f>
        <v>Por clasificar</v>
      </c>
      <c r="T558" s="79" t="str">
        <f>IF(OR(P558=Listas!$D$20,P558=Listas!$D$21),Listas!$E$20,IF(P558=Listas!$D$22,Listas!$E$22,"Por clasificar"))</f>
        <v>Por clasificar</v>
      </c>
      <c r="U558" s="79" t="str">
        <f>IF(OR(Q558=Listas!$D$27,Q558=Listas!$D$28),Listas!$E$27,IF(Q558=Listas!$D$29,Listas!$E$29,"Por clasificar"))</f>
        <v>Por clasificar</v>
      </c>
    </row>
    <row r="559" spans="1:21" x14ac:dyDescent="0.25">
      <c r="A559" s="78"/>
      <c r="B559" s="78"/>
      <c r="C559" s="78"/>
      <c r="D559" s="78"/>
      <c r="E559" s="78"/>
      <c r="F559" s="78"/>
      <c r="G559" s="78"/>
      <c r="H559" s="78"/>
      <c r="I559" s="78"/>
      <c r="J559" s="78"/>
      <c r="K559" s="78"/>
      <c r="L559" s="78"/>
      <c r="M559" s="78"/>
      <c r="N559" s="78"/>
      <c r="O559" s="78"/>
      <c r="P559" s="78"/>
      <c r="Q559" s="78"/>
      <c r="R559" s="79" t="str">
        <f t="shared" si="9"/>
        <v>No Crítico</v>
      </c>
      <c r="S559" s="80" t="str">
        <f>IF(O559=Listas!$D$14,Listas!$E$14,IF(O559=Listas!$D$15,Listas!$E$15,IF(OR(O559=Listas!$D$16,X552=Listas!$E$16),Listas!$E$16,"Por clasificar")))</f>
        <v>Por clasificar</v>
      </c>
      <c r="T559" s="79" t="str">
        <f>IF(OR(P559=Listas!$D$20,P559=Listas!$D$21),Listas!$E$20,IF(P559=Listas!$D$22,Listas!$E$22,"Por clasificar"))</f>
        <v>Por clasificar</v>
      </c>
      <c r="U559" s="79" t="str">
        <f>IF(OR(Q559=Listas!$D$27,Q559=Listas!$D$28),Listas!$E$27,IF(Q559=Listas!$D$29,Listas!$E$29,"Por clasificar"))</f>
        <v>Por clasificar</v>
      </c>
    </row>
    <row r="560" spans="1:21" x14ac:dyDescent="0.25">
      <c r="A560" s="78"/>
      <c r="B560" s="78"/>
      <c r="C560" s="78"/>
      <c r="D560" s="78"/>
      <c r="E560" s="78"/>
      <c r="F560" s="78"/>
      <c r="G560" s="78"/>
      <c r="H560" s="78"/>
      <c r="I560" s="78"/>
      <c r="J560" s="78"/>
      <c r="K560" s="78"/>
      <c r="L560" s="78"/>
      <c r="M560" s="78"/>
      <c r="N560" s="78"/>
      <c r="O560" s="78"/>
      <c r="P560" s="78"/>
      <c r="Q560" s="78"/>
      <c r="R560" s="79" t="str">
        <f t="shared" si="9"/>
        <v>No Crítico</v>
      </c>
      <c r="S560" s="80" t="str">
        <f>IF(O560=Listas!$D$14,Listas!$E$14,IF(O560=Listas!$D$15,Listas!$E$15,IF(OR(O560=Listas!$D$16,X553=Listas!$E$16),Listas!$E$16,"Por clasificar")))</f>
        <v>Por clasificar</v>
      </c>
      <c r="T560" s="79" t="str">
        <f>IF(OR(P560=Listas!$D$20,P560=Listas!$D$21),Listas!$E$20,IF(P560=Listas!$D$22,Listas!$E$22,"Por clasificar"))</f>
        <v>Por clasificar</v>
      </c>
      <c r="U560" s="79" t="str">
        <f>IF(OR(Q560=Listas!$D$27,Q560=Listas!$D$28),Listas!$E$27,IF(Q560=Listas!$D$29,Listas!$E$29,"Por clasificar"))</f>
        <v>Por clasificar</v>
      </c>
    </row>
    <row r="561" spans="1:21" x14ac:dyDescent="0.25">
      <c r="A561" s="78"/>
      <c r="B561" s="78"/>
      <c r="C561" s="78"/>
      <c r="D561" s="78"/>
      <c r="E561" s="78"/>
      <c r="F561" s="78"/>
      <c r="G561" s="78"/>
      <c r="H561" s="78"/>
      <c r="I561" s="78"/>
      <c r="J561" s="78"/>
      <c r="K561" s="78"/>
      <c r="L561" s="78"/>
      <c r="M561" s="78"/>
      <c r="N561" s="78"/>
      <c r="O561" s="78"/>
      <c r="P561" s="78"/>
      <c r="Q561" s="78"/>
      <c r="R561" s="79" t="str">
        <f t="shared" si="9"/>
        <v>No Crítico</v>
      </c>
      <c r="S561" s="80" t="str">
        <f>IF(O561=Listas!$D$14,Listas!$E$14,IF(O561=Listas!$D$15,Listas!$E$15,IF(OR(O561=Listas!$D$16,X554=Listas!$E$16),Listas!$E$16,"Por clasificar")))</f>
        <v>Por clasificar</v>
      </c>
      <c r="T561" s="79" t="str">
        <f>IF(OR(P561=Listas!$D$20,P561=Listas!$D$21),Listas!$E$20,IF(P561=Listas!$D$22,Listas!$E$22,"Por clasificar"))</f>
        <v>Por clasificar</v>
      </c>
      <c r="U561" s="79" t="str">
        <f>IF(OR(Q561=Listas!$D$27,Q561=Listas!$D$28),Listas!$E$27,IF(Q561=Listas!$D$29,Listas!$E$29,"Por clasificar"))</f>
        <v>Por clasificar</v>
      </c>
    </row>
    <row r="562" spans="1:21" x14ac:dyDescent="0.25">
      <c r="A562" s="78"/>
      <c r="B562" s="78"/>
      <c r="C562" s="78"/>
      <c r="D562" s="78"/>
      <c r="E562" s="78"/>
      <c r="F562" s="78"/>
      <c r="G562" s="78"/>
      <c r="H562" s="78"/>
      <c r="I562" s="78"/>
      <c r="J562" s="78"/>
      <c r="K562" s="78"/>
      <c r="L562" s="78"/>
      <c r="M562" s="78"/>
      <c r="N562" s="78"/>
      <c r="O562" s="78"/>
      <c r="P562" s="78"/>
      <c r="Q562" s="78"/>
      <c r="R562" s="79" t="str">
        <f t="shared" si="9"/>
        <v>No Crítico</v>
      </c>
      <c r="S562" s="80" t="str">
        <f>IF(O562=Listas!$D$14,Listas!$E$14,IF(O562=Listas!$D$15,Listas!$E$15,IF(OR(O562=Listas!$D$16,X555=Listas!$E$16),Listas!$E$16,"Por clasificar")))</f>
        <v>Por clasificar</v>
      </c>
      <c r="T562" s="79" t="str">
        <f>IF(OR(P562=Listas!$D$20,P562=Listas!$D$21),Listas!$E$20,IF(P562=Listas!$D$22,Listas!$E$22,"Por clasificar"))</f>
        <v>Por clasificar</v>
      </c>
      <c r="U562" s="79" t="str">
        <f>IF(OR(Q562=Listas!$D$27,Q562=Listas!$D$28),Listas!$E$27,IF(Q562=Listas!$D$29,Listas!$E$29,"Por clasificar"))</f>
        <v>Por clasificar</v>
      </c>
    </row>
    <row r="563" spans="1:21" x14ac:dyDescent="0.25">
      <c r="A563" s="78"/>
      <c r="B563" s="78"/>
      <c r="C563" s="78"/>
      <c r="D563" s="78"/>
      <c r="E563" s="78"/>
      <c r="F563" s="78"/>
      <c r="G563" s="78"/>
      <c r="H563" s="78"/>
      <c r="I563" s="78"/>
      <c r="J563" s="78"/>
      <c r="K563" s="78"/>
      <c r="L563" s="78"/>
      <c r="M563" s="78"/>
      <c r="N563" s="78"/>
      <c r="O563" s="78"/>
      <c r="P563" s="78"/>
      <c r="Q563" s="78"/>
      <c r="R563" s="79" t="str">
        <f t="shared" si="9"/>
        <v>No Crítico</v>
      </c>
      <c r="S563" s="80" t="str">
        <f>IF(O563=Listas!$D$14,Listas!$E$14,IF(O563=Listas!$D$15,Listas!$E$15,IF(OR(O563=Listas!$D$16,X556=Listas!$E$16),Listas!$E$16,"Por clasificar")))</f>
        <v>Por clasificar</v>
      </c>
      <c r="T563" s="79" t="str">
        <f>IF(OR(P563=Listas!$D$20,P563=Listas!$D$21),Listas!$E$20,IF(P563=Listas!$D$22,Listas!$E$22,"Por clasificar"))</f>
        <v>Por clasificar</v>
      </c>
      <c r="U563" s="79" t="str">
        <f>IF(OR(Q563=Listas!$D$27,Q563=Listas!$D$28),Listas!$E$27,IF(Q563=Listas!$D$29,Listas!$E$29,"Por clasificar"))</f>
        <v>Por clasificar</v>
      </c>
    </row>
    <row r="564" spans="1:21" x14ac:dyDescent="0.25">
      <c r="A564" s="78"/>
      <c r="B564" s="78"/>
      <c r="C564" s="78"/>
      <c r="D564" s="78"/>
      <c r="E564" s="78"/>
      <c r="F564" s="78"/>
      <c r="G564" s="78"/>
      <c r="H564" s="78"/>
      <c r="I564" s="78"/>
      <c r="J564" s="78"/>
      <c r="K564" s="78"/>
      <c r="L564" s="78"/>
      <c r="M564" s="78"/>
      <c r="N564" s="78"/>
      <c r="O564" s="78"/>
      <c r="P564" s="78"/>
      <c r="Q564" s="78"/>
      <c r="R564" s="79" t="str">
        <f t="shared" si="9"/>
        <v>No Crítico</v>
      </c>
      <c r="S564" s="80" t="str">
        <f>IF(O564=Listas!$D$14,Listas!$E$14,IF(O564=Listas!$D$15,Listas!$E$15,IF(OR(O564=Listas!$D$16,X557=Listas!$E$16),Listas!$E$16,"Por clasificar")))</f>
        <v>Por clasificar</v>
      </c>
      <c r="T564" s="79" t="str">
        <f>IF(OR(P564=Listas!$D$20,P564=Listas!$D$21),Listas!$E$20,IF(P564=Listas!$D$22,Listas!$E$22,"Por clasificar"))</f>
        <v>Por clasificar</v>
      </c>
      <c r="U564" s="79" t="str">
        <f>IF(OR(Q564=Listas!$D$27,Q564=Listas!$D$28),Listas!$E$27,IF(Q564=Listas!$D$29,Listas!$E$29,"Por clasificar"))</f>
        <v>Por clasificar</v>
      </c>
    </row>
    <row r="565" spans="1:21" x14ac:dyDescent="0.25">
      <c r="A565" s="78"/>
      <c r="B565" s="78"/>
      <c r="C565" s="78"/>
      <c r="D565" s="78"/>
      <c r="E565" s="78"/>
      <c r="F565" s="78"/>
      <c r="G565" s="78"/>
      <c r="H565" s="78"/>
      <c r="I565" s="78"/>
      <c r="J565" s="78"/>
      <c r="K565" s="78"/>
      <c r="L565" s="78"/>
      <c r="M565" s="78"/>
      <c r="N565" s="78"/>
      <c r="O565" s="78"/>
      <c r="P565" s="78"/>
      <c r="Q565" s="78"/>
      <c r="R565" s="79" t="str">
        <f t="shared" si="9"/>
        <v>No Crítico</v>
      </c>
      <c r="S565" s="80" t="str">
        <f>IF(O565=Listas!$D$14,Listas!$E$14,IF(O565=Listas!$D$15,Listas!$E$15,IF(OR(O565=Listas!$D$16,X558=Listas!$E$16),Listas!$E$16,"Por clasificar")))</f>
        <v>Por clasificar</v>
      </c>
      <c r="T565" s="79" t="str">
        <f>IF(OR(P565=Listas!$D$20,P565=Listas!$D$21),Listas!$E$20,IF(P565=Listas!$D$22,Listas!$E$22,"Por clasificar"))</f>
        <v>Por clasificar</v>
      </c>
      <c r="U565" s="79" t="str">
        <f>IF(OR(Q565=Listas!$D$27,Q565=Listas!$D$28),Listas!$E$27,IF(Q565=Listas!$D$29,Listas!$E$29,"Por clasificar"))</f>
        <v>Por clasificar</v>
      </c>
    </row>
    <row r="566" spans="1:21" x14ac:dyDescent="0.25">
      <c r="A566" s="78"/>
      <c r="B566" s="78"/>
      <c r="C566" s="78"/>
      <c r="D566" s="78"/>
      <c r="E566" s="78"/>
      <c r="F566" s="78"/>
      <c r="G566" s="78"/>
      <c r="H566" s="78"/>
      <c r="I566" s="78"/>
      <c r="J566" s="78"/>
      <c r="K566" s="78"/>
      <c r="L566" s="78"/>
      <c r="M566" s="78"/>
      <c r="N566" s="78"/>
      <c r="O566" s="78"/>
      <c r="P566" s="78"/>
      <c r="Q566" s="78"/>
      <c r="R566" s="79" t="str">
        <f t="shared" si="9"/>
        <v>No Crítico</v>
      </c>
      <c r="S566" s="80" t="str">
        <f>IF(O566=Listas!$D$14,Listas!$E$14,IF(O566=Listas!$D$15,Listas!$E$15,IF(OR(O566=Listas!$D$16,X559=Listas!$E$16),Listas!$E$16,"Por clasificar")))</f>
        <v>Por clasificar</v>
      </c>
      <c r="T566" s="79" t="str">
        <f>IF(OR(P566=Listas!$D$20,P566=Listas!$D$21),Listas!$E$20,IF(P566=Listas!$D$22,Listas!$E$22,"Por clasificar"))</f>
        <v>Por clasificar</v>
      </c>
      <c r="U566" s="79" t="str">
        <f>IF(OR(Q566=Listas!$D$27,Q566=Listas!$D$28),Listas!$E$27,IF(Q566=Listas!$D$29,Listas!$E$29,"Por clasificar"))</f>
        <v>Por clasificar</v>
      </c>
    </row>
    <row r="567" spans="1:21" x14ac:dyDescent="0.25">
      <c r="A567" s="78"/>
      <c r="B567" s="78"/>
      <c r="C567" s="78"/>
      <c r="D567" s="78"/>
      <c r="E567" s="78"/>
      <c r="F567" s="78"/>
      <c r="G567" s="78"/>
      <c r="H567" s="78"/>
      <c r="I567" s="78"/>
      <c r="J567" s="78"/>
      <c r="K567" s="78"/>
      <c r="L567" s="78"/>
      <c r="M567" s="78"/>
      <c r="N567" s="78"/>
      <c r="O567" s="78"/>
      <c r="P567" s="78"/>
      <c r="Q567" s="78"/>
      <c r="R567" s="79" t="str">
        <f t="shared" si="9"/>
        <v>No Crítico</v>
      </c>
      <c r="S567" s="80" t="str">
        <f>IF(O567=Listas!$D$14,Listas!$E$14,IF(O567=Listas!$D$15,Listas!$E$15,IF(OR(O567=Listas!$D$16,X560=Listas!$E$16),Listas!$E$16,"Por clasificar")))</f>
        <v>Por clasificar</v>
      </c>
      <c r="T567" s="79" t="str">
        <f>IF(OR(P567=Listas!$D$20,P567=Listas!$D$21),Listas!$E$20,IF(P567=Listas!$D$22,Listas!$E$22,"Por clasificar"))</f>
        <v>Por clasificar</v>
      </c>
      <c r="U567" s="79" t="str">
        <f>IF(OR(Q567=Listas!$D$27,Q567=Listas!$D$28),Listas!$E$27,IF(Q567=Listas!$D$29,Listas!$E$29,"Por clasificar"))</f>
        <v>Por clasificar</v>
      </c>
    </row>
    <row r="568" spans="1:21" x14ac:dyDescent="0.25">
      <c r="A568" s="78"/>
      <c r="B568" s="78"/>
      <c r="C568" s="78"/>
      <c r="D568" s="78"/>
      <c r="E568" s="78"/>
      <c r="F568" s="78"/>
      <c r="G568" s="78"/>
      <c r="H568" s="78"/>
      <c r="I568" s="78"/>
      <c r="J568" s="78"/>
      <c r="K568" s="78"/>
      <c r="L568" s="78"/>
      <c r="M568" s="78"/>
      <c r="N568" s="78"/>
      <c r="O568" s="78"/>
      <c r="P568" s="78"/>
      <c r="Q568" s="78"/>
      <c r="R568" s="79" t="str">
        <f t="shared" si="9"/>
        <v>No Crítico</v>
      </c>
      <c r="S568" s="80" t="str">
        <f>IF(O568=Listas!$D$14,Listas!$E$14,IF(O568=Listas!$D$15,Listas!$E$15,IF(OR(O568=Listas!$D$16,X561=Listas!$E$16),Listas!$E$16,"Por clasificar")))</f>
        <v>Por clasificar</v>
      </c>
      <c r="T568" s="79" t="str">
        <f>IF(OR(P568=Listas!$D$20,P568=Listas!$D$21),Listas!$E$20,IF(P568=Listas!$D$22,Listas!$E$22,"Por clasificar"))</f>
        <v>Por clasificar</v>
      </c>
      <c r="U568" s="79" t="str">
        <f>IF(OR(Q568=Listas!$D$27,Q568=Listas!$D$28),Listas!$E$27,IF(Q568=Listas!$D$29,Listas!$E$29,"Por clasificar"))</f>
        <v>Por clasificar</v>
      </c>
    </row>
    <row r="569" spans="1:21" x14ac:dyDescent="0.25">
      <c r="A569" s="78"/>
      <c r="B569" s="78"/>
      <c r="C569" s="78"/>
      <c r="D569" s="78"/>
      <c r="E569" s="78"/>
      <c r="F569" s="78"/>
      <c r="G569" s="78"/>
      <c r="H569" s="78"/>
      <c r="I569" s="78"/>
      <c r="J569" s="78"/>
      <c r="K569" s="78"/>
      <c r="L569" s="78"/>
      <c r="M569" s="78"/>
      <c r="N569" s="78"/>
      <c r="O569" s="78"/>
      <c r="P569" s="78"/>
      <c r="Q569" s="78"/>
      <c r="R569" s="79" t="str">
        <f t="shared" si="9"/>
        <v>No Crítico</v>
      </c>
      <c r="S569" s="80" t="str">
        <f>IF(O569=Listas!$D$14,Listas!$E$14,IF(O569=Listas!$D$15,Listas!$E$15,IF(OR(O569=Listas!$D$16,X562=Listas!$E$16),Listas!$E$16,"Por clasificar")))</f>
        <v>Por clasificar</v>
      </c>
      <c r="T569" s="79" t="str">
        <f>IF(OR(P569=Listas!$D$20,P569=Listas!$D$21),Listas!$E$20,IF(P569=Listas!$D$22,Listas!$E$22,"Por clasificar"))</f>
        <v>Por clasificar</v>
      </c>
      <c r="U569" s="79" t="str">
        <f>IF(OR(Q569=Listas!$D$27,Q569=Listas!$D$28),Listas!$E$27,IF(Q569=Listas!$D$29,Listas!$E$29,"Por clasificar"))</f>
        <v>Por clasificar</v>
      </c>
    </row>
    <row r="570" spans="1:21" x14ac:dyDescent="0.25">
      <c r="A570" s="78"/>
      <c r="B570" s="78"/>
      <c r="C570" s="78"/>
      <c r="D570" s="78"/>
      <c r="E570" s="78"/>
      <c r="F570" s="78"/>
      <c r="G570" s="78"/>
      <c r="H570" s="78"/>
      <c r="I570" s="78"/>
      <c r="J570" s="78"/>
      <c r="K570" s="78"/>
      <c r="L570" s="78"/>
      <c r="M570" s="78"/>
      <c r="N570" s="78"/>
      <c r="O570" s="78"/>
      <c r="P570" s="78"/>
      <c r="Q570" s="78"/>
      <c r="R570" s="79" t="str">
        <f t="shared" si="9"/>
        <v>No Crítico</v>
      </c>
      <c r="S570" s="80" t="str">
        <f>IF(O570=Listas!$D$14,Listas!$E$14,IF(O570=Listas!$D$15,Listas!$E$15,IF(OR(O570=Listas!$D$16,X563=Listas!$E$16),Listas!$E$16,"Por clasificar")))</f>
        <v>Por clasificar</v>
      </c>
      <c r="T570" s="79" t="str">
        <f>IF(OR(P570=Listas!$D$20,P570=Listas!$D$21),Listas!$E$20,IF(P570=Listas!$D$22,Listas!$E$22,"Por clasificar"))</f>
        <v>Por clasificar</v>
      </c>
      <c r="U570" s="79" t="str">
        <f>IF(OR(Q570=Listas!$D$27,Q570=Listas!$D$28),Listas!$E$27,IF(Q570=Listas!$D$29,Listas!$E$29,"Por clasificar"))</f>
        <v>Por clasificar</v>
      </c>
    </row>
    <row r="571" spans="1:21" x14ac:dyDescent="0.25">
      <c r="A571" s="78"/>
      <c r="B571" s="78"/>
      <c r="C571" s="78"/>
      <c r="D571" s="78"/>
      <c r="E571" s="78"/>
      <c r="F571" s="78"/>
      <c r="G571" s="78"/>
      <c r="H571" s="78"/>
      <c r="I571" s="78"/>
      <c r="J571" s="78"/>
      <c r="K571" s="78"/>
      <c r="L571" s="78"/>
      <c r="M571" s="78"/>
      <c r="N571" s="78"/>
      <c r="O571" s="78"/>
      <c r="P571" s="78"/>
      <c r="Q571" s="78"/>
      <c r="R571" s="79" t="str">
        <f t="shared" si="9"/>
        <v>No Crítico</v>
      </c>
      <c r="S571" s="80" t="str">
        <f>IF(O571=Listas!$D$14,Listas!$E$14,IF(O571=Listas!$D$15,Listas!$E$15,IF(OR(O571=Listas!$D$16,X564=Listas!$E$16),Listas!$E$16,"Por clasificar")))</f>
        <v>Por clasificar</v>
      </c>
      <c r="T571" s="79" t="str">
        <f>IF(OR(P571=Listas!$D$20,P571=Listas!$D$21),Listas!$E$20,IF(P571=Listas!$D$22,Listas!$E$22,"Por clasificar"))</f>
        <v>Por clasificar</v>
      </c>
      <c r="U571" s="79" t="str">
        <f>IF(OR(Q571=Listas!$D$27,Q571=Listas!$D$28),Listas!$E$27,IF(Q571=Listas!$D$29,Listas!$E$29,"Por clasificar"))</f>
        <v>Por clasificar</v>
      </c>
    </row>
    <row r="572" spans="1:21" x14ac:dyDescent="0.25">
      <c r="A572" s="78"/>
      <c r="B572" s="78"/>
      <c r="C572" s="78"/>
      <c r="D572" s="78"/>
      <c r="E572" s="78"/>
      <c r="F572" s="78"/>
      <c r="G572" s="78"/>
      <c r="H572" s="78"/>
      <c r="I572" s="78"/>
      <c r="J572" s="78"/>
      <c r="K572" s="78"/>
      <c r="L572" s="78"/>
      <c r="M572" s="78"/>
      <c r="N572" s="78"/>
      <c r="O572" s="78"/>
      <c r="P572" s="78"/>
      <c r="Q572" s="78"/>
      <c r="R572" s="79" t="str">
        <f t="shared" si="9"/>
        <v>No Crítico</v>
      </c>
      <c r="S572" s="80" t="str">
        <f>IF(O572=Listas!$D$14,Listas!$E$14,IF(O572=Listas!$D$15,Listas!$E$15,IF(OR(O572=Listas!$D$16,X565=Listas!$E$16),Listas!$E$16,"Por clasificar")))</f>
        <v>Por clasificar</v>
      </c>
      <c r="T572" s="79" t="str">
        <f>IF(OR(P572=Listas!$D$20,P572=Listas!$D$21),Listas!$E$20,IF(P572=Listas!$D$22,Listas!$E$22,"Por clasificar"))</f>
        <v>Por clasificar</v>
      </c>
      <c r="U572" s="79" t="str">
        <f>IF(OR(Q572=Listas!$D$27,Q572=Listas!$D$28),Listas!$E$27,IF(Q572=Listas!$D$29,Listas!$E$29,"Por clasificar"))</f>
        <v>Por clasificar</v>
      </c>
    </row>
    <row r="573" spans="1:21" x14ac:dyDescent="0.25">
      <c r="A573" s="78"/>
      <c r="B573" s="78"/>
      <c r="C573" s="78"/>
      <c r="D573" s="78"/>
      <c r="E573" s="78"/>
      <c r="F573" s="78"/>
      <c r="G573" s="78"/>
      <c r="H573" s="78"/>
      <c r="I573" s="78"/>
      <c r="J573" s="78"/>
      <c r="K573" s="78"/>
      <c r="L573" s="78"/>
      <c r="M573" s="78"/>
      <c r="N573" s="78"/>
      <c r="O573" s="78"/>
      <c r="P573" s="78"/>
      <c r="Q573" s="78"/>
      <c r="R573" s="79" t="str">
        <f t="shared" si="9"/>
        <v>No Crítico</v>
      </c>
      <c r="S573" s="80" t="str">
        <f>IF(O573=Listas!$D$14,Listas!$E$14,IF(O573=Listas!$D$15,Listas!$E$15,IF(OR(O573=Listas!$D$16,X566=Listas!$E$16),Listas!$E$16,"Por clasificar")))</f>
        <v>Por clasificar</v>
      </c>
      <c r="T573" s="79" t="str">
        <f>IF(OR(P573=Listas!$D$20,P573=Listas!$D$21),Listas!$E$20,IF(P573=Listas!$D$22,Listas!$E$22,"Por clasificar"))</f>
        <v>Por clasificar</v>
      </c>
      <c r="U573" s="79" t="str">
        <f>IF(OR(Q573=Listas!$D$27,Q573=Listas!$D$28),Listas!$E$27,IF(Q573=Listas!$D$29,Listas!$E$29,"Por clasificar"))</f>
        <v>Por clasificar</v>
      </c>
    </row>
    <row r="574" spans="1:21" x14ac:dyDescent="0.25">
      <c r="A574" s="78"/>
      <c r="B574" s="78"/>
      <c r="C574" s="78"/>
      <c r="D574" s="78"/>
      <c r="E574" s="78"/>
      <c r="F574" s="78"/>
      <c r="G574" s="78"/>
      <c r="H574" s="78"/>
      <c r="I574" s="78"/>
      <c r="J574" s="78"/>
      <c r="K574" s="78"/>
      <c r="L574" s="78"/>
      <c r="M574" s="78"/>
      <c r="N574" s="78"/>
      <c r="O574" s="78"/>
      <c r="P574" s="78"/>
      <c r="Q574" s="78"/>
      <c r="R574" s="79" t="str">
        <f t="shared" si="9"/>
        <v>No Crítico</v>
      </c>
      <c r="S574" s="80" t="str">
        <f>IF(O574=Listas!$D$14,Listas!$E$14,IF(O574=Listas!$D$15,Listas!$E$15,IF(OR(O574=Listas!$D$16,X567=Listas!$E$16),Listas!$E$16,"Por clasificar")))</f>
        <v>Por clasificar</v>
      </c>
      <c r="T574" s="79" t="str">
        <f>IF(OR(P574=Listas!$D$20,P574=Listas!$D$21),Listas!$E$20,IF(P574=Listas!$D$22,Listas!$E$22,"Por clasificar"))</f>
        <v>Por clasificar</v>
      </c>
      <c r="U574" s="79" t="str">
        <f>IF(OR(Q574=Listas!$D$27,Q574=Listas!$D$28),Listas!$E$27,IF(Q574=Listas!$D$29,Listas!$E$29,"Por clasificar"))</f>
        <v>Por clasificar</v>
      </c>
    </row>
    <row r="575" spans="1:21" x14ac:dyDescent="0.25">
      <c r="A575" s="78"/>
      <c r="B575" s="78"/>
      <c r="C575" s="78"/>
      <c r="D575" s="78"/>
      <c r="E575" s="78"/>
      <c r="F575" s="78"/>
      <c r="G575" s="78"/>
      <c r="H575" s="78"/>
      <c r="I575" s="78"/>
      <c r="J575" s="78"/>
      <c r="K575" s="78"/>
      <c r="L575" s="78"/>
      <c r="M575" s="78"/>
      <c r="N575" s="78"/>
      <c r="O575" s="78"/>
      <c r="P575" s="78"/>
      <c r="Q575" s="78"/>
      <c r="R575" s="79" t="str">
        <f t="shared" si="9"/>
        <v>No Crítico</v>
      </c>
      <c r="S575" s="80" t="str">
        <f>IF(O575=Listas!$D$14,Listas!$E$14,IF(O575=Listas!$D$15,Listas!$E$15,IF(OR(O575=Listas!$D$16,X568=Listas!$E$16),Listas!$E$16,"Por clasificar")))</f>
        <v>Por clasificar</v>
      </c>
      <c r="T575" s="79" t="str">
        <f>IF(OR(P575=Listas!$D$20,P575=Listas!$D$21),Listas!$E$20,IF(P575=Listas!$D$22,Listas!$E$22,"Por clasificar"))</f>
        <v>Por clasificar</v>
      </c>
      <c r="U575" s="79" t="str">
        <f>IF(OR(Q575=Listas!$D$27,Q575=Listas!$D$28),Listas!$E$27,IF(Q575=Listas!$D$29,Listas!$E$29,"Por clasificar"))</f>
        <v>Por clasificar</v>
      </c>
    </row>
    <row r="576" spans="1:21" x14ac:dyDescent="0.25">
      <c r="A576" s="78"/>
      <c r="B576" s="78"/>
      <c r="C576" s="78"/>
      <c r="D576" s="78"/>
      <c r="E576" s="78"/>
      <c r="F576" s="78"/>
      <c r="G576" s="78"/>
      <c r="H576" s="78"/>
      <c r="I576" s="78"/>
      <c r="J576" s="78"/>
      <c r="K576" s="78"/>
      <c r="L576" s="78"/>
      <c r="M576" s="78"/>
      <c r="N576" s="78"/>
      <c r="O576" s="78"/>
      <c r="P576" s="78"/>
      <c r="Q576" s="78"/>
      <c r="R576" s="79" t="str">
        <f t="shared" si="9"/>
        <v>No Crítico</v>
      </c>
      <c r="S576" s="80" t="str">
        <f>IF(O576=Listas!$D$14,Listas!$E$14,IF(O576=Listas!$D$15,Listas!$E$15,IF(OR(O576=Listas!$D$16,X569=Listas!$E$16),Listas!$E$16,"Por clasificar")))</f>
        <v>Por clasificar</v>
      </c>
      <c r="T576" s="79" t="str">
        <f>IF(OR(P576=Listas!$D$20,P576=Listas!$D$21),Listas!$E$20,IF(P576=Listas!$D$22,Listas!$E$22,"Por clasificar"))</f>
        <v>Por clasificar</v>
      </c>
      <c r="U576" s="79" t="str">
        <f>IF(OR(Q576=Listas!$D$27,Q576=Listas!$D$28),Listas!$E$27,IF(Q576=Listas!$D$29,Listas!$E$29,"Por clasificar"))</f>
        <v>Por clasificar</v>
      </c>
    </row>
    <row r="577" spans="1:21" x14ac:dyDescent="0.25">
      <c r="A577" s="78"/>
      <c r="B577" s="78"/>
      <c r="C577" s="78"/>
      <c r="D577" s="78"/>
      <c r="E577" s="78"/>
      <c r="F577" s="78"/>
      <c r="G577" s="78"/>
      <c r="H577" s="78"/>
      <c r="I577" s="78"/>
      <c r="J577" s="78"/>
      <c r="K577" s="78"/>
      <c r="L577" s="78"/>
      <c r="M577" s="78"/>
      <c r="N577" s="78"/>
      <c r="O577" s="78"/>
      <c r="P577" s="78"/>
      <c r="Q577" s="78"/>
      <c r="R577" s="79" t="str">
        <f t="shared" si="9"/>
        <v>No Crítico</v>
      </c>
      <c r="S577" s="80" t="str">
        <f>IF(O577=Listas!$D$14,Listas!$E$14,IF(O577=Listas!$D$15,Listas!$E$15,IF(OR(O577=Listas!$D$16,X570=Listas!$E$16),Listas!$E$16,"Por clasificar")))</f>
        <v>Por clasificar</v>
      </c>
      <c r="T577" s="79" t="str">
        <f>IF(OR(P577=Listas!$D$20,P577=Listas!$D$21),Listas!$E$20,IF(P577=Listas!$D$22,Listas!$E$22,"Por clasificar"))</f>
        <v>Por clasificar</v>
      </c>
      <c r="U577" s="79" t="str">
        <f>IF(OR(Q577=Listas!$D$27,Q577=Listas!$D$28),Listas!$E$27,IF(Q577=Listas!$D$29,Listas!$E$29,"Por clasificar"))</f>
        <v>Por clasificar</v>
      </c>
    </row>
    <row r="578" spans="1:21" x14ac:dyDescent="0.25">
      <c r="A578" s="78"/>
      <c r="B578" s="78"/>
      <c r="C578" s="78"/>
      <c r="D578" s="78"/>
      <c r="E578" s="78"/>
      <c r="F578" s="78"/>
      <c r="G578" s="78"/>
      <c r="H578" s="78"/>
      <c r="I578" s="78"/>
      <c r="J578" s="78"/>
      <c r="K578" s="78"/>
      <c r="L578" s="78"/>
      <c r="M578" s="78"/>
      <c r="N578" s="78"/>
      <c r="O578" s="78"/>
      <c r="P578" s="78"/>
      <c r="Q578" s="78"/>
      <c r="R578" s="79" t="str">
        <f t="shared" si="9"/>
        <v>No Crítico</v>
      </c>
      <c r="S578" s="80" t="str">
        <f>IF(O578=Listas!$D$14,Listas!$E$14,IF(O578=Listas!$D$15,Listas!$E$15,IF(OR(O578=Listas!$D$16,X571=Listas!$E$16),Listas!$E$16,"Por clasificar")))</f>
        <v>Por clasificar</v>
      </c>
      <c r="T578" s="79" t="str">
        <f>IF(OR(P578=Listas!$D$20,P578=Listas!$D$21),Listas!$E$20,IF(P578=Listas!$D$22,Listas!$E$22,"Por clasificar"))</f>
        <v>Por clasificar</v>
      </c>
      <c r="U578" s="79" t="str">
        <f>IF(OR(Q578=Listas!$D$27,Q578=Listas!$D$28),Listas!$E$27,IF(Q578=Listas!$D$29,Listas!$E$29,"Por clasificar"))</f>
        <v>Por clasificar</v>
      </c>
    </row>
    <row r="579" spans="1:21" x14ac:dyDescent="0.25">
      <c r="A579" s="78"/>
      <c r="B579" s="78"/>
      <c r="C579" s="78"/>
      <c r="D579" s="78"/>
      <c r="E579" s="78"/>
      <c r="F579" s="78"/>
      <c r="G579" s="78"/>
      <c r="H579" s="78"/>
      <c r="I579" s="78"/>
      <c r="J579" s="78"/>
      <c r="K579" s="78"/>
      <c r="L579" s="78"/>
      <c r="M579" s="78"/>
      <c r="N579" s="78"/>
      <c r="O579" s="78"/>
      <c r="P579" s="78"/>
      <c r="Q579" s="78"/>
      <c r="R579" s="79" t="str">
        <f t="shared" si="9"/>
        <v>No Crítico</v>
      </c>
      <c r="S579" s="80" t="str">
        <f>IF(O579=Listas!$D$14,Listas!$E$14,IF(O579=Listas!$D$15,Listas!$E$15,IF(OR(O579=Listas!$D$16,X572=Listas!$E$16),Listas!$E$16,"Por clasificar")))</f>
        <v>Por clasificar</v>
      </c>
      <c r="T579" s="79" t="str">
        <f>IF(OR(P579=Listas!$D$20,P579=Listas!$D$21),Listas!$E$20,IF(P579=Listas!$D$22,Listas!$E$22,"Por clasificar"))</f>
        <v>Por clasificar</v>
      </c>
      <c r="U579" s="79" t="str">
        <f>IF(OR(Q579=Listas!$D$27,Q579=Listas!$D$28),Listas!$E$27,IF(Q579=Listas!$D$29,Listas!$E$29,"Por clasificar"))</f>
        <v>Por clasificar</v>
      </c>
    </row>
    <row r="580" spans="1:21" x14ac:dyDescent="0.25">
      <c r="A580" s="78"/>
      <c r="B580" s="78"/>
      <c r="C580" s="78"/>
      <c r="D580" s="78"/>
      <c r="E580" s="78"/>
      <c r="F580" s="78"/>
      <c r="G580" s="78"/>
      <c r="H580" s="78"/>
      <c r="I580" s="78"/>
      <c r="J580" s="78"/>
      <c r="K580" s="78"/>
      <c r="L580" s="78"/>
      <c r="M580" s="78"/>
      <c r="N580" s="78"/>
      <c r="O580" s="78"/>
      <c r="P580" s="78"/>
      <c r="Q580" s="78"/>
      <c r="R580" s="79" t="str">
        <f t="shared" si="9"/>
        <v>No Crítico</v>
      </c>
      <c r="S580" s="80" t="str">
        <f>IF(O580=Listas!$D$14,Listas!$E$14,IF(O580=Listas!$D$15,Listas!$E$15,IF(OR(O580=Listas!$D$16,X573=Listas!$E$16),Listas!$E$16,"Por clasificar")))</f>
        <v>Por clasificar</v>
      </c>
      <c r="T580" s="79" t="str">
        <f>IF(OR(P580=Listas!$D$20,P580=Listas!$D$21),Listas!$E$20,IF(P580=Listas!$D$22,Listas!$E$22,"Por clasificar"))</f>
        <v>Por clasificar</v>
      </c>
      <c r="U580" s="79" t="str">
        <f>IF(OR(Q580=Listas!$D$27,Q580=Listas!$D$28),Listas!$E$27,IF(Q580=Listas!$D$29,Listas!$E$29,"Por clasificar"))</f>
        <v>Por clasificar</v>
      </c>
    </row>
    <row r="581" spans="1:21" x14ac:dyDescent="0.25">
      <c r="A581" s="78"/>
      <c r="B581" s="78"/>
      <c r="C581" s="78"/>
      <c r="D581" s="78"/>
      <c r="E581" s="78"/>
      <c r="F581" s="78"/>
      <c r="G581" s="78"/>
      <c r="H581" s="78"/>
      <c r="I581" s="78"/>
      <c r="J581" s="78"/>
      <c r="K581" s="78"/>
      <c r="L581" s="78"/>
      <c r="M581" s="78"/>
      <c r="N581" s="78"/>
      <c r="O581" s="78"/>
      <c r="P581" s="78"/>
      <c r="Q581" s="78"/>
      <c r="R581" s="79" t="str">
        <f t="shared" si="9"/>
        <v>No Crítico</v>
      </c>
      <c r="S581" s="80" t="str">
        <f>IF(O581=Listas!$D$14,Listas!$E$14,IF(O581=Listas!$D$15,Listas!$E$15,IF(OR(O581=Listas!$D$16,X574=Listas!$E$16),Listas!$E$16,"Por clasificar")))</f>
        <v>Por clasificar</v>
      </c>
      <c r="T581" s="79" t="str">
        <f>IF(OR(P581=Listas!$D$20,P581=Listas!$D$21),Listas!$E$20,IF(P581=Listas!$D$22,Listas!$E$22,"Por clasificar"))</f>
        <v>Por clasificar</v>
      </c>
      <c r="U581" s="79" t="str">
        <f>IF(OR(Q581=Listas!$D$27,Q581=Listas!$D$28),Listas!$E$27,IF(Q581=Listas!$D$29,Listas!$E$29,"Por clasificar"))</f>
        <v>Por clasificar</v>
      </c>
    </row>
    <row r="582" spans="1:21" x14ac:dyDescent="0.25">
      <c r="A582" s="78"/>
      <c r="B582" s="78"/>
      <c r="C582" s="78"/>
      <c r="D582" s="78"/>
      <c r="E582" s="78"/>
      <c r="F582" s="78"/>
      <c r="G582" s="78"/>
      <c r="H582" s="78"/>
      <c r="I582" s="78"/>
      <c r="J582" s="78"/>
      <c r="K582" s="78"/>
      <c r="L582" s="78"/>
      <c r="M582" s="78"/>
      <c r="N582" s="78"/>
      <c r="O582" s="78"/>
      <c r="P582" s="78"/>
      <c r="Q582" s="78"/>
      <c r="R582" s="79" t="str">
        <f t="shared" si="9"/>
        <v>No Crítico</v>
      </c>
      <c r="S582" s="80" t="str">
        <f>IF(O582=Listas!$D$14,Listas!$E$14,IF(O582=Listas!$D$15,Listas!$E$15,IF(OR(O582=Listas!$D$16,X575=Listas!$E$16),Listas!$E$16,"Por clasificar")))</f>
        <v>Por clasificar</v>
      </c>
      <c r="T582" s="79" t="str">
        <f>IF(OR(P582=Listas!$D$20,P582=Listas!$D$21),Listas!$E$20,IF(P582=Listas!$D$22,Listas!$E$22,"Por clasificar"))</f>
        <v>Por clasificar</v>
      </c>
      <c r="U582" s="79" t="str">
        <f>IF(OR(Q582=Listas!$D$27,Q582=Listas!$D$28),Listas!$E$27,IF(Q582=Listas!$D$29,Listas!$E$29,"Por clasificar"))</f>
        <v>Por clasificar</v>
      </c>
    </row>
    <row r="583" spans="1:21" x14ac:dyDescent="0.25">
      <c r="A583" s="78"/>
      <c r="B583" s="78"/>
      <c r="C583" s="78"/>
      <c r="D583" s="78"/>
      <c r="E583" s="78"/>
      <c r="F583" s="78"/>
      <c r="G583" s="78"/>
      <c r="H583" s="78"/>
      <c r="I583" s="78"/>
      <c r="J583" s="78"/>
      <c r="K583" s="78"/>
      <c r="L583" s="78"/>
      <c r="M583" s="78"/>
      <c r="N583" s="78"/>
      <c r="O583" s="78"/>
      <c r="P583" s="78"/>
      <c r="Q583" s="78"/>
      <c r="R583" s="79" t="str">
        <f t="shared" si="9"/>
        <v>No Crítico</v>
      </c>
      <c r="S583" s="80" t="str">
        <f>IF(O583=Listas!$D$14,Listas!$E$14,IF(O583=Listas!$D$15,Listas!$E$15,IF(OR(O583=Listas!$D$16,X576=Listas!$E$16),Listas!$E$16,"Por clasificar")))</f>
        <v>Por clasificar</v>
      </c>
      <c r="T583" s="79" t="str">
        <f>IF(OR(P583=Listas!$D$20,P583=Listas!$D$21),Listas!$E$20,IF(P583=Listas!$D$22,Listas!$E$22,"Por clasificar"))</f>
        <v>Por clasificar</v>
      </c>
      <c r="U583" s="79" t="str">
        <f>IF(OR(Q583=Listas!$D$27,Q583=Listas!$D$28),Listas!$E$27,IF(Q583=Listas!$D$29,Listas!$E$29,"Por clasificar"))</f>
        <v>Por clasificar</v>
      </c>
    </row>
    <row r="584" spans="1:21" x14ac:dyDescent="0.25">
      <c r="A584" s="78"/>
      <c r="B584" s="78"/>
      <c r="C584" s="78"/>
      <c r="D584" s="78"/>
      <c r="E584" s="78"/>
      <c r="F584" s="78"/>
      <c r="G584" s="78"/>
      <c r="H584" s="78"/>
      <c r="I584" s="78"/>
      <c r="J584" s="78"/>
      <c r="K584" s="78"/>
      <c r="L584" s="78"/>
      <c r="M584" s="78"/>
      <c r="N584" s="78"/>
      <c r="O584" s="78"/>
      <c r="P584" s="78"/>
      <c r="Q584" s="78"/>
      <c r="R584" s="79" t="str">
        <f t="shared" si="9"/>
        <v>No Crítico</v>
      </c>
      <c r="S584" s="80" t="str">
        <f>IF(O584=Listas!$D$14,Listas!$E$14,IF(O584=Listas!$D$15,Listas!$E$15,IF(OR(O584=Listas!$D$16,X577=Listas!$E$16),Listas!$E$16,"Por clasificar")))</f>
        <v>Por clasificar</v>
      </c>
      <c r="T584" s="79" t="str">
        <f>IF(OR(P584=Listas!$D$20,P584=Listas!$D$21),Listas!$E$20,IF(P584=Listas!$D$22,Listas!$E$22,"Por clasificar"))</f>
        <v>Por clasificar</v>
      </c>
      <c r="U584" s="79" t="str">
        <f>IF(OR(Q584=Listas!$D$27,Q584=Listas!$D$28),Listas!$E$27,IF(Q584=Listas!$D$29,Listas!$E$29,"Por clasificar"))</f>
        <v>Por clasificar</v>
      </c>
    </row>
    <row r="585" spans="1:21" x14ac:dyDescent="0.25">
      <c r="A585" s="78"/>
      <c r="B585" s="78"/>
      <c r="C585" s="78"/>
      <c r="D585" s="78"/>
      <c r="E585" s="78"/>
      <c r="F585" s="78"/>
      <c r="G585" s="78"/>
      <c r="H585" s="78"/>
      <c r="I585" s="78"/>
      <c r="J585" s="78"/>
      <c r="K585" s="78"/>
      <c r="L585" s="78"/>
      <c r="M585" s="78"/>
      <c r="N585" s="78"/>
      <c r="O585" s="78"/>
      <c r="P585" s="78"/>
      <c r="Q585" s="78"/>
      <c r="R585" s="79" t="str">
        <f t="shared" si="9"/>
        <v>No Crítico</v>
      </c>
      <c r="S585" s="80" t="str">
        <f>IF(O585=Listas!$D$14,Listas!$E$14,IF(O585=Listas!$D$15,Listas!$E$15,IF(OR(O585=Listas!$D$16,X578=Listas!$E$16),Listas!$E$16,"Por clasificar")))</f>
        <v>Por clasificar</v>
      </c>
      <c r="T585" s="79" t="str">
        <f>IF(OR(P585=Listas!$D$20,P585=Listas!$D$21),Listas!$E$20,IF(P585=Listas!$D$22,Listas!$E$22,"Por clasificar"))</f>
        <v>Por clasificar</v>
      </c>
      <c r="U585" s="79" t="str">
        <f>IF(OR(Q585=Listas!$D$27,Q585=Listas!$D$28),Listas!$E$27,IF(Q585=Listas!$D$29,Listas!$E$29,"Por clasificar"))</f>
        <v>Por clasificar</v>
      </c>
    </row>
    <row r="586" spans="1:21" x14ac:dyDescent="0.25">
      <c r="A586" s="78"/>
      <c r="B586" s="78"/>
      <c r="C586" s="78"/>
      <c r="D586" s="78"/>
      <c r="E586" s="78"/>
      <c r="F586" s="78"/>
      <c r="G586" s="78"/>
      <c r="H586" s="78"/>
      <c r="I586" s="78"/>
      <c r="J586" s="78"/>
      <c r="K586" s="78"/>
      <c r="L586" s="78"/>
      <c r="M586" s="78"/>
      <c r="N586" s="78"/>
      <c r="O586" s="78"/>
      <c r="P586" s="78"/>
      <c r="Q586" s="78"/>
      <c r="R586" s="79" t="str">
        <f t="shared" si="9"/>
        <v>No Crítico</v>
      </c>
      <c r="S586" s="80" t="str">
        <f>IF(O586=Listas!$D$14,Listas!$E$14,IF(O586=Listas!$D$15,Listas!$E$15,IF(OR(O586=Listas!$D$16,X579=Listas!$E$16),Listas!$E$16,"Por clasificar")))</f>
        <v>Por clasificar</v>
      </c>
      <c r="T586" s="79" t="str">
        <f>IF(OR(P586=Listas!$D$20,P586=Listas!$D$21),Listas!$E$20,IF(P586=Listas!$D$22,Listas!$E$22,"Por clasificar"))</f>
        <v>Por clasificar</v>
      </c>
      <c r="U586" s="79" t="str">
        <f>IF(OR(Q586=Listas!$D$27,Q586=Listas!$D$28),Listas!$E$27,IF(Q586=Listas!$D$29,Listas!$E$29,"Por clasificar"))</f>
        <v>Por clasificar</v>
      </c>
    </row>
    <row r="587" spans="1:21" x14ac:dyDescent="0.25">
      <c r="A587" s="78"/>
      <c r="B587" s="78"/>
      <c r="C587" s="78"/>
      <c r="D587" s="78"/>
      <c r="E587" s="78"/>
      <c r="F587" s="78"/>
      <c r="G587" s="78"/>
      <c r="H587" s="78"/>
      <c r="I587" s="78"/>
      <c r="J587" s="78"/>
      <c r="K587" s="78"/>
      <c r="L587" s="78"/>
      <c r="M587" s="78"/>
      <c r="N587" s="78"/>
      <c r="O587" s="78"/>
      <c r="P587" s="78"/>
      <c r="Q587" s="78"/>
      <c r="R587" s="79" t="str">
        <f t="shared" si="9"/>
        <v>No Crítico</v>
      </c>
      <c r="S587" s="80" t="str">
        <f>IF(O587=Listas!$D$14,Listas!$E$14,IF(O587=Listas!$D$15,Listas!$E$15,IF(OR(O587=Listas!$D$16,X580=Listas!$E$16),Listas!$E$16,"Por clasificar")))</f>
        <v>Por clasificar</v>
      </c>
      <c r="T587" s="79" t="str">
        <f>IF(OR(P587=Listas!$D$20,P587=Listas!$D$21),Listas!$E$20,IF(P587=Listas!$D$22,Listas!$E$22,"Por clasificar"))</f>
        <v>Por clasificar</v>
      </c>
      <c r="U587" s="79" t="str">
        <f>IF(OR(Q587=Listas!$D$27,Q587=Listas!$D$28),Listas!$E$27,IF(Q587=Listas!$D$29,Listas!$E$29,"Por clasificar"))</f>
        <v>Por clasificar</v>
      </c>
    </row>
    <row r="588" spans="1:21" x14ac:dyDescent="0.25">
      <c r="A588" s="78"/>
      <c r="B588" s="78"/>
      <c r="C588" s="78"/>
      <c r="D588" s="78"/>
      <c r="E588" s="78"/>
      <c r="F588" s="78"/>
      <c r="G588" s="78"/>
      <c r="H588" s="78"/>
      <c r="I588" s="78"/>
      <c r="J588" s="78"/>
      <c r="K588" s="78"/>
      <c r="L588" s="78"/>
      <c r="M588" s="78"/>
      <c r="N588" s="78"/>
      <c r="O588" s="78"/>
      <c r="P588" s="78"/>
      <c r="Q588" s="78"/>
      <c r="R588" s="79" t="str">
        <f t="shared" ref="R588:R651" si="10">IF( OR(O588="Alto",P588="Alto",Q588="Alto"),"Crítico","No Crítico")</f>
        <v>No Crítico</v>
      </c>
      <c r="S588" s="80" t="str">
        <f>IF(O588=Listas!$D$14,Listas!$E$14,IF(O588=Listas!$D$15,Listas!$E$15,IF(OR(O588=Listas!$D$16,X581=Listas!$E$16),Listas!$E$16,"Por clasificar")))</f>
        <v>Por clasificar</v>
      </c>
      <c r="T588" s="79" t="str">
        <f>IF(OR(P588=Listas!$D$20,P588=Listas!$D$21),Listas!$E$20,IF(P588=Listas!$D$22,Listas!$E$22,"Por clasificar"))</f>
        <v>Por clasificar</v>
      </c>
      <c r="U588" s="79" t="str">
        <f>IF(OR(Q588=Listas!$D$27,Q588=Listas!$D$28),Listas!$E$27,IF(Q588=Listas!$D$29,Listas!$E$29,"Por clasificar"))</f>
        <v>Por clasificar</v>
      </c>
    </row>
    <row r="589" spans="1:21" x14ac:dyDescent="0.25">
      <c r="A589" s="78"/>
      <c r="B589" s="78"/>
      <c r="C589" s="78"/>
      <c r="D589" s="78"/>
      <c r="E589" s="78"/>
      <c r="F589" s="78"/>
      <c r="G589" s="78"/>
      <c r="H589" s="78"/>
      <c r="I589" s="78"/>
      <c r="J589" s="78"/>
      <c r="K589" s="78"/>
      <c r="L589" s="78"/>
      <c r="M589" s="78"/>
      <c r="N589" s="78"/>
      <c r="O589" s="78"/>
      <c r="P589" s="78"/>
      <c r="Q589" s="78"/>
      <c r="R589" s="79" t="str">
        <f t="shared" si="10"/>
        <v>No Crítico</v>
      </c>
      <c r="S589" s="80" t="str">
        <f>IF(O589=Listas!$D$14,Listas!$E$14,IF(O589=Listas!$D$15,Listas!$E$15,IF(OR(O589=Listas!$D$16,X582=Listas!$E$16),Listas!$E$16,"Por clasificar")))</f>
        <v>Por clasificar</v>
      </c>
      <c r="T589" s="79" t="str">
        <f>IF(OR(P589=Listas!$D$20,P589=Listas!$D$21),Listas!$E$20,IF(P589=Listas!$D$22,Listas!$E$22,"Por clasificar"))</f>
        <v>Por clasificar</v>
      </c>
      <c r="U589" s="79" t="str">
        <f>IF(OR(Q589=Listas!$D$27,Q589=Listas!$D$28),Listas!$E$27,IF(Q589=Listas!$D$29,Listas!$E$29,"Por clasificar"))</f>
        <v>Por clasificar</v>
      </c>
    </row>
    <row r="590" spans="1:21" x14ac:dyDescent="0.25">
      <c r="A590" s="78"/>
      <c r="B590" s="78"/>
      <c r="C590" s="78"/>
      <c r="D590" s="78"/>
      <c r="E590" s="78"/>
      <c r="F590" s="78"/>
      <c r="G590" s="78"/>
      <c r="H590" s="78"/>
      <c r="I590" s="78"/>
      <c r="J590" s="78"/>
      <c r="K590" s="78"/>
      <c r="L590" s="78"/>
      <c r="M590" s="78"/>
      <c r="N590" s="78"/>
      <c r="O590" s="78"/>
      <c r="P590" s="78"/>
      <c r="Q590" s="78"/>
      <c r="R590" s="79" t="str">
        <f t="shared" si="10"/>
        <v>No Crítico</v>
      </c>
      <c r="S590" s="80" t="str">
        <f>IF(O590=Listas!$D$14,Listas!$E$14,IF(O590=Listas!$D$15,Listas!$E$15,IF(OR(O590=Listas!$D$16,X583=Listas!$E$16),Listas!$E$16,"Por clasificar")))</f>
        <v>Por clasificar</v>
      </c>
      <c r="T590" s="79" t="str">
        <f>IF(OR(P590=Listas!$D$20,P590=Listas!$D$21),Listas!$E$20,IF(P590=Listas!$D$22,Listas!$E$22,"Por clasificar"))</f>
        <v>Por clasificar</v>
      </c>
      <c r="U590" s="79" t="str">
        <f>IF(OR(Q590=Listas!$D$27,Q590=Listas!$D$28),Listas!$E$27,IF(Q590=Listas!$D$29,Listas!$E$29,"Por clasificar"))</f>
        <v>Por clasificar</v>
      </c>
    </row>
    <row r="591" spans="1:21" x14ac:dyDescent="0.25">
      <c r="A591" s="78"/>
      <c r="B591" s="78"/>
      <c r="C591" s="78"/>
      <c r="D591" s="78"/>
      <c r="E591" s="78"/>
      <c r="F591" s="78"/>
      <c r="G591" s="78"/>
      <c r="H591" s="78"/>
      <c r="I591" s="78"/>
      <c r="J591" s="78"/>
      <c r="K591" s="78"/>
      <c r="L591" s="78"/>
      <c r="M591" s="78"/>
      <c r="N591" s="78"/>
      <c r="O591" s="78"/>
      <c r="P591" s="78"/>
      <c r="Q591" s="78"/>
      <c r="R591" s="79" t="str">
        <f t="shared" si="10"/>
        <v>No Crítico</v>
      </c>
      <c r="S591" s="80" t="str">
        <f>IF(O591=Listas!$D$14,Listas!$E$14,IF(O591=Listas!$D$15,Listas!$E$15,IF(OR(O591=Listas!$D$16,X584=Listas!$E$16),Listas!$E$16,"Por clasificar")))</f>
        <v>Por clasificar</v>
      </c>
      <c r="T591" s="79" t="str">
        <f>IF(OR(P591=Listas!$D$20,P591=Listas!$D$21),Listas!$E$20,IF(P591=Listas!$D$22,Listas!$E$22,"Por clasificar"))</f>
        <v>Por clasificar</v>
      </c>
      <c r="U591" s="79" t="str">
        <f>IF(OR(Q591=Listas!$D$27,Q591=Listas!$D$28),Listas!$E$27,IF(Q591=Listas!$D$29,Listas!$E$29,"Por clasificar"))</f>
        <v>Por clasificar</v>
      </c>
    </row>
    <row r="592" spans="1:21" x14ac:dyDescent="0.25">
      <c r="A592" s="78"/>
      <c r="B592" s="78"/>
      <c r="C592" s="78"/>
      <c r="D592" s="78"/>
      <c r="E592" s="78"/>
      <c r="F592" s="78"/>
      <c r="G592" s="78"/>
      <c r="H592" s="78"/>
      <c r="I592" s="78"/>
      <c r="J592" s="78"/>
      <c r="K592" s="78"/>
      <c r="L592" s="78"/>
      <c r="M592" s="78"/>
      <c r="N592" s="78"/>
      <c r="O592" s="78"/>
      <c r="P592" s="78"/>
      <c r="Q592" s="78"/>
      <c r="R592" s="79" t="str">
        <f t="shared" si="10"/>
        <v>No Crítico</v>
      </c>
      <c r="S592" s="80" t="str">
        <f>IF(O592=Listas!$D$14,Listas!$E$14,IF(O592=Listas!$D$15,Listas!$E$15,IF(OR(O592=Listas!$D$16,X585=Listas!$E$16),Listas!$E$16,"Por clasificar")))</f>
        <v>Por clasificar</v>
      </c>
      <c r="T592" s="79" t="str">
        <f>IF(OR(P592=Listas!$D$20,P592=Listas!$D$21),Listas!$E$20,IF(P592=Listas!$D$22,Listas!$E$22,"Por clasificar"))</f>
        <v>Por clasificar</v>
      </c>
      <c r="U592" s="79" t="str">
        <f>IF(OR(Q592=Listas!$D$27,Q592=Listas!$D$28),Listas!$E$27,IF(Q592=Listas!$D$29,Listas!$E$29,"Por clasificar"))</f>
        <v>Por clasificar</v>
      </c>
    </row>
    <row r="593" spans="1:21" x14ac:dyDescent="0.25">
      <c r="A593" s="78"/>
      <c r="B593" s="78"/>
      <c r="C593" s="78"/>
      <c r="D593" s="78"/>
      <c r="E593" s="78"/>
      <c r="F593" s="78"/>
      <c r="G593" s="78"/>
      <c r="H593" s="78"/>
      <c r="I593" s="78"/>
      <c r="J593" s="78"/>
      <c r="K593" s="78"/>
      <c r="L593" s="78"/>
      <c r="M593" s="78"/>
      <c r="N593" s="78"/>
      <c r="O593" s="78"/>
      <c r="P593" s="78"/>
      <c r="Q593" s="78"/>
      <c r="R593" s="79" t="str">
        <f t="shared" si="10"/>
        <v>No Crítico</v>
      </c>
      <c r="S593" s="80" t="str">
        <f>IF(O593=Listas!$D$14,Listas!$E$14,IF(O593=Listas!$D$15,Listas!$E$15,IF(OR(O593=Listas!$D$16,X586=Listas!$E$16),Listas!$E$16,"Por clasificar")))</f>
        <v>Por clasificar</v>
      </c>
      <c r="T593" s="79" t="str">
        <f>IF(OR(P593=Listas!$D$20,P593=Listas!$D$21),Listas!$E$20,IF(P593=Listas!$D$22,Listas!$E$22,"Por clasificar"))</f>
        <v>Por clasificar</v>
      </c>
      <c r="U593" s="79" t="str">
        <f>IF(OR(Q593=Listas!$D$27,Q593=Listas!$D$28),Listas!$E$27,IF(Q593=Listas!$D$29,Listas!$E$29,"Por clasificar"))</f>
        <v>Por clasificar</v>
      </c>
    </row>
    <row r="594" spans="1:21" x14ac:dyDescent="0.25">
      <c r="A594" s="78"/>
      <c r="B594" s="78"/>
      <c r="C594" s="78"/>
      <c r="D594" s="78"/>
      <c r="E594" s="78"/>
      <c r="F594" s="78"/>
      <c r="G594" s="78"/>
      <c r="H594" s="78"/>
      <c r="I594" s="78"/>
      <c r="J594" s="78"/>
      <c r="K594" s="78"/>
      <c r="L594" s="78"/>
      <c r="M594" s="78"/>
      <c r="N594" s="78"/>
      <c r="O594" s="78"/>
      <c r="P594" s="78"/>
      <c r="Q594" s="78"/>
      <c r="R594" s="79" t="str">
        <f t="shared" si="10"/>
        <v>No Crítico</v>
      </c>
      <c r="S594" s="80" t="str">
        <f>IF(O594=Listas!$D$14,Listas!$E$14,IF(O594=Listas!$D$15,Listas!$E$15,IF(OR(O594=Listas!$D$16,X587=Listas!$E$16),Listas!$E$16,"Por clasificar")))</f>
        <v>Por clasificar</v>
      </c>
      <c r="T594" s="79" t="str">
        <f>IF(OR(P594=Listas!$D$20,P594=Listas!$D$21),Listas!$E$20,IF(P594=Listas!$D$22,Listas!$E$22,"Por clasificar"))</f>
        <v>Por clasificar</v>
      </c>
      <c r="U594" s="79" t="str">
        <f>IF(OR(Q594=Listas!$D$27,Q594=Listas!$D$28),Listas!$E$27,IF(Q594=Listas!$D$29,Listas!$E$29,"Por clasificar"))</f>
        <v>Por clasificar</v>
      </c>
    </row>
    <row r="595" spans="1:21" x14ac:dyDescent="0.25">
      <c r="A595" s="78"/>
      <c r="B595" s="78"/>
      <c r="C595" s="78"/>
      <c r="D595" s="78"/>
      <c r="E595" s="78"/>
      <c r="F595" s="78"/>
      <c r="G595" s="78"/>
      <c r="H595" s="78"/>
      <c r="I595" s="78"/>
      <c r="J595" s="78"/>
      <c r="K595" s="78"/>
      <c r="L595" s="78"/>
      <c r="M595" s="78"/>
      <c r="N595" s="78"/>
      <c r="O595" s="78"/>
      <c r="P595" s="78"/>
      <c r="Q595" s="78"/>
      <c r="R595" s="79" t="str">
        <f t="shared" si="10"/>
        <v>No Crítico</v>
      </c>
      <c r="S595" s="80" t="str">
        <f>IF(O595=Listas!$D$14,Listas!$E$14,IF(O595=Listas!$D$15,Listas!$E$15,IF(OR(O595=Listas!$D$16,X588=Listas!$E$16),Listas!$E$16,"Por clasificar")))</f>
        <v>Por clasificar</v>
      </c>
      <c r="T595" s="79" t="str">
        <f>IF(OR(P595=Listas!$D$20,P595=Listas!$D$21),Listas!$E$20,IF(P595=Listas!$D$22,Listas!$E$22,"Por clasificar"))</f>
        <v>Por clasificar</v>
      </c>
      <c r="U595" s="79" t="str">
        <f>IF(OR(Q595=Listas!$D$27,Q595=Listas!$D$28),Listas!$E$27,IF(Q595=Listas!$D$29,Listas!$E$29,"Por clasificar"))</f>
        <v>Por clasificar</v>
      </c>
    </row>
    <row r="596" spans="1:21" x14ac:dyDescent="0.25">
      <c r="A596" s="78"/>
      <c r="B596" s="78"/>
      <c r="C596" s="78"/>
      <c r="D596" s="78"/>
      <c r="E596" s="78"/>
      <c r="F596" s="78"/>
      <c r="G596" s="78"/>
      <c r="H596" s="78"/>
      <c r="I596" s="78"/>
      <c r="J596" s="78"/>
      <c r="K596" s="78"/>
      <c r="L596" s="78"/>
      <c r="M596" s="78"/>
      <c r="N596" s="78"/>
      <c r="O596" s="78"/>
      <c r="P596" s="78"/>
      <c r="Q596" s="78"/>
      <c r="R596" s="79" t="str">
        <f t="shared" si="10"/>
        <v>No Crítico</v>
      </c>
      <c r="S596" s="80" t="str">
        <f>IF(O596=Listas!$D$14,Listas!$E$14,IF(O596=Listas!$D$15,Listas!$E$15,IF(OR(O596=Listas!$D$16,X589=Listas!$E$16),Listas!$E$16,"Por clasificar")))</f>
        <v>Por clasificar</v>
      </c>
      <c r="T596" s="79" t="str">
        <f>IF(OR(P596=Listas!$D$20,P596=Listas!$D$21),Listas!$E$20,IF(P596=Listas!$D$22,Listas!$E$22,"Por clasificar"))</f>
        <v>Por clasificar</v>
      </c>
      <c r="U596" s="79" t="str">
        <f>IF(OR(Q596=Listas!$D$27,Q596=Listas!$D$28),Listas!$E$27,IF(Q596=Listas!$D$29,Listas!$E$29,"Por clasificar"))</f>
        <v>Por clasificar</v>
      </c>
    </row>
    <row r="597" spans="1:21" x14ac:dyDescent="0.25">
      <c r="A597" s="78"/>
      <c r="B597" s="78"/>
      <c r="C597" s="78"/>
      <c r="D597" s="78"/>
      <c r="E597" s="78"/>
      <c r="F597" s="78"/>
      <c r="G597" s="78"/>
      <c r="H597" s="78"/>
      <c r="I597" s="78"/>
      <c r="J597" s="78"/>
      <c r="K597" s="78"/>
      <c r="L597" s="78"/>
      <c r="M597" s="78"/>
      <c r="N597" s="78"/>
      <c r="O597" s="78"/>
      <c r="P597" s="78"/>
      <c r="Q597" s="78"/>
      <c r="R597" s="79" t="str">
        <f t="shared" si="10"/>
        <v>No Crítico</v>
      </c>
      <c r="S597" s="80" t="str">
        <f>IF(O597=Listas!$D$14,Listas!$E$14,IF(O597=Listas!$D$15,Listas!$E$15,IF(OR(O597=Listas!$D$16,X590=Listas!$E$16),Listas!$E$16,"Por clasificar")))</f>
        <v>Por clasificar</v>
      </c>
      <c r="T597" s="79" t="str">
        <f>IF(OR(P597=Listas!$D$20,P597=Listas!$D$21),Listas!$E$20,IF(P597=Listas!$D$22,Listas!$E$22,"Por clasificar"))</f>
        <v>Por clasificar</v>
      </c>
      <c r="U597" s="79" t="str">
        <f>IF(OR(Q597=Listas!$D$27,Q597=Listas!$D$28),Listas!$E$27,IF(Q597=Listas!$D$29,Listas!$E$29,"Por clasificar"))</f>
        <v>Por clasificar</v>
      </c>
    </row>
    <row r="598" spans="1:21" x14ac:dyDescent="0.25">
      <c r="A598" s="78"/>
      <c r="B598" s="78"/>
      <c r="C598" s="78"/>
      <c r="D598" s="78"/>
      <c r="E598" s="78"/>
      <c r="F598" s="78"/>
      <c r="G598" s="78"/>
      <c r="H598" s="78"/>
      <c r="I598" s="78"/>
      <c r="J598" s="78"/>
      <c r="K598" s="78"/>
      <c r="L598" s="78"/>
      <c r="M598" s="78"/>
      <c r="N598" s="78"/>
      <c r="O598" s="78"/>
      <c r="P598" s="78"/>
      <c r="Q598" s="78"/>
      <c r="R598" s="79" t="str">
        <f t="shared" si="10"/>
        <v>No Crítico</v>
      </c>
      <c r="S598" s="80" t="str">
        <f>IF(O598=Listas!$D$14,Listas!$E$14,IF(O598=Listas!$D$15,Listas!$E$15,IF(OR(O598=Listas!$D$16,X591=Listas!$E$16),Listas!$E$16,"Por clasificar")))</f>
        <v>Por clasificar</v>
      </c>
      <c r="T598" s="79" t="str">
        <f>IF(OR(P598=Listas!$D$20,P598=Listas!$D$21),Listas!$E$20,IF(P598=Listas!$D$22,Listas!$E$22,"Por clasificar"))</f>
        <v>Por clasificar</v>
      </c>
      <c r="U598" s="79" t="str">
        <f>IF(OR(Q598=Listas!$D$27,Q598=Listas!$D$28),Listas!$E$27,IF(Q598=Listas!$D$29,Listas!$E$29,"Por clasificar"))</f>
        <v>Por clasificar</v>
      </c>
    </row>
    <row r="599" spans="1:21" x14ac:dyDescent="0.25">
      <c r="A599" s="78"/>
      <c r="B599" s="78"/>
      <c r="C599" s="78"/>
      <c r="D599" s="78"/>
      <c r="E599" s="78"/>
      <c r="F599" s="78"/>
      <c r="G599" s="78"/>
      <c r="H599" s="78"/>
      <c r="I599" s="78"/>
      <c r="J599" s="78"/>
      <c r="K599" s="78"/>
      <c r="L599" s="78"/>
      <c r="M599" s="78"/>
      <c r="N599" s="78"/>
      <c r="O599" s="78"/>
      <c r="P599" s="78"/>
      <c r="Q599" s="78"/>
      <c r="R599" s="79" t="str">
        <f t="shared" si="10"/>
        <v>No Crítico</v>
      </c>
      <c r="S599" s="80" t="str">
        <f>IF(O599=Listas!$D$14,Listas!$E$14,IF(O599=Listas!$D$15,Listas!$E$15,IF(OR(O599=Listas!$D$16,X592=Listas!$E$16),Listas!$E$16,"Por clasificar")))</f>
        <v>Por clasificar</v>
      </c>
      <c r="T599" s="79" t="str">
        <f>IF(OR(P599=Listas!$D$20,P599=Listas!$D$21),Listas!$E$20,IF(P599=Listas!$D$22,Listas!$E$22,"Por clasificar"))</f>
        <v>Por clasificar</v>
      </c>
      <c r="U599" s="79" t="str">
        <f>IF(OR(Q599=Listas!$D$27,Q599=Listas!$D$28),Listas!$E$27,IF(Q599=Listas!$D$29,Listas!$E$29,"Por clasificar"))</f>
        <v>Por clasificar</v>
      </c>
    </row>
    <row r="600" spans="1:21" x14ac:dyDescent="0.25">
      <c r="A600" s="78"/>
      <c r="B600" s="78"/>
      <c r="C600" s="78"/>
      <c r="D600" s="78"/>
      <c r="E600" s="78"/>
      <c r="F600" s="78"/>
      <c r="G600" s="78"/>
      <c r="H600" s="78"/>
      <c r="I600" s="78"/>
      <c r="J600" s="78"/>
      <c r="K600" s="78"/>
      <c r="L600" s="78"/>
      <c r="M600" s="78"/>
      <c r="N600" s="78"/>
      <c r="O600" s="78"/>
      <c r="P600" s="78"/>
      <c r="Q600" s="78"/>
      <c r="R600" s="79" t="str">
        <f t="shared" si="10"/>
        <v>No Crítico</v>
      </c>
      <c r="S600" s="80" t="str">
        <f>IF(O600=Listas!$D$14,Listas!$E$14,IF(O600=Listas!$D$15,Listas!$E$15,IF(OR(O600=Listas!$D$16,X593=Listas!$E$16),Listas!$E$16,"Por clasificar")))</f>
        <v>Por clasificar</v>
      </c>
      <c r="T600" s="79" t="str">
        <f>IF(OR(P600=Listas!$D$20,P600=Listas!$D$21),Listas!$E$20,IF(P600=Listas!$D$22,Listas!$E$22,"Por clasificar"))</f>
        <v>Por clasificar</v>
      </c>
      <c r="U600" s="79" t="str">
        <f>IF(OR(Q600=Listas!$D$27,Q600=Listas!$D$28),Listas!$E$27,IF(Q600=Listas!$D$29,Listas!$E$29,"Por clasificar"))</f>
        <v>Por clasificar</v>
      </c>
    </row>
    <row r="601" spans="1:21" x14ac:dyDescent="0.25">
      <c r="A601" s="78"/>
      <c r="B601" s="78"/>
      <c r="C601" s="78"/>
      <c r="D601" s="78"/>
      <c r="E601" s="78"/>
      <c r="F601" s="78"/>
      <c r="G601" s="78"/>
      <c r="H601" s="78"/>
      <c r="I601" s="78"/>
      <c r="J601" s="78"/>
      <c r="K601" s="78"/>
      <c r="L601" s="78"/>
      <c r="M601" s="78"/>
      <c r="N601" s="78"/>
      <c r="O601" s="78"/>
      <c r="P601" s="78"/>
      <c r="Q601" s="78"/>
      <c r="R601" s="79" t="str">
        <f t="shared" si="10"/>
        <v>No Crítico</v>
      </c>
      <c r="S601" s="80" t="str">
        <f>IF(O601=Listas!$D$14,Listas!$E$14,IF(O601=Listas!$D$15,Listas!$E$15,IF(OR(O601=Listas!$D$16,X594=Listas!$E$16),Listas!$E$16,"Por clasificar")))</f>
        <v>Por clasificar</v>
      </c>
      <c r="T601" s="79" t="str">
        <f>IF(OR(P601=Listas!$D$20,P601=Listas!$D$21),Listas!$E$20,IF(P601=Listas!$D$22,Listas!$E$22,"Por clasificar"))</f>
        <v>Por clasificar</v>
      </c>
      <c r="U601" s="79" t="str">
        <f>IF(OR(Q601=Listas!$D$27,Q601=Listas!$D$28),Listas!$E$27,IF(Q601=Listas!$D$29,Listas!$E$29,"Por clasificar"))</f>
        <v>Por clasificar</v>
      </c>
    </row>
    <row r="602" spans="1:21" x14ac:dyDescent="0.25">
      <c r="A602" s="78"/>
      <c r="B602" s="78"/>
      <c r="C602" s="78"/>
      <c r="D602" s="78"/>
      <c r="E602" s="78"/>
      <c r="F602" s="78"/>
      <c r="G602" s="78"/>
      <c r="H602" s="78"/>
      <c r="I602" s="78"/>
      <c r="J602" s="78"/>
      <c r="K602" s="78"/>
      <c r="L602" s="78"/>
      <c r="M602" s="78"/>
      <c r="N602" s="78"/>
      <c r="O602" s="78"/>
      <c r="P602" s="78"/>
      <c r="Q602" s="78"/>
      <c r="R602" s="79" t="str">
        <f t="shared" si="10"/>
        <v>No Crítico</v>
      </c>
      <c r="S602" s="80" t="str">
        <f>IF(O602=Listas!$D$14,Listas!$E$14,IF(O602=Listas!$D$15,Listas!$E$15,IF(OR(O602=Listas!$D$16,X595=Listas!$E$16),Listas!$E$16,"Por clasificar")))</f>
        <v>Por clasificar</v>
      </c>
      <c r="T602" s="79" t="str">
        <f>IF(OR(P602=Listas!$D$20,P602=Listas!$D$21),Listas!$E$20,IF(P602=Listas!$D$22,Listas!$E$22,"Por clasificar"))</f>
        <v>Por clasificar</v>
      </c>
      <c r="U602" s="79" t="str">
        <f>IF(OR(Q602=Listas!$D$27,Q602=Listas!$D$28),Listas!$E$27,IF(Q602=Listas!$D$29,Listas!$E$29,"Por clasificar"))</f>
        <v>Por clasificar</v>
      </c>
    </row>
    <row r="603" spans="1:21" x14ac:dyDescent="0.25">
      <c r="A603" s="78"/>
      <c r="B603" s="78"/>
      <c r="C603" s="78"/>
      <c r="D603" s="78"/>
      <c r="E603" s="78"/>
      <c r="F603" s="78"/>
      <c r="G603" s="78"/>
      <c r="H603" s="78"/>
      <c r="I603" s="78"/>
      <c r="J603" s="78"/>
      <c r="K603" s="78"/>
      <c r="L603" s="78"/>
      <c r="M603" s="78"/>
      <c r="N603" s="78"/>
      <c r="O603" s="78"/>
      <c r="P603" s="78"/>
      <c r="Q603" s="78"/>
      <c r="R603" s="79" t="str">
        <f t="shared" si="10"/>
        <v>No Crítico</v>
      </c>
      <c r="S603" s="80" t="str">
        <f>IF(O603=Listas!$D$14,Listas!$E$14,IF(O603=Listas!$D$15,Listas!$E$15,IF(OR(O603=Listas!$D$16,X596=Listas!$E$16),Listas!$E$16,"Por clasificar")))</f>
        <v>Por clasificar</v>
      </c>
      <c r="T603" s="79" t="str">
        <f>IF(OR(P603=Listas!$D$20,P603=Listas!$D$21),Listas!$E$20,IF(P603=Listas!$D$22,Listas!$E$22,"Por clasificar"))</f>
        <v>Por clasificar</v>
      </c>
      <c r="U603" s="79" t="str">
        <f>IF(OR(Q603=Listas!$D$27,Q603=Listas!$D$28),Listas!$E$27,IF(Q603=Listas!$D$29,Listas!$E$29,"Por clasificar"))</f>
        <v>Por clasificar</v>
      </c>
    </row>
    <row r="604" spans="1:21" x14ac:dyDescent="0.25">
      <c r="A604" s="78"/>
      <c r="B604" s="78"/>
      <c r="C604" s="78"/>
      <c r="D604" s="78"/>
      <c r="E604" s="78"/>
      <c r="F604" s="78"/>
      <c r="G604" s="78"/>
      <c r="H604" s="78"/>
      <c r="I604" s="78"/>
      <c r="J604" s="78"/>
      <c r="K604" s="78"/>
      <c r="L604" s="78"/>
      <c r="M604" s="78"/>
      <c r="N604" s="78"/>
      <c r="O604" s="78"/>
      <c r="P604" s="78"/>
      <c r="Q604" s="78"/>
      <c r="R604" s="79" t="str">
        <f t="shared" si="10"/>
        <v>No Crítico</v>
      </c>
      <c r="S604" s="80" t="str">
        <f>IF(O604=Listas!$D$14,Listas!$E$14,IF(O604=Listas!$D$15,Listas!$E$15,IF(OR(O604=Listas!$D$16,X597=Listas!$E$16),Listas!$E$16,"Por clasificar")))</f>
        <v>Por clasificar</v>
      </c>
      <c r="T604" s="79" t="str">
        <f>IF(OR(P604=Listas!$D$20,P604=Listas!$D$21),Listas!$E$20,IF(P604=Listas!$D$22,Listas!$E$22,"Por clasificar"))</f>
        <v>Por clasificar</v>
      </c>
      <c r="U604" s="79" t="str">
        <f>IF(OR(Q604=Listas!$D$27,Q604=Listas!$D$28),Listas!$E$27,IF(Q604=Listas!$D$29,Listas!$E$29,"Por clasificar"))</f>
        <v>Por clasificar</v>
      </c>
    </row>
    <row r="605" spans="1:21" x14ac:dyDescent="0.25">
      <c r="A605" s="78"/>
      <c r="B605" s="78"/>
      <c r="C605" s="78"/>
      <c r="D605" s="78"/>
      <c r="E605" s="78"/>
      <c r="F605" s="78"/>
      <c r="G605" s="78"/>
      <c r="H605" s="78"/>
      <c r="I605" s="78"/>
      <c r="J605" s="78"/>
      <c r="K605" s="78"/>
      <c r="L605" s="78"/>
      <c r="M605" s="78"/>
      <c r="N605" s="78"/>
      <c r="O605" s="78"/>
      <c r="P605" s="78"/>
      <c r="Q605" s="78"/>
      <c r="R605" s="79" t="str">
        <f t="shared" si="10"/>
        <v>No Crítico</v>
      </c>
      <c r="S605" s="80" t="str">
        <f>IF(O605=Listas!$D$14,Listas!$E$14,IF(O605=Listas!$D$15,Listas!$E$15,IF(OR(O605=Listas!$D$16,X598=Listas!$E$16),Listas!$E$16,"Por clasificar")))</f>
        <v>Por clasificar</v>
      </c>
      <c r="T605" s="79" t="str">
        <f>IF(OR(P605=Listas!$D$20,P605=Listas!$D$21),Listas!$E$20,IF(P605=Listas!$D$22,Listas!$E$22,"Por clasificar"))</f>
        <v>Por clasificar</v>
      </c>
      <c r="U605" s="79" t="str">
        <f>IF(OR(Q605=Listas!$D$27,Q605=Listas!$D$28),Listas!$E$27,IF(Q605=Listas!$D$29,Listas!$E$29,"Por clasificar"))</f>
        <v>Por clasificar</v>
      </c>
    </row>
    <row r="606" spans="1:21" x14ac:dyDescent="0.25">
      <c r="A606" s="78"/>
      <c r="B606" s="78"/>
      <c r="C606" s="78"/>
      <c r="D606" s="78"/>
      <c r="E606" s="78"/>
      <c r="F606" s="78"/>
      <c r="G606" s="78"/>
      <c r="H606" s="78"/>
      <c r="I606" s="78"/>
      <c r="J606" s="78"/>
      <c r="K606" s="78"/>
      <c r="L606" s="78"/>
      <c r="M606" s="78"/>
      <c r="N606" s="78"/>
      <c r="O606" s="78"/>
      <c r="P606" s="78"/>
      <c r="Q606" s="78"/>
      <c r="R606" s="79" t="str">
        <f t="shared" si="10"/>
        <v>No Crítico</v>
      </c>
      <c r="S606" s="80" t="str">
        <f>IF(O606=Listas!$D$14,Listas!$E$14,IF(O606=Listas!$D$15,Listas!$E$15,IF(OR(O606=Listas!$D$16,X599=Listas!$E$16),Listas!$E$16,"Por clasificar")))</f>
        <v>Por clasificar</v>
      </c>
      <c r="T606" s="79" t="str">
        <f>IF(OR(P606=Listas!$D$20,P606=Listas!$D$21),Listas!$E$20,IF(P606=Listas!$D$22,Listas!$E$22,"Por clasificar"))</f>
        <v>Por clasificar</v>
      </c>
      <c r="U606" s="79" t="str">
        <f>IF(OR(Q606=Listas!$D$27,Q606=Listas!$D$28),Listas!$E$27,IF(Q606=Listas!$D$29,Listas!$E$29,"Por clasificar"))</f>
        <v>Por clasificar</v>
      </c>
    </row>
    <row r="607" spans="1:21" x14ac:dyDescent="0.25">
      <c r="A607" s="78"/>
      <c r="B607" s="78"/>
      <c r="C607" s="78"/>
      <c r="D607" s="78"/>
      <c r="E607" s="78"/>
      <c r="F607" s="78"/>
      <c r="G607" s="78"/>
      <c r="H607" s="78"/>
      <c r="I607" s="78"/>
      <c r="J607" s="78"/>
      <c r="K607" s="78"/>
      <c r="L607" s="78"/>
      <c r="M607" s="78"/>
      <c r="N607" s="78"/>
      <c r="O607" s="78"/>
      <c r="P607" s="78"/>
      <c r="Q607" s="78"/>
      <c r="R607" s="79" t="str">
        <f t="shared" si="10"/>
        <v>No Crítico</v>
      </c>
      <c r="S607" s="80" t="str">
        <f>IF(O607=Listas!$D$14,Listas!$E$14,IF(O607=Listas!$D$15,Listas!$E$15,IF(OR(O607=Listas!$D$16,X600=Listas!$E$16),Listas!$E$16,"Por clasificar")))</f>
        <v>Por clasificar</v>
      </c>
      <c r="T607" s="79" t="str">
        <f>IF(OR(P607=Listas!$D$20,P607=Listas!$D$21),Listas!$E$20,IF(P607=Listas!$D$22,Listas!$E$22,"Por clasificar"))</f>
        <v>Por clasificar</v>
      </c>
      <c r="U607" s="79" t="str">
        <f>IF(OR(Q607=Listas!$D$27,Q607=Listas!$D$28),Listas!$E$27,IF(Q607=Listas!$D$29,Listas!$E$29,"Por clasificar"))</f>
        <v>Por clasificar</v>
      </c>
    </row>
    <row r="608" spans="1:21" x14ac:dyDescent="0.25">
      <c r="A608" s="78"/>
      <c r="B608" s="78"/>
      <c r="C608" s="78"/>
      <c r="D608" s="78"/>
      <c r="E608" s="78"/>
      <c r="F608" s="78"/>
      <c r="G608" s="78"/>
      <c r="H608" s="78"/>
      <c r="I608" s="78"/>
      <c r="J608" s="78"/>
      <c r="K608" s="78"/>
      <c r="L608" s="78"/>
      <c r="M608" s="78"/>
      <c r="N608" s="78"/>
      <c r="O608" s="78"/>
      <c r="P608" s="78"/>
      <c r="Q608" s="78"/>
      <c r="R608" s="79" t="str">
        <f t="shared" si="10"/>
        <v>No Crítico</v>
      </c>
      <c r="S608" s="80" t="str">
        <f>IF(O608=Listas!$D$14,Listas!$E$14,IF(O608=Listas!$D$15,Listas!$E$15,IF(OR(O608=Listas!$D$16,X601=Listas!$E$16),Listas!$E$16,"Por clasificar")))</f>
        <v>Por clasificar</v>
      </c>
      <c r="T608" s="79" t="str">
        <f>IF(OR(P608=Listas!$D$20,P608=Listas!$D$21),Listas!$E$20,IF(P608=Listas!$D$22,Listas!$E$22,"Por clasificar"))</f>
        <v>Por clasificar</v>
      </c>
      <c r="U608" s="79" t="str">
        <f>IF(OR(Q608=Listas!$D$27,Q608=Listas!$D$28),Listas!$E$27,IF(Q608=Listas!$D$29,Listas!$E$29,"Por clasificar"))</f>
        <v>Por clasificar</v>
      </c>
    </row>
    <row r="609" spans="1:21" x14ac:dyDescent="0.25">
      <c r="A609" s="78"/>
      <c r="B609" s="78"/>
      <c r="C609" s="78"/>
      <c r="D609" s="78"/>
      <c r="E609" s="78"/>
      <c r="F609" s="78"/>
      <c r="G609" s="78"/>
      <c r="H609" s="78"/>
      <c r="I609" s="78"/>
      <c r="J609" s="78"/>
      <c r="K609" s="78"/>
      <c r="L609" s="78"/>
      <c r="M609" s="78"/>
      <c r="N609" s="78"/>
      <c r="O609" s="78"/>
      <c r="P609" s="78"/>
      <c r="Q609" s="78"/>
      <c r="R609" s="79" t="str">
        <f t="shared" si="10"/>
        <v>No Crítico</v>
      </c>
      <c r="S609" s="80" t="str">
        <f>IF(O609=Listas!$D$14,Listas!$E$14,IF(O609=Listas!$D$15,Listas!$E$15,IF(OR(O609=Listas!$D$16,X602=Listas!$E$16),Listas!$E$16,"Por clasificar")))</f>
        <v>Por clasificar</v>
      </c>
      <c r="T609" s="79" t="str">
        <f>IF(OR(P609=Listas!$D$20,P609=Listas!$D$21),Listas!$E$20,IF(P609=Listas!$D$22,Listas!$E$22,"Por clasificar"))</f>
        <v>Por clasificar</v>
      </c>
      <c r="U609" s="79" t="str">
        <f>IF(OR(Q609=Listas!$D$27,Q609=Listas!$D$28),Listas!$E$27,IF(Q609=Listas!$D$29,Listas!$E$29,"Por clasificar"))</f>
        <v>Por clasificar</v>
      </c>
    </row>
    <row r="610" spans="1:21" x14ac:dyDescent="0.25">
      <c r="A610" s="78"/>
      <c r="B610" s="78"/>
      <c r="C610" s="78"/>
      <c r="D610" s="78"/>
      <c r="E610" s="78"/>
      <c r="F610" s="78"/>
      <c r="G610" s="78"/>
      <c r="H610" s="78"/>
      <c r="I610" s="78"/>
      <c r="J610" s="78"/>
      <c r="K610" s="78"/>
      <c r="L610" s="78"/>
      <c r="M610" s="78"/>
      <c r="N610" s="78"/>
      <c r="O610" s="78"/>
      <c r="P610" s="78"/>
      <c r="Q610" s="78"/>
      <c r="R610" s="79" t="str">
        <f t="shared" si="10"/>
        <v>No Crítico</v>
      </c>
      <c r="S610" s="80" t="str">
        <f>IF(O610=Listas!$D$14,Listas!$E$14,IF(O610=Listas!$D$15,Listas!$E$15,IF(OR(O610=Listas!$D$16,X603=Listas!$E$16),Listas!$E$16,"Por clasificar")))</f>
        <v>Por clasificar</v>
      </c>
      <c r="T610" s="79" t="str">
        <f>IF(OR(P610=Listas!$D$20,P610=Listas!$D$21),Listas!$E$20,IF(P610=Listas!$D$22,Listas!$E$22,"Por clasificar"))</f>
        <v>Por clasificar</v>
      </c>
      <c r="U610" s="79" t="str">
        <f>IF(OR(Q610=Listas!$D$27,Q610=Listas!$D$28),Listas!$E$27,IF(Q610=Listas!$D$29,Listas!$E$29,"Por clasificar"))</f>
        <v>Por clasificar</v>
      </c>
    </row>
    <row r="611" spans="1:21" x14ac:dyDescent="0.25">
      <c r="A611" s="78"/>
      <c r="B611" s="78"/>
      <c r="C611" s="78"/>
      <c r="D611" s="78"/>
      <c r="E611" s="78"/>
      <c r="F611" s="78"/>
      <c r="G611" s="78"/>
      <c r="H611" s="78"/>
      <c r="I611" s="78"/>
      <c r="J611" s="78"/>
      <c r="K611" s="78"/>
      <c r="L611" s="78"/>
      <c r="M611" s="78"/>
      <c r="N611" s="78"/>
      <c r="O611" s="78"/>
      <c r="P611" s="78"/>
      <c r="Q611" s="78"/>
      <c r="R611" s="79" t="str">
        <f t="shared" si="10"/>
        <v>No Crítico</v>
      </c>
      <c r="S611" s="80" t="str">
        <f>IF(O611=Listas!$D$14,Listas!$E$14,IF(O611=Listas!$D$15,Listas!$E$15,IF(OR(O611=Listas!$D$16,X604=Listas!$E$16),Listas!$E$16,"Por clasificar")))</f>
        <v>Por clasificar</v>
      </c>
      <c r="T611" s="79" t="str">
        <f>IF(OR(P611=Listas!$D$20,P611=Listas!$D$21),Listas!$E$20,IF(P611=Listas!$D$22,Listas!$E$22,"Por clasificar"))</f>
        <v>Por clasificar</v>
      </c>
      <c r="U611" s="79" t="str">
        <f>IF(OR(Q611=Listas!$D$27,Q611=Listas!$D$28),Listas!$E$27,IF(Q611=Listas!$D$29,Listas!$E$29,"Por clasificar"))</f>
        <v>Por clasificar</v>
      </c>
    </row>
    <row r="612" spans="1:21" x14ac:dyDescent="0.25">
      <c r="A612" s="78"/>
      <c r="B612" s="78"/>
      <c r="C612" s="78"/>
      <c r="D612" s="78"/>
      <c r="E612" s="78"/>
      <c r="F612" s="78"/>
      <c r="G612" s="78"/>
      <c r="H612" s="78"/>
      <c r="I612" s="78"/>
      <c r="J612" s="78"/>
      <c r="K612" s="78"/>
      <c r="L612" s="78"/>
      <c r="M612" s="78"/>
      <c r="N612" s="78"/>
      <c r="O612" s="78"/>
      <c r="P612" s="78"/>
      <c r="Q612" s="78"/>
      <c r="R612" s="79" t="str">
        <f t="shared" si="10"/>
        <v>No Crítico</v>
      </c>
      <c r="S612" s="80" t="str">
        <f>IF(O612=Listas!$D$14,Listas!$E$14,IF(O612=Listas!$D$15,Listas!$E$15,IF(OR(O612=Listas!$D$16,X605=Listas!$E$16),Listas!$E$16,"Por clasificar")))</f>
        <v>Por clasificar</v>
      </c>
      <c r="T612" s="79" t="str">
        <f>IF(OR(P612=Listas!$D$20,P612=Listas!$D$21),Listas!$E$20,IF(P612=Listas!$D$22,Listas!$E$22,"Por clasificar"))</f>
        <v>Por clasificar</v>
      </c>
      <c r="U612" s="79" t="str">
        <f>IF(OR(Q612=Listas!$D$27,Q612=Listas!$D$28),Listas!$E$27,IF(Q612=Listas!$D$29,Listas!$E$29,"Por clasificar"))</f>
        <v>Por clasificar</v>
      </c>
    </row>
    <row r="613" spans="1:21" x14ac:dyDescent="0.25">
      <c r="A613" s="78"/>
      <c r="B613" s="78"/>
      <c r="C613" s="78"/>
      <c r="D613" s="78"/>
      <c r="E613" s="78"/>
      <c r="F613" s="78"/>
      <c r="G613" s="78"/>
      <c r="H613" s="78"/>
      <c r="I613" s="78"/>
      <c r="J613" s="78"/>
      <c r="K613" s="78"/>
      <c r="L613" s="78"/>
      <c r="M613" s="78"/>
      <c r="N613" s="78"/>
      <c r="O613" s="78"/>
      <c r="P613" s="78"/>
      <c r="Q613" s="78"/>
      <c r="R613" s="79" t="str">
        <f t="shared" si="10"/>
        <v>No Crítico</v>
      </c>
      <c r="S613" s="80" t="str">
        <f>IF(O613=Listas!$D$14,Listas!$E$14,IF(O613=Listas!$D$15,Listas!$E$15,IF(OR(O613=Listas!$D$16,X606=Listas!$E$16),Listas!$E$16,"Por clasificar")))</f>
        <v>Por clasificar</v>
      </c>
      <c r="T613" s="79" t="str">
        <f>IF(OR(P613=Listas!$D$20,P613=Listas!$D$21),Listas!$E$20,IF(P613=Listas!$D$22,Listas!$E$22,"Por clasificar"))</f>
        <v>Por clasificar</v>
      </c>
      <c r="U613" s="79" t="str">
        <f>IF(OR(Q613=Listas!$D$27,Q613=Listas!$D$28),Listas!$E$27,IF(Q613=Listas!$D$29,Listas!$E$29,"Por clasificar"))</f>
        <v>Por clasificar</v>
      </c>
    </row>
    <row r="614" spans="1:21" x14ac:dyDescent="0.25">
      <c r="A614" s="78"/>
      <c r="B614" s="78"/>
      <c r="C614" s="78"/>
      <c r="D614" s="78"/>
      <c r="E614" s="78"/>
      <c r="F614" s="78"/>
      <c r="G614" s="78"/>
      <c r="H614" s="78"/>
      <c r="I614" s="78"/>
      <c r="J614" s="78"/>
      <c r="K614" s="78"/>
      <c r="L614" s="78"/>
      <c r="M614" s="78"/>
      <c r="N614" s="78"/>
      <c r="O614" s="78"/>
      <c r="P614" s="78"/>
      <c r="Q614" s="78"/>
      <c r="R614" s="79" t="str">
        <f t="shared" si="10"/>
        <v>No Crítico</v>
      </c>
      <c r="S614" s="80" t="str">
        <f>IF(O614=Listas!$D$14,Listas!$E$14,IF(O614=Listas!$D$15,Listas!$E$15,IF(OR(O614=Listas!$D$16,X607=Listas!$E$16),Listas!$E$16,"Por clasificar")))</f>
        <v>Por clasificar</v>
      </c>
      <c r="T614" s="79" t="str">
        <f>IF(OR(P614=Listas!$D$20,P614=Listas!$D$21),Listas!$E$20,IF(P614=Listas!$D$22,Listas!$E$22,"Por clasificar"))</f>
        <v>Por clasificar</v>
      </c>
      <c r="U614" s="79" t="str">
        <f>IF(OR(Q614=Listas!$D$27,Q614=Listas!$D$28),Listas!$E$27,IF(Q614=Listas!$D$29,Listas!$E$29,"Por clasificar"))</f>
        <v>Por clasificar</v>
      </c>
    </row>
    <row r="615" spans="1:21" x14ac:dyDescent="0.25">
      <c r="A615" s="78"/>
      <c r="B615" s="78"/>
      <c r="C615" s="78"/>
      <c r="D615" s="78"/>
      <c r="E615" s="78"/>
      <c r="F615" s="78"/>
      <c r="G615" s="78"/>
      <c r="H615" s="78"/>
      <c r="I615" s="78"/>
      <c r="J615" s="78"/>
      <c r="K615" s="78"/>
      <c r="L615" s="78"/>
      <c r="M615" s="78"/>
      <c r="N615" s="78"/>
      <c r="O615" s="78"/>
      <c r="P615" s="78"/>
      <c r="Q615" s="78"/>
      <c r="R615" s="79" t="str">
        <f t="shared" si="10"/>
        <v>No Crítico</v>
      </c>
      <c r="S615" s="80" t="str">
        <f>IF(O615=Listas!$D$14,Listas!$E$14,IF(O615=Listas!$D$15,Listas!$E$15,IF(OR(O615=Listas!$D$16,X608=Listas!$E$16),Listas!$E$16,"Por clasificar")))</f>
        <v>Por clasificar</v>
      </c>
      <c r="T615" s="79" t="str">
        <f>IF(OR(P615=Listas!$D$20,P615=Listas!$D$21),Listas!$E$20,IF(P615=Listas!$D$22,Listas!$E$22,"Por clasificar"))</f>
        <v>Por clasificar</v>
      </c>
      <c r="U615" s="79" t="str">
        <f>IF(OR(Q615=Listas!$D$27,Q615=Listas!$D$28),Listas!$E$27,IF(Q615=Listas!$D$29,Listas!$E$29,"Por clasificar"))</f>
        <v>Por clasificar</v>
      </c>
    </row>
    <row r="616" spans="1:21" x14ac:dyDescent="0.25">
      <c r="A616" s="78"/>
      <c r="B616" s="78"/>
      <c r="C616" s="78"/>
      <c r="D616" s="78"/>
      <c r="E616" s="78"/>
      <c r="F616" s="78"/>
      <c r="G616" s="78"/>
      <c r="H616" s="78"/>
      <c r="I616" s="78"/>
      <c r="J616" s="78"/>
      <c r="K616" s="78"/>
      <c r="L616" s="78"/>
      <c r="M616" s="78"/>
      <c r="N616" s="78"/>
      <c r="O616" s="78"/>
      <c r="P616" s="78"/>
      <c r="Q616" s="78"/>
      <c r="R616" s="79" t="str">
        <f t="shared" si="10"/>
        <v>No Crítico</v>
      </c>
      <c r="S616" s="80" t="str">
        <f>IF(O616=Listas!$D$14,Listas!$E$14,IF(O616=Listas!$D$15,Listas!$E$15,IF(OR(O616=Listas!$D$16,X609=Listas!$E$16),Listas!$E$16,"Por clasificar")))</f>
        <v>Por clasificar</v>
      </c>
      <c r="T616" s="79" t="str">
        <f>IF(OR(P616=Listas!$D$20,P616=Listas!$D$21),Listas!$E$20,IF(P616=Listas!$D$22,Listas!$E$22,"Por clasificar"))</f>
        <v>Por clasificar</v>
      </c>
      <c r="U616" s="79" t="str">
        <f>IF(OR(Q616=Listas!$D$27,Q616=Listas!$D$28),Listas!$E$27,IF(Q616=Listas!$D$29,Listas!$E$29,"Por clasificar"))</f>
        <v>Por clasificar</v>
      </c>
    </row>
    <row r="617" spans="1:21" x14ac:dyDescent="0.25">
      <c r="A617" s="78"/>
      <c r="B617" s="78"/>
      <c r="C617" s="78"/>
      <c r="D617" s="78"/>
      <c r="E617" s="78"/>
      <c r="F617" s="78"/>
      <c r="G617" s="78"/>
      <c r="H617" s="78"/>
      <c r="I617" s="78"/>
      <c r="J617" s="78"/>
      <c r="K617" s="78"/>
      <c r="L617" s="78"/>
      <c r="M617" s="78"/>
      <c r="N617" s="78"/>
      <c r="O617" s="78"/>
      <c r="P617" s="78"/>
      <c r="Q617" s="78"/>
      <c r="R617" s="79" t="str">
        <f t="shared" si="10"/>
        <v>No Crítico</v>
      </c>
      <c r="S617" s="80" t="str">
        <f>IF(O617=Listas!$D$14,Listas!$E$14,IF(O617=Listas!$D$15,Listas!$E$15,IF(OR(O617=Listas!$D$16,X610=Listas!$E$16),Listas!$E$16,"Por clasificar")))</f>
        <v>Por clasificar</v>
      </c>
      <c r="T617" s="79" t="str">
        <f>IF(OR(P617=Listas!$D$20,P617=Listas!$D$21),Listas!$E$20,IF(P617=Listas!$D$22,Listas!$E$22,"Por clasificar"))</f>
        <v>Por clasificar</v>
      </c>
      <c r="U617" s="79" t="str">
        <f>IF(OR(Q617=Listas!$D$27,Q617=Listas!$D$28),Listas!$E$27,IF(Q617=Listas!$D$29,Listas!$E$29,"Por clasificar"))</f>
        <v>Por clasificar</v>
      </c>
    </row>
    <row r="618" spans="1:21" x14ac:dyDescent="0.25">
      <c r="A618" s="78"/>
      <c r="B618" s="78"/>
      <c r="C618" s="78"/>
      <c r="D618" s="78"/>
      <c r="E618" s="78"/>
      <c r="F618" s="78"/>
      <c r="G618" s="78"/>
      <c r="H618" s="78"/>
      <c r="I618" s="78"/>
      <c r="J618" s="78"/>
      <c r="K618" s="78"/>
      <c r="L618" s="78"/>
      <c r="M618" s="78"/>
      <c r="N618" s="78"/>
      <c r="O618" s="78"/>
      <c r="P618" s="78"/>
      <c r="Q618" s="78"/>
      <c r="R618" s="79" t="str">
        <f t="shared" si="10"/>
        <v>No Crítico</v>
      </c>
      <c r="S618" s="80" t="str">
        <f>IF(O618=Listas!$D$14,Listas!$E$14,IF(O618=Listas!$D$15,Listas!$E$15,IF(OR(O618=Listas!$D$16,X611=Listas!$E$16),Listas!$E$16,"Por clasificar")))</f>
        <v>Por clasificar</v>
      </c>
      <c r="T618" s="79" t="str">
        <f>IF(OR(P618=Listas!$D$20,P618=Listas!$D$21),Listas!$E$20,IF(P618=Listas!$D$22,Listas!$E$22,"Por clasificar"))</f>
        <v>Por clasificar</v>
      </c>
      <c r="U618" s="79" t="str">
        <f>IF(OR(Q618=Listas!$D$27,Q618=Listas!$D$28),Listas!$E$27,IF(Q618=Listas!$D$29,Listas!$E$29,"Por clasificar"))</f>
        <v>Por clasificar</v>
      </c>
    </row>
    <row r="619" spans="1:21" x14ac:dyDescent="0.25">
      <c r="A619" s="78"/>
      <c r="B619" s="78"/>
      <c r="C619" s="78"/>
      <c r="D619" s="78"/>
      <c r="E619" s="78"/>
      <c r="F619" s="78"/>
      <c r="G619" s="78"/>
      <c r="H619" s="78"/>
      <c r="I619" s="78"/>
      <c r="J619" s="78"/>
      <c r="K619" s="78"/>
      <c r="L619" s="78"/>
      <c r="M619" s="78"/>
      <c r="N619" s="78"/>
      <c r="O619" s="78"/>
      <c r="P619" s="78"/>
      <c r="Q619" s="78"/>
      <c r="R619" s="79" t="str">
        <f t="shared" si="10"/>
        <v>No Crítico</v>
      </c>
      <c r="S619" s="80" t="str">
        <f>IF(O619=Listas!$D$14,Listas!$E$14,IF(O619=Listas!$D$15,Listas!$E$15,IF(OR(O619=Listas!$D$16,X612=Listas!$E$16),Listas!$E$16,"Por clasificar")))</f>
        <v>Por clasificar</v>
      </c>
      <c r="T619" s="79" t="str">
        <f>IF(OR(P619=Listas!$D$20,P619=Listas!$D$21),Listas!$E$20,IF(P619=Listas!$D$22,Listas!$E$22,"Por clasificar"))</f>
        <v>Por clasificar</v>
      </c>
      <c r="U619" s="79" t="str">
        <f>IF(OR(Q619=Listas!$D$27,Q619=Listas!$D$28),Listas!$E$27,IF(Q619=Listas!$D$29,Listas!$E$29,"Por clasificar"))</f>
        <v>Por clasificar</v>
      </c>
    </row>
    <row r="620" spans="1:21" x14ac:dyDescent="0.25">
      <c r="A620" s="78"/>
      <c r="B620" s="78"/>
      <c r="C620" s="78"/>
      <c r="D620" s="78"/>
      <c r="E620" s="78"/>
      <c r="F620" s="78"/>
      <c r="G620" s="78"/>
      <c r="H620" s="78"/>
      <c r="I620" s="78"/>
      <c r="J620" s="78"/>
      <c r="K620" s="78"/>
      <c r="L620" s="78"/>
      <c r="M620" s="78"/>
      <c r="N620" s="78"/>
      <c r="O620" s="78"/>
      <c r="P620" s="78"/>
      <c r="Q620" s="78"/>
      <c r="R620" s="79" t="str">
        <f t="shared" si="10"/>
        <v>No Crítico</v>
      </c>
      <c r="S620" s="80" t="str">
        <f>IF(O620=Listas!$D$14,Listas!$E$14,IF(O620=Listas!$D$15,Listas!$E$15,IF(OR(O620=Listas!$D$16,X613=Listas!$E$16),Listas!$E$16,"Por clasificar")))</f>
        <v>Por clasificar</v>
      </c>
      <c r="T620" s="79" t="str">
        <f>IF(OR(P620=Listas!$D$20,P620=Listas!$D$21),Listas!$E$20,IF(P620=Listas!$D$22,Listas!$E$22,"Por clasificar"))</f>
        <v>Por clasificar</v>
      </c>
      <c r="U620" s="79" t="str">
        <f>IF(OR(Q620=Listas!$D$27,Q620=Listas!$D$28),Listas!$E$27,IF(Q620=Listas!$D$29,Listas!$E$29,"Por clasificar"))</f>
        <v>Por clasificar</v>
      </c>
    </row>
    <row r="621" spans="1:21" x14ac:dyDescent="0.25">
      <c r="A621" s="78"/>
      <c r="B621" s="78"/>
      <c r="C621" s="78"/>
      <c r="D621" s="78"/>
      <c r="E621" s="78"/>
      <c r="F621" s="78"/>
      <c r="G621" s="78"/>
      <c r="H621" s="78"/>
      <c r="I621" s="78"/>
      <c r="J621" s="78"/>
      <c r="K621" s="78"/>
      <c r="L621" s="78"/>
      <c r="M621" s="78"/>
      <c r="N621" s="78"/>
      <c r="O621" s="78"/>
      <c r="P621" s="78"/>
      <c r="Q621" s="78"/>
      <c r="R621" s="79" t="str">
        <f t="shared" si="10"/>
        <v>No Crítico</v>
      </c>
      <c r="S621" s="80" t="str">
        <f>IF(O621=Listas!$D$14,Listas!$E$14,IF(O621=Listas!$D$15,Listas!$E$15,IF(OR(O621=Listas!$D$16,X614=Listas!$E$16),Listas!$E$16,"Por clasificar")))</f>
        <v>Por clasificar</v>
      </c>
      <c r="T621" s="79" t="str">
        <f>IF(OR(P621=Listas!$D$20,P621=Listas!$D$21),Listas!$E$20,IF(P621=Listas!$D$22,Listas!$E$22,"Por clasificar"))</f>
        <v>Por clasificar</v>
      </c>
      <c r="U621" s="79" t="str">
        <f>IF(OR(Q621=Listas!$D$27,Q621=Listas!$D$28),Listas!$E$27,IF(Q621=Listas!$D$29,Listas!$E$29,"Por clasificar"))</f>
        <v>Por clasificar</v>
      </c>
    </row>
    <row r="622" spans="1:21" x14ac:dyDescent="0.25">
      <c r="A622" s="78"/>
      <c r="B622" s="78"/>
      <c r="C622" s="78"/>
      <c r="D622" s="78"/>
      <c r="E622" s="78"/>
      <c r="F622" s="78"/>
      <c r="G622" s="78"/>
      <c r="H622" s="78"/>
      <c r="I622" s="78"/>
      <c r="J622" s="78"/>
      <c r="K622" s="78"/>
      <c r="L622" s="78"/>
      <c r="M622" s="78"/>
      <c r="N622" s="78"/>
      <c r="O622" s="78"/>
      <c r="P622" s="78"/>
      <c r="Q622" s="78"/>
      <c r="R622" s="79" t="str">
        <f t="shared" si="10"/>
        <v>No Crítico</v>
      </c>
      <c r="S622" s="80" t="str">
        <f>IF(O622=Listas!$D$14,Listas!$E$14,IF(O622=Listas!$D$15,Listas!$E$15,IF(OR(O622=Listas!$D$16,X615=Listas!$E$16),Listas!$E$16,"Por clasificar")))</f>
        <v>Por clasificar</v>
      </c>
      <c r="T622" s="79" t="str">
        <f>IF(OR(P622=Listas!$D$20,P622=Listas!$D$21),Listas!$E$20,IF(P622=Listas!$D$22,Listas!$E$22,"Por clasificar"))</f>
        <v>Por clasificar</v>
      </c>
      <c r="U622" s="79" t="str">
        <f>IF(OR(Q622=Listas!$D$27,Q622=Listas!$D$28),Listas!$E$27,IF(Q622=Listas!$D$29,Listas!$E$29,"Por clasificar"))</f>
        <v>Por clasificar</v>
      </c>
    </row>
    <row r="623" spans="1:21" x14ac:dyDescent="0.25">
      <c r="A623" s="78"/>
      <c r="B623" s="78"/>
      <c r="C623" s="78"/>
      <c r="D623" s="78"/>
      <c r="E623" s="78"/>
      <c r="F623" s="78"/>
      <c r="G623" s="78"/>
      <c r="H623" s="78"/>
      <c r="I623" s="78"/>
      <c r="J623" s="78"/>
      <c r="K623" s="78"/>
      <c r="L623" s="78"/>
      <c r="M623" s="78"/>
      <c r="N623" s="78"/>
      <c r="O623" s="78"/>
      <c r="P623" s="78"/>
      <c r="Q623" s="78"/>
      <c r="R623" s="79" t="str">
        <f t="shared" si="10"/>
        <v>No Crítico</v>
      </c>
      <c r="S623" s="80" t="str">
        <f>IF(O623=Listas!$D$14,Listas!$E$14,IF(O623=Listas!$D$15,Listas!$E$15,IF(OR(O623=Listas!$D$16,X616=Listas!$E$16),Listas!$E$16,"Por clasificar")))</f>
        <v>Por clasificar</v>
      </c>
      <c r="T623" s="79" t="str">
        <f>IF(OR(P623=Listas!$D$20,P623=Listas!$D$21),Listas!$E$20,IF(P623=Listas!$D$22,Listas!$E$22,"Por clasificar"))</f>
        <v>Por clasificar</v>
      </c>
      <c r="U623" s="79" t="str">
        <f>IF(OR(Q623=Listas!$D$27,Q623=Listas!$D$28),Listas!$E$27,IF(Q623=Listas!$D$29,Listas!$E$29,"Por clasificar"))</f>
        <v>Por clasificar</v>
      </c>
    </row>
    <row r="624" spans="1:21" x14ac:dyDescent="0.25">
      <c r="A624" s="78"/>
      <c r="B624" s="78"/>
      <c r="C624" s="78"/>
      <c r="D624" s="78"/>
      <c r="E624" s="78"/>
      <c r="F624" s="78"/>
      <c r="G624" s="78"/>
      <c r="H624" s="78"/>
      <c r="I624" s="78"/>
      <c r="J624" s="78"/>
      <c r="K624" s="78"/>
      <c r="L624" s="78"/>
      <c r="M624" s="78"/>
      <c r="N624" s="78"/>
      <c r="O624" s="78"/>
      <c r="P624" s="78"/>
      <c r="Q624" s="78"/>
      <c r="R624" s="79" t="str">
        <f t="shared" si="10"/>
        <v>No Crítico</v>
      </c>
      <c r="S624" s="80" t="str">
        <f>IF(O624=Listas!$D$14,Listas!$E$14,IF(O624=Listas!$D$15,Listas!$E$15,IF(OR(O624=Listas!$D$16,X617=Listas!$E$16),Listas!$E$16,"Por clasificar")))</f>
        <v>Por clasificar</v>
      </c>
      <c r="T624" s="79" t="str">
        <f>IF(OR(P624=Listas!$D$20,P624=Listas!$D$21),Listas!$E$20,IF(P624=Listas!$D$22,Listas!$E$22,"Por clasificar"))</f>
        <v>Por clasificar</v>
      </c>
      <c r="U624" s="79" t="str">
        <f>IF(OR(Q624=Listas!$D$27,Q624=Listas!$D$28),Listas!$E$27,IF(Q624=Listas!$D$29,Listas!$E$29,"Por clasificar"))</f>
        <v>Por clasificar</v>
      </c>
    </row>
    <row r="625" spans="1:21" x14ac:dyDescent="0.25">
      <c r="A625" s="78"/>
      <c r="B625" s="78"/>
      <c r="C625" s="78"/>
      <c r="D625" s="78"/>
      <c r="E625" s="78"/>
      <c r="F625" s="78"/>
      <c r="G625" s="78"/>
      <c r="H625" s="78"/>
      <c r="I625" s="78"/>
      <c r="J625" s="78"/>
      <c r="K625" s="78"/>
      <c r="L625" s="78"/>
      <c r="M625" s="78"/>
      <c r="N625" s="78"/>
      <c r="O625" s="78"/>
      <c r="P625" s="78"/>
      <c r="Q625" s="78"/>
      <c r="R625" s="79" t="str">
        <f t="shared" si="10"/>
        <v>No Crítico</v>
      </c>
      <c r="S625" s="80" t="str">
        <f>IF(O625=Listas!$D$14,Listas!$E$14,IF(O625=Listas!$D$15,Listas!$E$15,IF(OR(O625=Listas!$D$16,X618=Listas!$E$16),Listas!$E$16,"Por clasificar")))</f>
        <v>Por clasificar</v>
      </c>
      <c r="T625" s="79" t="str">
        <f>IF(OR(P625=Listas!$D$20,P625=Listas!$D$21),Listas!$E$20,IF(P625=Listas!$D$22,Listas!$E$22,"Por clasificar"))</f>
        <v>Por clasificar</v>
      </c>
      <c r="U625" s="79" t="str">
        <f>IF(OR(Q625=Listas!$D$27,Q625=Listas!$D$28),Listas!$E$27,IF(Q625=Listas!$D$29,Listas!$E$29,"Por clasificar"))</f>
        <v>Por clasificar</v>
      </c>
    </row>
    <row r="626" spans="1:21" x14ac:dyDescent="0.25">
      <c r="A626" s="78"/>
      <c r="B626" s="78"/>
      <c r="C626" s="78"/>
      <c r="D626" s="78"/>
      <c r="E626" s="78"/>
      <c r="F626" s="78"/>
      <c r="G626" s="78"/>
      <c r="H626" s="78"/>
      <c r="I626" s="78"/>
      <c r="J626" s="78"/>
      <c r="K626" s="78"/>
      <c r="L626" s="78"/>
      <c r="M626" s="78"/>
      <c r="N626" s="78"/>
      <c r="O626" s="78"/>
      <c r="P626" s="78"/>
      <c r="Q626" s="78"/>
      <c r="R626" s="79" t="str">
        <f t="shared" si="10"/>
        <v>No Crítico</v>
      </c>
      <c r="S626" s="80" t="str">
        <f>IF(O626=Listas!$D$14,Listas!$E$14,IF(O626=Listas!$D$15,Listas!$E$15,IF(OR(O626=Listas!$D$16,X619=Listas!$E$16),Listas!$E$16,"Por clasificar")))</f>
        <v>Por clasificar</v>
      </c>
      <c r="T626" s="79" t="str">
        <f>IF(OR(P626=Listas!$D$20,P626=Listas!$D$21),Listas!$E$20,IF(P626=Listas!$D$22,Listas!$E$22,"Por clasificar"))</f>
        <v>Por clasificar</v>
      </c>
      <c r="U626" s="79" t="str">
        <f>IF(OR(Q626=Listas!$D$27,Q626=Listas!$D$28),Listas!$E$27,IF(Q626=Listas!$D$29,Listas!$E$29,"Por clasificar"))</f>
        <v>Por clasificar</v>
      </c>
    </row>
    <row r="627" spans="1:21" x14ac:dyDescent="0.25">
      <c r="A627" s="78"/>
      <c r="B627" s="78"/>
      <c r="C627" s="78"/>
      <c r="D627" s="78"/>
      <c r="E627" s="78"/>
      <c r="F627" s="78"/>
      <c r="G627" s="78"/>
      <c r="H627" s="78"/>
      <c r="I627" s="78"/>
      <c r="J627" s="78"/>
      <c r="K627" s="78"/>
      <c r="L627" s="78"/>
      <c r="M627" s="78"/>
      <c r="N627" s="78"/>
      <c r="O627" s="78"/>
      <c r="P627" s="78"/>
      <c r="Q627" s="78"/>
      <c r="R627" s="79" t="str">
        <f t="shared" si="10"/>
        <v>No Crítico</v>
      </c>
      <c r="S627" s="80" t="str">
        <f>IF(O627=Listas!$D$14,Listas!$E$14,IF(O627=Listas!$D$15,Listas!$E$15,IF(OR(O627=Listas!$D$16,X620=Listas!$E$16),Listas!$E$16,"Por clasificar")))</f>
        <v>Por clasificar</v>
      </c>
      <c r="T627" s="79" t="str">
        <f>IF(OR(P627=Listas!$D$20,P627=Listas!$D$21),Listas!$E$20,IF(P627=Listas!$D$22,Listas!$E$22,"Por clasificar"))</f>
        <v>Por clasificar</v>
      </c>
      <c r="U627" s="79" t="str">
        <f>IF(OR(Q627=Listas!$D$27,Q627=Listas!$D$28),Listas!$E$27,IF(Q627=Listas!$D$29,Listas!$E$29,"Por clasificar"))</f>
        <v>Por clasificar</v>
      </c>
    </row>
    <row r="628" spans="1:21" x14ac:dyDescent="0.25">
      <c r="A628" s="78"/>
      <c r="B628" s="78"/>
      <c r="C628" s="78"/>
      <c r="D628" s="78"/>
      <c r="E628" s="78"/>
      <c r="F628" s="78"/>
      <c r="G628" s="78"/>
      <c r="H628" s="78"/>
      <c r="I628" s="78"/>
      <c r="J628" s="78"/>
      <c r="K628" s="78"/>
      <c r="L628" s="78"/>
      <c r="M628" s="78"/>
      <c r="N628" s="78"/>
      <c r="O628" s="78"/>
      <c r="P628" s="78"/>
      <c r="Q628" s="78"/>
      <c r="R628" s="79" t="str">
        <f t="shared" si="10"/>
        <v>No Crítico</v>
      </c>
      <c r="S628" s="80" t="str">
        <f>IF(O628=Listas!$D$14,Listas!$E$14,IF(O628=Listas!$D$15,Listas!$E$15,IF(OR(O628=Listas!$D$16,X621=Listas!$E$16),Listas!$E$16,"Por clasificar")))</f>
        <v>Por clasificar</v>
      </c>
      <c r="T628" s="79" t="str">
        <f>IF(OR(P628=Listas!$D$20,P628=Listas!$D$21),Listas!$E$20,IF(P628=Listas!$D$22,Listas!$E$22,"Por clasificar"))</f>
        <v>Por clasificar</v>
      </c>
      <c r="U628" s="79" t="str">
        <f>IF(OR(Q628=Listas!$D$27,Q628=Listas!$D$28),Listas!$E$27,IF(Q628=Listas!$D$29,Listas!$E$29,"Por clasificar"))</f>
        <v>Por clasificar</v>
      </c>
    </row>
    <row r="629" spans="1:21" x14ac:dyDescent="0.25">
      <c r="A629" s="78"/>
      <c r="B629" s="78"/>
      <c r="C629" s="78"/>
      <c r="D629" s="78"/>
      <c r="E629" s="78"/>
      <c r="F629" s="78"/>
      <c r="G629" s="78"/>
      <c r="H629" s="78"/>
      <c r="I629" s="78"/>
      <c r="J629" s="78"/>
      <c r="K629" s="78"/>
      <c r="L629" s="78"/>
      <c r="M629" s="78"/>
      <c r="N629" s="78"/>
      <c r="O629" s="78"/>
      <c r="P629" s="78"/>
      <c r="Q629" s="78"/>
      <c r="R629" s="79" t="str">
        <f t="shared" si="10"/>
        <v>No Crítico</v>
      </c>
      <c r="S629" s="80" t="str">
        <f>IF(O629=Listas!$D$14,Listas!$E$14,IF(O629=Listas!$D$15,Listas!$E$15,IF(OR(O629=Listas!$D$16,X622=Listas!$E$16),Listas!$E$16,"Por clasificar")))</f>
        <v>Por clasificar</v>
      </c>
      <c r="T629" s="79" t="str">
        <f>IF(OR(P629=Listas!$D$20,P629=Listas!$D$21),Listas!$E$20,IF(P629=Listas!$D$22,Listas!$E$22,"Por clasificar"))</f>
        <v>Por clasificar</v>
      </c>
      <c r="U629" s="79" t="str">
        <f>IF(OR(Q629=Listas!$D$27,Q629=Listas!$D$28),Listas!$E$27,IF(Q629=Listas!$D$29,Listas!$E$29,"Por clasificar"))</f>
        <v>Por clasificar</v>
      </c>
    </row>
    <row r="630" spans="1:21" x14ac:dyDescent="0.25">
      <c r="A630" s="78"/>
      <c r="B630" s="78"/>
      <c r="C630" s="78"/>
      <c r="D630" s="78"/>
      <c r="E630" s="78"/>
      <c r="F630" s="78"/>
      <c r="G630" s="78"/>
      <c r="H630" s="78"/>
      <c r="I630" s="78"/>
      <c r="J630" s="78"/>
      <c r="K630" s="78"/>
      <c r="L630" s="78"/>
      <c r="M630" s="78"/>
      <c r="N630" s="78"/>
      <c r="O630" s="78"/>
      <c r="P630" s="78"/>
      <c r="Q630" s="78"/>
      <c r="R630" s="79" t="str">
        <f t="shared" si="10"/>
        <v>No Crítico</v>
      </c>
      <c r="S630" s="80" t="str">
        <f>IF(O630=Listas!$D$14,Listas!$E$14,IF(O630=Listas!$D$15,Listas!$E$15,IF(OR(O630=Listas!$D$16,X623=Listas!$E$16),Listas!$E$16,"Por clasificar")))</f>
        <v>Por clasificar</v>
      </c>
      <c r="T630" s="79" t="str">
        <f>IF(OR(P630=Listas!$D$20,P630=Listas!$D$21),Listas!$E$20,IF(P630=Listas!$D$22,Listas!$E$22,"Por clasificar"))</f>
        <v>Por clasificar</v>
      </c>
      <c r="U630" s="79" t="str">
        <f>IF(OR(Q630=Listas!$D$27,Q630=Listas!$D$28),Listas!$E$27,IF(Q630=Listas!$D$29,Listas!$E$29,"Por clasificar"))</f>
        <v>Por clasificar</v>
      </c>
    </row>
    <row r="631" spans="1:21" x14ac:dyDescent="0.25">
      <c r="A631" s="78"/>
      <c r="B631" s="78"/>
      <c r="C631" s="78"/>
      <c r="D631" s="78"/>
      <c r="E631" s="78"/>
      <c r="F631" s="78"/>
      <c r="G631" s="78"/>
      <c r="H631" s="78"/>
      <c r="I631" s="78"/>
      <c r="J631" s="78"/>
      <c r="K631" s="78"/>
      <c r="L631" s="78"/>
      <c r="M631" s="78"/>
      <c r="N631" s="78"/>
      <c r="O631" s="78"/>
      <c r="P631" s="78"/>
      <c r="Q631" s="78"/>
      <c r="R631" s="79" t="str">
        <f t="shared" si="10"/>
        <v>No Crítico</v>
      </c>
      <c r="S631" s="80" t="str">
        <f>IF(O631=Listas!$D$14,Listas!$E$14,IF(O631=Listas!$D$15,Listas!$E$15,IF(OR(O631=Listas!$D$16,X624=Listas!$E$16),Listas!$E$16,"Por clasificar")))</f>
        <v>Por clasificar</v>
      </c>
      <c r="T631" s="79" t="str">
        <f>IF(OR(P631=Listas!$D$20,P631=Listas!$D$21),Listas!$E$20,IF(P631=Listas!$D$22,Listas!$E$22,"Por clasificar"))</f>
        <v>Por clasificar</v>
      </c>
      <c r="U631" s="79" t="str">
        <f>IF(OR(Q631=Listas!$D$27,Q631=Listas!$D$28),Listas!$E$27,IF(Q631=Listas!$D$29,Listas!$E$29,"Por clasificar"))</f>
        <v>Por clasificar</v>
      </c>
    </row>
    <row r="632" spans="1:21" x14ac:dyDescent="0.25">
      <c r="A632" s="78"/>
      <c r="B632" s="78"/>
      <c r="C632" s="78"/>
      <c r="D632" s="78"/>
      <c r="E632" s="78"/>
      <c r="F632" s="78"/>
      <c r="G632" s="78"/>
      <c r="H632" s="78"/>
      <c r="I632" s="78"/>
      <c r="J632" s="78"/>
      <c r="K632" s="78"/>
      <c r="L632" s="78"/>
      <c r="M632" s="78"/>
      <c r="N632" s="78"/>
      <c r="O632" s="78"/>
      <c r="P632" s="78"/>
      <c r="Q632" s="78"/>
      <c r="R632" s="79" t="str">
        <f t="shared" si="10"/>
        <v>No Crítico</v>
      </c>
      <c r="S632" s="80" t="str">
        <f>IF(O632=Listas!$D$14,Listas!$E$14,IF(O632=Listas!$D$15,Listas!$E$15,IF(OR(O632=Listas!$D$16,X625=Listas!$E$16),Listas!$E$16,"Por clasificar")))</f>
        <v>Por clasificar</v>
      </c>
      <c r="T632" s="79" t="str">
        <f>IF(OR(P632=Listas!$D$20,P632=Listas!$D$21),Listas!$E$20,IF(P632=Listas!$D$22,Listas!$E$22,"Por clasificar"))</f>
        <v>Por clasificar</v>
      </c>
      <c r="U632" s="79" t="str">
        <f>IF(OR(Q632=Listas!$D$27,Q632=Listas!$D$28),Listas!$E$27,IF(Q632=Listas!$D$29,Listas!$E$29,"Por clasificar"))</f>
        <v>Por clasificar</v>
      </c>
    </row>
    <row r="633" spans="1:21" x14ac:dyDescent="0.25">
      <c r="A633" s="78"/>
      <c r="B633" s="78"/>
      <c r="C633" s="78"/>
      <c r="D633" s="78"/>
      <c r="E633" s="78"/>
      <c r="F633" s="78"/>
      <c r="G633" s="78"/>
      <c r="H633" s="78"/>
      <c r="I633" s="78"/>
      <c r="J633" s="78"/>
      <c r="K633" s="78"/>
      <c r="L633" s="78"/>
      <c r="M633" s="78"/>
      <c r="N633" s="78"/>
      <c r="O633" s="78"/>
      <c r="P633" s="78"/>
      <c r="Q633" s="78"/>
      <c r="R633" s="79" t="str">
        <f t="shared" si="10"/>
        <v>No Crítico</v>
      </c>
      <c r="S633" s="80" t="str">
        <f>IF(O633=Listas!$D$14,Listas!$E$14,IF(O633=Listas!$D$15,Listas!$E$15,IF(OR(O633=Listas!$D$16,X626=Listas!$E$16),Listas!$E$16,"Por clasificar")))</f>
        <v>Por clasificar</v>
      </c>
      <c r="T633" s="79" t="str">
        <f>IF(OR(P633=Listas!$D$20,P633=Listas!$D$21),Listas!$E$20,IF(P633=Listas!$D$22,Listas!$E$22,"Por clasificar"))</f>
        <v>Por clasificar</v>
      </c>
      <c r="U633" s="79" t="str">
        <f>IF(OR(Q633=Listas!$D$27,Q633=Listas!$D$28),Listas!$E$27,IF(Q633=Listas!$D$29,Listas!$E$29,"Por clasificar"))</f>
        <v>Por clasificar</v>
      </c>
    </row>
    <row r="634" spans="1:21" x14ac:dyDescent="0.25">
      <c r="A634" s="78"/>
      <c r="B634" s="78"/>
      <c r="C634" s="78"/>
      <c r="D634" s="78"/>
      <c r="E634" s="78"/>
      <c r="F634" s="78"/>
      <c r="G634" s="78"/>
      <c r="H634" s="78"/>
      <c r="I634" s="78"/>
      <c r="J634" s="78"/>
      <c r="K634" s="78"/>
      <c r="L634" s="78"/>
      <c r="M634" s="78"/>
      <c r="N634" s="78"/>
      <c r="O634" s="78"/>
      <c r="P634" s="78"/>
      <c r="Q634" s="78"/>
      <c r="R634" s="79" t="str">
        <f t="shared" si="10"/>
        <v>No Crítico</v>
      </c>
      <c r="S634" s="80" t="str">
        <f>IF(O634=Listas!$D$14,Listas!$E$14,IF(O634=Listas!$D$15,Listas!$E$15,IF(OR(O634=Listas!$D$16,X627=Listas!$E$16),Listas!$E$16,"Por clasificar")))</f>
        <v>Por clasificar</v>
      </c>
      <c r="T634" s="79" t="str">
        <f>IF(OR(P634=Listas!$D$20,P634=Listas!$D$21),Listas!$E$20,IF(P634=Listas!$D$22,Listas!$E$22,"Por clasificar"))</f>
        <v>Por clasificar</v>
      </c>
      <c r="U634" s="79" t="str">
        <f>IF(OR(Q634=Listas!$D$27,Q634=Listas!$D$28),Listas!$E$27,IF(Q634=Listas!$D$29,Listas!$E$29,"Por clasificar"))</f>
        <v>Por clasificar</v>
      </c>
    </row>
    <row r="635" spans="1:21" x14ac:dyDescent="0.25">
      <c r="A635" s="78"/>
      <c r="B635" s="78"/>
      <c r="C635" s="78"/>
      <c r="D635" s="78"/>
      <c r="E635" s="78"/>
      <c r="F635" s="78"/>
      <c r="G635" s="78"/>
      <c r="H635" s="78"/>
      <c r="I635" s="78"/>
      <c r="J635" s="78"/>
      <c r="K635" s="78"/>
      <c r="L635" s="78"/>
      <c r="M635" s="78"/>
      <c r="N635" s="78"/>
      <c r="O635" s="78"/>
      <c r="P635" s="78"/>
      <c r="Q635" s="78"/>
      <c r="R635" s="79" t="str">
        <f t="shared" si="10"/>
        <v>No Crítico</v>
      </c>
      <c r="S635" s="80" t="str">
        <f>IF(O635=Listas!$D$14,Listas!$E$14,IF(O635=Listas!$D$15,Listas!$E$15,IF(OR(O635=Listas!$D$16,X628=Listas!$E$16),Listas!$E$16,"Por clasificar")))</f>
        <v>Por clasificar</v>
      </c>
      <c r="T635" s="79" t="str">
        <f>IF(OR(P635=Listas!$D$20,P635=Listas!$D$21),Listas!$E$20,IF(P635=Listas!$D$22,Listas!$E$22,"Por clasificar"))</f>
        <v>Por clasificar</v>
      </c>
      <c r="U635" s="79" t="str">
        <f>IF(OR(Q635=Listas!$D$27,Q635=Listas!$D$28),Listas!$E$27,IF(Q635=Listas!$D$29,Listas!$E$29,"Por clasificar"))</f>
        <v>Por clasificar</v>
      </c>
    </row>
    <row r="636" spans="1:21" x14ac:dyDescent="0.25">
      <c r="A636" s="78"/>
      <c r="B636" s="78"/>
      <c r="C636" s="78"/>
      <c r="D636" s="78"/>
      <c r="E636" s="78"/>
      <c r="F636" s="78"/>
      <c r="G636" s="78"/>
      <c r="H636" s="78"/>
      <c r="I636" s="78"/>
      <c r="J636" s="78"/>
      <c r="K636" s="78"/>
      <c r="L636" s="78"/>
      <c r="M636" s="78"/>
      <c r="N636" s="78"/>
      <c r="O636" s="78"/>
      <c r="P636" s="78"/>
      <c r="Q636" s="78"/>
      <c r="R636" s="79" t="str">
        <f t="shared" si="10"/>
        <v>No Crítico</v>
      </c>
      <c r="S636" s="80" t="str">
        <f>IF(O636=Listas!$D$14,Listas!$E$14,IF(O636=Listas!$D$15,Listas!$E$15,IF(OR(O636=Listas!$D$16,X629=Listas!$E$16),Listas!$E$16,"Por clasificar")))</f>
        <v>Por clasificar</v>
      </c>
      <c r="T636" s="79" t="str">
        <f>IF(OR(P636=Listas!$D$20,P636=Listas!$D$21),Listas!$E$20,IF(P636=Listas!$D$22,Listas!$E$22,"Por clasificar"))</f>
        <v>Por clasificar</v>
      </c>
      <c r="U636" s="79" t="str">
        <f>IF(OR(Q636=Listas!$D$27,Q636=Listas!$D$28),Listas!$E$27,IF(Q636=Listas!$D$29,Listas!$E$29,"Por clasificar"))</f>
        <v>Por clasificar</v>
      </c>
    </row>
    <row r="637" spans="1:21" x14ac:dyDescent="0.25">
      <c r="A637" s="78"/>
      <c r="B637" s="78"/>
      <c r="C637" s="78"/>
      <c r="D637" s="78"/>
      <c r="E637" s="78"/>
      <c r="F637" s="78"/>
      <c r="G637" s="78"/>
      <c r="H637" s="78"/>
      <c r="I637" s="78"/>
      <c r="J637" s="78"/>
      <c r="K637" s="78"/>
      <c r="L637" s="78"/>
      <c r="M637" s="78"/>
      <c r="N637" s="78"/>
      <c r="O637" s="78"/>
      <c r="P637" s="78"/>
      <c r="Q637" s="78"/>
      <c r="R637" s="79" t="str">
        <f t="shared" si="10"/>
        <v>No Crítico</v>
      </c>
      <c r="S637" s="80" t="str">
        <f>IF(O637=Listas!$D$14,Listas!$E$14,IF(O637=Listas!$D$15,Listas!$E$15,IF(OR(O637=Listas!$D$16,X630=Listas!$E$16),Listas!$E$16,"Por clasificar")))</f>
        <v>Por clasificar</v>
      </c>
      <c r="T637" s="79" t="str">
        <f>IF(OR(P637=Listas!$D$20,P637=Listas!$D$21),Listas!$E$20,IF(P637=Listas!$D$22,Listas!$E$22,"Por clasificar"))</f>
        <v>Por clasificar</v>
      </c>
      <c r="U637" s="79" t="str">
        <f>IF(OR(Q637=Listas!$D$27,Q637=Listas!$D$28),Listas!$E$27,IF(Q637=Listas!$D$29,Listas!$E$29,"Por clasificar"))</f>
        <v>Por clasificar</v>
      </c>
    </row>
    <row r="638" spans="1:21" x14ac:dyDescent="0.25">
      <c r="A638" s="78"/>
      <c r="B638" s="78"/>
      <c r="C638" s="78"/>
      <c r="D638" s="78"/>
      <c r="E638" s="78"/>
      <c r="F638" s="78"/>
      <c r="G638" s="78"/>
      <c r="H638" s="78"/>
      <c r="I638" s="78"/>
      <c r="J638" s="78"/>
      <c r="K638" s="78"/>
      <c r="L638" s="78"/>
      <c r="M638" s="78"/>
      <c r="N638" s="78"/>
      <c r="O638" s="78"/>
      <c r="P638" s="78"/>
      <c r="Q638" s="78"/>
      <c r="R638" s="79" t="str">
        <f t="shared" si="10"/>
        <v>No Crítico</v>
      </c>
      <c r="S638" s="80" t="str">
        <f>IF(O638=Listas!$D$14,Listas!$E$14,IF(O638=Listas!$D$15,Listas!$E$15,IF(OR(O638=Listas!$D$16,X631=Listas!$E$16),Listas!$E$16,"Por clasificar")))</f>
        <v>Por clasificar</v>
      </c>
      <c r="T638" s="79" t="str">
        <f>IF(OR(P638=Listas!$D$20,P638=Listas!$D$21),Listas!$E$20,IF(P638=Listas!$D$22,Listas!$E$22,"Por clasificar"))</f>
        <v>Por clasificar</v>
      </c>
      <c r="U638" s="79" t="str">
        <f>IF(OR(Q638=Listas!$D$27,Q638=Listas!$D$28),Listas!$E$27,IF(Q638=Listas!$D$29,Listas!$E$29,"Por clasificar"))</f>
        <v>Por clasificar</v>
      </c>
    </row>
    <row r="639" spans="1:21" x14ac:dyDescent="0.25">
      <c r="A639" s="78"/>
      <c r="B639" s="78"/>
      <c r="C639" s="78"/>
      <c r="D639" s="78"/>
      <c r="E639" s="78"/>
      <c r="F639" s="78"/>
      <c r="G639" s="78"/>
      <c r="H639" s="78"/>
      <c r="I639" s="78"/>
      <c r="J639" s="78"/>
      <c r="K639" s="78"/>
      <c r="L639" s="78"/>
      <c r="M639" s="78"/>
      <c r="N639" s="78"/>
      <c r="O639" s="78"/>
      <c r="P639" s="78"/>
      <c r="Q639" s="78"/>
      <c r="R639" s="79" t="str">
        <f t="shared" si="10"/>
        <v>No Crítico</v>
      </c>
      <c r="S639" s="80" t="str">
        <f>IF(O639=Listas!$D$14,Listas!$E$14,IF(O639=Listas!$D$15,Listas!$E$15,IF(OR(O639=Listas!$D$16,X632=Listas!$E$16),Listas!$E$16,"Por clasificar")))</f>
        <v>Por clasificar</v>
      </c>
      <c r="T639" s="79" t="str">
        <f>IF(OR(P639=Listas!$D$20,P639=Listas!$D$21),Listas!$E$20,IF(P639=Listas!$D$22,Listas!$E$22,"Por clasificar"))</f>
        <v>Por clasificar</v>
      </c>
      <c r="U639" s="79" t="str">
        <f>IF(OR(Q639=Listas!$D$27,Q639=Listas!$D$28),Listas!$E$27,IF(Q639=Listas!$D$29,Listas!$E$29,"Por clasificar"))</f>
        <v>Por clasificar</v>
      </c>
    </row>
    <row r="640" spans="1:21" x14ac:dyDescent="0.25">
      <c r="A640" s="78"/>
      <c r="B640" s="78"/>
      <c r="C640" s="78"/>
      <c r="D640" s="78"/>
      <c r="E640" s="78"/>
      <c r="F640" s="78"/>
      <c r="G640" s="78"/>
      <c r="H640" s="78"/>
      <c r="I640" s="78"/>
      <c r="J640" s="78"/>
      <c r="K640" s="78"/>
      <c r="L640" s="78"/>
      <c r="M640" s="78"/>
      <c r="N640" s="78"/>
      <c r="O640" s="78"/>
      <c r="P640" s="78"/>
      <c r="Q640" s="78"/>
      <c r="R640" s="79" t="str">
        <f t="shared" si="10"/>
        <v>No Crítico</v>
      </c>
      <c r="S640" s="80" t="str">
        <f>IF(O640=Listas!$D$14,Listas!$E$14,IF(O640=Listas!$D$15,Listas!$E$15,IF(OR(O640=Listas!$D$16,X633=Listas!$E$16),Listas!$E$16,"Por clasificar")))</f>
        <v>Por clasificar</v>
      </c>
      <c r="T640" s="79" t="str">
        <f>IF(OR(P640=Listas!$D$20,P640=Listas!$D$21),Listas!$E$20,IF(P640=Listas!$D$22,Listas!$E$22,"Por clasificar"))</f>
        <v>Por clasificar</v>
      </c>
      <c r="U640" s="79" t="str">
        <f>IF(OR(Q640=Listas!$D$27,Q640=Listas!$D$28),Listas!$E$27,IF(Q640=Listas!$D$29,Listas!$E$29,"Por clasificar"))</f>
        <v>Por clasificar</v>
      </c>
    </row>
    <row r="641" spans="1:21" x14ac:dyDescent="0.25">
      <c r="A641" s="78"/>
      <c r="B641" s="78"/>
      <c r="C641" s="78"/>
      <c r="D641" s="78"/>
      <c r="E641" s="78"/>
      <c r="F641" s="78"/>
      <c r="G641" s="78"/>
      <c r="H641" s="78"/>
      <c r="I641" s="78"/>
      <c r="J641" s="78"/>
      <c r="K641" s="78"/>
      <c r="L641" s="78"/>
      <c r="M641" s="78"/>
      <c r="N641" s="78"/>
      <c r="O641" s="78"/>
      <c r="P641" s="78"/>
      <c r="Q641" s="78"/>
      <c r="R641" s="79" t="str">
        <f t="shared" si="10"/>
        <v>No Crítico</v>
      </c>
      <c r="S641" s="80" t="str">
        <f>IF(O641=Listas!$D$14,Listas!$E$14,IF(O641=Listas!$D$15,Listas!$E$15,IF(OR(O641=Listas!$D$16,X634=Listas!$E$16),Listas!$E$16,"Por clasificar")))</f>
        <v>Por clasificar</v>
      </c>
      <c r="T641" s="79" t="str">
        <f>IF(OR(P641=Listas!$D$20,P641=Listas!$D$21),Listas!$E$20,IF(P641=Listas!$D$22,Listas!$E$22,"Por clasificar"))</f>
        <v>Por clasificar</v>
      </c>
      <c r="U641" s="79" t="str">
        <f>IF(OR(Q641=Listas!$D$27,Q641=Listas!$D$28),Listas!$E$27,IF(Q641=Listas!$D$29,Listas!$E$29,"Por clasificar"))</f>
        <v>Por clasificar</v>
      </c>
    </row>
    <row r="642" spans="1:21" x14ac:dyDescent="0.25">
      <c r="A642" s="78"/>
      <c r="B642" s="78"/>
      <c r="C642" s="78"/>
      <c r="D642" s="78"/>
      <c r="E642" s="78"/>
      <c r="F642" s="78"/>
      <c r="G642" s="78"/>
      <c r="H642" s="78"/>
      <c r="I642" s="78"/>
      <c r="J642" s="78"/>
      <c r="K642" s="78"/>
      <c r="L642" s="78"/>
      <c r="M642" s="78"/>
      <c r="N642" s="78"/>
      <c r="O642" s="78"/>
      <c r="P642" s="78"/>
      <c r="Q642" s="78"/>
      <c r="R642" s="79" t="str">
        <f t="shared" si="10"/>
        <v>No Crítico</v>
      </c>
      <c r="S642" s="80" t="str">
        <f>IF(O642=Listas!$D$14,Listas!$E$14,IF(O642=Listas!$D$15,Listas!$E$15,IF(OR(O642=Listas!$D$16,X635=Listas!$E$16),Listas!$E$16,"Por clasificar")))</f>
        <v>Por clasificar</v>
      </c>
      <c r="T642" s="79" t="str">
        <f>IF(OR(P642=Listas!$D$20,P642=Listas!$D$21),Listas!$E$20,IF(P642=Listas!$D$22,Listas!$E$22,"Por clasificar"))</f>
        <v>Por clasificar</v>
      </c>
      <c r="U642" s="79" t="str">
        <f>IF(OR(Q642=Listas!$D$27,Q642=Listas!$D$28),Listas!$E$27,IF(Q642=Listas!$D$29,Listas!$E$29,"Por clasificar"))</f>
        <v>Por clasificar</v>
      </c>
    </row>
    <row r="643" spans="1:21" x14ac:dyDescent="0.25">
      <c r="A643" s="78"/>
      <c r="B643" s="78"/>
      <c r="C643" s="78"/>
      <c r="D643" s="78"/>
      <c r="E643" s="78"/>
      <c r="F643" s="78"/>
      <c r="G643" s="78"/>
      <c r="H643" s="78"/>
      <c r="I643" s="78"/>
      <c r="J643" s="78"/>
      <c r="K643" s="78"/>
      <c r="L643" s="78"/>
      <c r="M643" s="78"/>
      <c r="N643" s="78"/>
      <c r="O643" s="78"/>
      <c r="P643" s="78"/>
      <c r="Q643" s="78"/>
      <c r="R643" s="79" t="str">
        <f t="shared" si="10"/>
        <v>No Crítico</v>
      </c>
      <c r="S643" s="80" t="str">
        <f>IF(O643=Listas!$D$14,Listas!$E$14,IF(O643=Listas!$D$15,Listas!$E$15,IF(OR(O643=Listas!$D$16,X636=Listas!$E$16),Listas!$E$16,"Por clasificar")))</f>
        <v>Por clasificar</v>
      </c>
      <c r="T643" s="79" t="str">
        <f>IF(OR(P643=Listas!$D$20,P643=Listas!$D$21),Listas!$E$20,IF(P643=Listas!$D$22,Listas!$E$22,"Por clasificar"))</f>
        <v>Por clasificar</v>
      </c>
      <c r="U643" s="79" t="str">
        <f>IF(OR(Q643=Listas!$D$27,Q643=Listas!$D$28),Listas!$E$27,IF(Q643=Listas!$D$29,Listas!$E$29,"Por clasificar"))</f>
        <v>Por clasificar</v>
      </c>
    </row>
    <row r="644" spans="1:21" x14ac:dyDescent="0.25">
      <c r="A644" s="78"/>
      <c r="B644" s="78"/>
      <c r="C644" s="78"/>
      <c r="D644" s="78"/>
      <c r="E644" s="78"/>
      <c r="F644" s="78"/>
      <c r="G644" s="78"/>
      <c r="H644" s="78"/>
      <c r="I644" s="78"/>
      <c r="J644" s="78"/>
      <c r="K644" s="78"/>
      <c r="L644" s="78"/>
      <c r="M644" s="78"/>
      <c r="N644" s="78"/>
      <c r="O644" s="78"/>
      <c r="P644" s="78"/>
      <c r="Q644" s="78"/>
      <c r="R644" s="79" t="str">
        <f t="shared" si="10"/>
        <v>No Crítico</v>
      </c>
      <c r="S644" s="80" t="str">
        <f>IF(O644=Listas!$D$14,Listas!$E$14,IF(O644=Listas!$D$15,Listas!$E$15,IF(OR(O644=Listas!$D$16,X637=Listas!$E$16),Listas!$E$16,"Por clasificar")))</f>
        <v>Por clasificar</v>
      </c>
      <c r="T644" s="79" t="str">
        <f>IF(OR(P644=Listas!$D$20,P644=Listas!$D$21),Listas!$E$20,IF(P644=Listas!$D$22,Listas!$E$22,"Por clasificar"))</f>
        <v>Por clasificar</v>
      </c>
      <c r="U644" s="79" t="str">
        <f>IF(OR(Q644=Listas!$D$27,Q644=Listas!$D$28),Listas!$E$27,IF(Q644=Listas!$D$29,Listas!$E$29,"Por clasificar"))</f>
        <v>Por clasificar</v>
      </c>
    </row>
    <row r="645" spans="1:21" x14ac:dyDescent="0.25">
      <c r="A645" s="78"/>
      <c r="B645" s="78"/>
      <c r="C645" s="78"/>
      <c r="D645" s="78"/>
      <c r="E645" s="78"/>
      <c r="F645" s="78"/>
      <c r="G645" s="78"/>
      <c r="H645" s="78"/>
      <c r="I645" s="78"/>
      <c r="J645" s="78"/>
      <c r="K645" s="78"/>
      <c r="L645" s="78"/>
      <c r="M645" s="78"/>
      <c r="N645" s="78"/>
      <c r="O645" s="78"/>
      <c r="P645" s="78"/>
      <c r="Q645" s="78"/>
      <c r="R645" s="79" t="str">
        <f t="shared" si="10"/>
        <v>No Crítico</v>
      </c>
      <c r="S645" s="80" t="str">
        <f>IF(O645=Listas!$D$14,Listas!$E$14,IF(O645=Listas!$D$15,Listas!$E$15,IF(OR(O645=Listas!$D$16,X638=Listas!$E$16),Listas!$E$16,"Por clasificar")))</f>
        <v>Por clasificar</v>
      </c>
      <c r="T645" s="79" t="str">
        <f>IF(OR(P645=Listas!$D$20,P645=Listas!$D$21),Listas!$E$20,IF(P645=Listas!$D$22,Listas!$E$22,"Por clasificar"))</f>
        <v>Por clasificar</v>
      </c>
      <c r="U645" s="79" t="str">
        <f>IF(OR(Q645=Listas!$D$27,Q645=Listas!$D$28),Listas!$E$27,IF(Q645=Listas!$D$29,Listas!$E$29,"Por clasificar"))</f>
        <v>Por clasificar</v>
      </c>
    </row>
    <row r="646" spans="1:21" x14ac:dyDescent="0.25">
      <c r="A646" s="78"/>
      <c r="B646" s="78"/>
      <c r="C646" s="78"/>
      <c r="D646" s="78"/>
      <c r="E646" s="78"/>
      <c r="F646" s="78"/>
      <c r="G646" s="78"/>
      <c r="H646" s="78"/>
      <c r="I646" s="78"/>
      <c r="J646" s="78"/>
      <c r="K646" s="78"/>
      <c r="L646" s="78"/>
      <c r="M646" s="78"/>
      <c r="N646" s="78"/>
      <c r="O646" s="78"/>
      <c r="P646" s="78"/>
      <c r="Q646" s="78"/>
      <c r="R646" s="79" t="str">
        <f t="shared" si="10"/>
        <v>No Crítico</v>
      </c>
      <c r="S646" s="80" t="str">
        <f>IF(O646=Listas!$D$14,Listas!$E$14,IF(O646=Listas!$D$15,Listas!$E$15,IF(OR(O646=Listas!$D$16,X639=Listas!$E$16),Listas!$E$16,"Por clasificar")))</f>
        <v>Por clasificar</v>
      </c>
      <c r="T646" s="79" t="str">
        <f>IF(OR(P646=Listas!$D$20,P646=Listas!$D$21),Listas!$E$20,IF(P646=Listas!$D$22,Listas!$E$22,"Por clasificar"))</f>
        <v>Por clasificar</v>
      </c>
      <c r="U646" s="79" t="str">
        <f>IF(OR(Q646=Listas!$D$27,Q646=Listas!$D$28),Listas!$E$27,IF(Q646=Listas!$D$29,Listas!$E$29,"Por clasificar"))</f>
        <v>Por clasificar</v>
      </c>
    </row>
    <row r="647" spans="1:21" x14ac:dyDescent="0.25">
      <c r="A647" s="78"/>
      <c r="B647" s="78"/>
      <c r="C647" s="78"/>
      <c r="D647" s="78"/>
      <c r="E647" s="78"/>
      <c r="F647" s="78"/>
      <c r="G647" s="78"/>
      <c r="H647" s="78"/>
      <c r="I647" s="78"/>
      <c r="J647" s="78"/>
      <c r="K647" s="78"/>
      <c r="L647" s="78"/>
      <c r="M647" s="78"/>
      <c r="N647" s="78"/>
      <c r="O647" s="78"/>
      <c r="P647" s="78"/>
      <c r="Q647" s="78"/>
      <c r="R647" s="79" t="str">
        <f t="shared" si="10"/>
        <v>No Crítico</v>
      </c>
      <c r="S647" s="80" t="str">
        <f>IF(O647=Listas!$D$14,Listas!$E$14,IF(O647=Listas!$D$15,Listas!$E$15,IF(OR(O647=Listas!$D$16,X640=Listas!$E$16),Listas!$E$16,"Por clasificar")))</f>
        <v>Por clasificar</v>
      </c>
      <c r="T647" s="79" t="str">
        <f>IF(OR(P647=Listas!$D$20,P647=Listas!$D$21),Listas!$E$20,IF(P647=Listas!$D$22,Listas!$E$22,"Por clasificar"))</f>
        <v>Por clasificar</v>
      </c>
      <c r="U647" s="79" t="str">
        <f>IF(OR(Q647=Listas!$D$27,Q647=Listas!$D$28),Listas!$E$27,IF(Q647=Listas!$D$29,Listas!$E$29,"Por clasificar"))</f>
        <v>Por clasificar</v>
      </c>
    </row>
    <row r="648" spans="1:21" x14ac:dyDescent="0.25">
      <c r="A648" s="78"/>
      <c r="B648" s="78"/>
      <c r="C648" s="78"/>
      <c r="D648" s="78"/>
      <c r="E648" s="78"/>
      <c r="F648" s="78"/>
      <c r="G648" s="78"/>
      <c r="H648" s="78"/>
      <c r="I648" s="78"/>
      <c r="J648" s="78"/>
      <c r="K648" s="78"/>
      <c r="L648" s="78"/>
      <c r="M648" s="78"/>
      <c r="N648" s="78"/>
      <c r="O648" s="78"/>
      <c r="P648" s="78"/>
      <c r="Q648" s="78"/>
      <c r="R648" s="79" t="str">
        <f t="shared" si="10"/>
        <v>No Crítico</v>
      </c>
      <c r="S648" s="80" t="str">
        <f>IF(O648=Listas!$D$14,Listas!$E$14,IF(O648=Listas!$D$15,Listas!$E$15,IF(OR(O648=Listas!$D$16,X641=Listas!$E$16),Listas!$E$16,"Por clasificar")))</f>
        <v>Por clasificar</v>
      </c>
      <c r="T648" s="79" t="str">
        <f>IF(OR(P648=Listas!$D$20,P648=Listas!$D$21),Listas!$E$20,IF(P648=Listas!$D$22,Listas!$E$22,"Por clasificar"))</f>
        <v>Por clasificar</v>
      </c>
      <c r="U648" s="79" t="str">
        <f>IF(OR(Q648=Listas!$D$27,Q648=Listas!$D$28),Listas!$E$27,IF(Q648=Listas!$D$29,Listas!$E$29,"Por clasificar"))</f>
        <v>Por clasificar</v>
      </c>
    </row>
    <row r="649" spans="1:21" x14ac:dyDescent="0.25">
      <c r="A649" s="78"/>
      <c r="B649" s="78"/>
      <c r="C649" s="78"/>
      <c r="D649" s="78"/>
      <c r="E649" s="78"/>
      <c r="F649" s="78"/>
      <c r="G649" s="78"/>
      <c r="H649" s="78"/>
      <c r="I649" s="78"/>
      <c r="J649" s="78"/>
      <c r="K649" s="78"/>
      <c r="L649" s="78"/>
      <c r="M649" s="78"/>
      <c r="N649" s="78"/>
      <c r="O649" s="78"/>
      <c r="P649" s="78"/>
      <c r="Q649" s="78"/>
      <c r="R649" s="79" t="str">
        <f t="shared" si="10"/>
        <v>No Crítico</v>
      </c>
      <c r="S649" s="80" t="str">
        <f>IF(O649=Listas!$D$14,Listas!$E$14,IF(O649=Listas!$D$15,Listas!$E$15,IF(OR(O649=Listas!$D$16,X642=Listas!$E$16),Listas!$E$16,"Por clasificar")))</f>
        <v>Por clasificar</v>
      </c>
      <c r="T649" s="79" t="str">
        <f>IF(OR(P649=Listas!$D$20,P649=Listas!$D$21),Listas!$E$20,IF(P649=Listas!$D$22,Listas!$E$22,"Por clasificar"))</f>
        <v>Por clasificar</v>
      </c>
      <c r="U649" s="79" t="str">
        <f>IF(OR(Q649=Listas!$D$27,Q649=Listas!$D$28),Listas!$E$27,IF(Q649=Listas!$D$29,Listas!$E$29,"Por clasificar"))</f>
        <v>Por clasificar</v>
      </c>
    </row>
    <row r="650" spans="1:21" x14ac:dyDescent="0.25">
      <c r="A650" s="78"/>
      <c r="B650" s="78"/>
      <c r="C650" s="78"/>
      <c r="D650" s="78"/>
      <c r="E650" s="78"/>
      <c r="F650" s="78"/>
      <c r="G650" s="78"/>
      <c r="H650" s="78"/>
      <c r="I650" s="78"/>
      <c r="J650" s="78"/>
      <c r="K650" s="78"/>
      <c r="L650" s="78"/>
      <c r="M650" s="78"/>
      <c r="N650" s="78"/>
      <c r="O650" s="78"/>
      <c r="P650" s="78"/>
      <c r="Q650" s="78"/>
      <c r="R650" s="79" t="str">
        <f t="shared" si="10"/>
        <v>No Crítico</v>
      </c>
      <c r="S650" s="80" t="str">
        <f>IF(O650=Listas!$D$14,Listas!$E$14,IF(O650=Listas!$D$15,Listas!$E$15,IF(OR(O650=Listas!$D$16,X643=Listas!$E$16),Listas!$E$16,"Por clasificar")))</f>
        <v>Por clasificar</v>
      </c>
      <c r="T650" s="79" t="str">
        <f>IF(OR(P650=Listas!$D$20,P650=Listas!$D$21),Listas!$E$20,IF(P650=Listas!$D$22,Listas!$E$22,"Por clasificar"))</f>
        <v>Por clasificar</v>
      </c>
      <c r="U650" s="79" t="str">
        <f>IF(OR(Q650=Listas!$D$27,Q650=Listas!$D$28),Listas!$E$27,IF(Q650=Listas!$D$29,Listas!$E$29,"Por clasificar"))</f>
        <v>Por clasificar</v>
      </c>
    </row>
    <row r="651" spans="1:21" x14ac:dyDescent="0.25">
      <c r="A651" s="78"/>
      <c r="B651" s="78"/>
      <c r="C651" s="78"/>
      <c r="D651" s="78"/>
      <c r="E651" s="78"/>
      <c r="F651" s="78"/>
      <c r="G651" s="78"/>
      <c r="H651" s="78"/>
      <c r="I651" s="78"/>
      <c r="J651" s="78"/>
      <c r="K651" s="78"/>
      <c r="L651" s="78"/>
      <c r="M651" s="78"/>
      <c r="N651" s="78"/>
      <c r="O651" s="78"/>
      <c r="P651" s="78"/>
      <c r="Q651" s="78"/>
      <c r="R651" s="79" t="str">
        <f t="shared" si="10"/>
        <v>No Crítico</v>
      </c>
      <c r="S651" s="80" t="str">
        <f>IF(O651=Listas!$D$14,Listas!$E$14,IF(O651=Listas!$D$15,Listas!$E$15,IF(OR(O651=Listas!$D$16,X644=Listas!$E$16),Listas!$E$16,"Por clasificar")))</f>
        <v>Por clasificar</v>
      </c>
      <c r="T651" s="79" t="str">
        <f>IF(OR(P651=Listas!$D$20,P651=Listas!$D$21),Listas!$E$20,IF(P651=Listas!$D$22,Listas!$E$22,"Por clasificar"))</f>
        <v>Por clasificar</v>
      </c>
      <c r="U651" s="79" t="str">
        <f>IF(OR(Q651=Listas!$D$27,Q651=Listas!$D$28),Listas!$E$27,IF(Q651=Listas!$D$29,Listas!$E$29,"Por clasificar"))</f>
        <v>Por clasificar</v>
      </c>
    </row>
    <row r="652" spans="1:21" x14ac:dyDescent="0.25">
      <c r="A652" s="78"/>
      <c r="B652" s="78"/>
      <c r="C652" s="78"/>
      <c r="D652" s="78"/>
      <c r="E652" s="78"/>
      <c r="F652" s="78"/>
      <c r="G652" s="78"/>
      <c r="H652" s="78"/>
      <c r="I652" s="78"/>
      <c r="J652" s="78"/>
      <c r="K652" s="78"/>
      <c r="L652" s="78"/>
      <c r="M652" s="78"/>
      <c r="N652" s="78"/>
      <c r="O652" s="78"/>
      <c r="P652" s="78"/>
      <c r="Q652" s="78"/>
      <c r="R652" s="79" t="str">
        <f t="shared" ref="R652:R715" si="11">IF( OR(O652="Alto",P652="Alto",Q652="Alto"),"Crítico","No Crítico")</f>
        <v>No Crítico</v>
      </c>
      <c r="S652" s="80" t="str">
        <f>IF(O652=Listas!$D$14,Listas!$E$14,IF(O652=Listas!$D$15,Listas!$E$15,IF(OR(O652=Listas!$D$16,X645=Listas!$E$16),Listas!$E$16,"Por clasificar")))</f>
        <v>Por clasificar</v>
      </c>
      <c r="T652" s="79" t="str">
        <f>IF(OR(P652=Listas!$D$20,P652=Listas!$D$21),Listas!$E$20,IF(P652=Listas!$D$22,Listas!$E$22,"Por clasificar"))</f>
        <v>Por clasificar</v>
      </c>
      <c r="U652" s="79" t="str">
        <f>IF(OR(Q652=Listas!$D$27,Q652=Listas!$D$28),Listas!$E$27,IF(Q652=Listas!$D$29,Listas!$E$29,"Por clasificar"))</f>
        <v>Por clasificar</v>
      </c>
    </row>
    <row r="653" spans="1:21" x14ac:dyDescent="0.25">
      <c r="A653" s="78"/>
      <c r="B653" s="78"/>
      <c r="C653" s="78"/>
      <c r="D653" s="78"/>
      <c r="E653" s="78"/>
      <c r="F653" s="78"/>
      <c r="G653" s="78"/>
      <c r="H653" s="78"/>
      <c r="I653" s="78"/>
      <c r="J653" s="78"/>
      <c r="K653" s="78"/>
      <c r="L653" s="78"/>
      <c r="M653" s="78"/>
      <c r="N653" s="78"/>
      <c r="O653" s="78"/>
      <c r="P653" s="78"/>
      <c r="Q653" s="78"/>
      <c r="R653" s="79" t="str">
        <f t="shared" si="11"/>
        <v>No Crítico</v>
      </c>
      <c r="S653" s="80" t="str">
        <f>IF(O653=Listas!$D$14,Listas!$E$14,IF(O653=Listas!$D$15,Listas!$E$15,IF(OR(O653=Listas!$D$16,X646=Listas!$E$16),Listas!$E$16,"Por clasificar")))</f>
        <v>Por clasificar</v>
      </c>
      <c r="T653" s="79" t="str">
        <f>IF(OR(P653=Listas!$D$20,P653=Listas!$D$21),Listas!$E$20,IF(P653=Listas!$D$22,Listas!$E$22,"Por clasificar"))</f>
        <v>Por clasificar</v>
      </c>
      <c r="U653" s="79" t="str">
        <f>IF(OR(Q653=Listas!$D$27,Q653=Listas!$D$28),Listas!$E$27,IF(Q653=Listas!$D$29,Listas!$E$29,"Por clasificar"))</f>
        <v>Por clasificar</v>
      </c>
    </row>
    <row r="654" spans="1:21" x14ac:dyDescent="0.25">
      <c r="A654" s="78"/>
      <c r="B654" s="78"/>
      <c r="C654" s="78"/>
      <c r="D654" s="78"/>
      <c r="E654" s="78"/>
      <c r="F654" s="78"/>
      <c r="G654" s="78"/>
      <c r="H654" s="78"/>
      <c r="I654" s="78"/>
      <c r="J654" s="78"/>
      <c r="K654" s="78"/>
      <c r="L654" s="78"/>
      <c r="M654" s="78"/>
      <c r="N654" s="78"/>
      <c r="O654" s="78"/>
      <c r="P654" s="78"/>
      <c r="Q654" s="78"/>
      <c r="R654" s="79" t="str">
        <f t="shared" si="11"/>
        <v>No Crítico</v>
      </c>
      <c r="S654" s="80" t="str">
        <f>IF(O654=Listas!$D$14,Listas!$E$14,IF(O654=Listas!$D$15,Listas!$E$15,IF(OR(O654=Listas!$D$16,X647=Listas!$E$16),Listas!$E$16,"Por clasificar")))</f>
        <v>Por clasificar</v>
      </c>
      <c r="T654" s="79" t="str">
        <f>IF(OR(P654=Listas!$D$20,P654=Listas!$D$21),Listas!$E$20,IF(P654=Listas!$D$22,Listas!$E$22,"Por clasificar"))</f>
        <v>Por clasificar</v>
      </c>
      <c r="U654" s="79" t="str">
        <f>IF(OR(Q654=Listas!$D$27,Q654=Listas!$D$28),Listas!$E$27,IF(Q654=Listas!$D$29,Listas!$E$29,"Por clasificar"))</f>
        <v>Por clasificar</v>
      </c>
    </row>
    <row r="655" spans="1:21" x14ac:dyDescent="0.25">
      <c r="A655" s="78"/>
      <c r="B655" s="78"/>
      <c r="C655" s="78"/>
      <c r="D655" s="78"/>
      <c r="E655" s="78"/>
      <c r="F655" s="78"/>
      <c r="G655" s="78"/>
      <c r="H655" s="78"/>
      <c r="I655" s="78"/>
      <c r="J655" s="78"/>
      <c r="K655" s="78"/>
      <c r="L655" s="78"/>
      <c r="M655" s="78"/>
      <c r="N655" s="78"/>
      <c r="O655" s="78"/>
      <c r="P655" s="78"/>
      <c r="Q655" s="78"/>
      <c r="R655" s="79" t="str">
        <f t="shared" si="11"/>
        <v>No Crítico</v>
      </c>
      <c r="S655" s="80" t="str">
        <f>IF(O655=Listas!$D$14,Listas!$E$14,IF(O655=Listas!$D$15,Listas!$E$15,IF(OR(O655=Listas!$D$16,X648=Listas!$E$16),Listas!$E$16,"Por clasificar")))</f>
        <v>Por clasificar</v>
      </c>
      <c r="T655" s="79" t="str">
        <f>IF(OR(P655=Listas!$D$20,P655=Listas!$D$21),Listas!$E$20,IF(P655=Listas!$D$22,Listas!$E$22,"Por clasificar"))</f>
        <v>Por clasificar</v>
      </c>
      <c r="U655" s="79" t="str">
        <f>IF(OR(Q655=Listas!$D$27,Q655=Listas!$D$28),Listas!$E$27,IF(Q655=Listas!$D$29,Listas!$E$29,"Por clasificar"))</f>
        <v>Por clasificar</v>
      </c>
    </row>
    <row r="656" spans="1:21" x14ac:dyDescent="0.25">
      <c r="A656" s="78"/>
      <c r="B656" s="78"/>
      <c r="C656" s="78"/>
      <c r="D656" s="78"/>
      <c r="E656" s="78"/>
      <c r="F656" s="78"/>
      <c r="G656" s="78"/>
      <c r="H656" s="78"/>
      <c r="I656" s="78"/>
      <c r="J656" s="78"/>
      <c r="K656" s="78"/>
      <c r="L656" s="78"/>
      <c r="M656" s="78"/>
      <c r="N656" s="78"/>
      <c r="O656" s="78"/>
      <c r="P656" s="78"/>
      <c r="Q656" s="78"/>
      <c r="R656" s="79" t="str">
        <f t="shared" si="11"/>
        <v>No Crítico</v>
      </c>
      <c r="S656" s="80" t="str">
        <f>IF(O656=Listas!$D$14,Listas!$E$14,IF(O656=Listas!$D$15,Listas!$E$15,IF(OR(O656=Listas!$D$16,X649=Listas!$E$16),Listas!$E$16,"Por clasificar")))</f>
        <v>Por clasificar</v>
      </c>
      <c r="T656" s="79" t="str">
        <f>IF(OR(P656=Listas!$D$20,P656=Listas!$D$21),Listas!$E$20,IF(P656=Listas!$D$22,Listas!$E$22,"Por clasificar"))</f>
        <v>Por clasificar</v>
      </c>
      <c r="U656" s="79" t="str">
        <f>IF(OR(Q656=Listas!$D$27,Q656=Listas!$D$28),Listas!$E$27,IF(Q656=Listas!$D$29,Listas!$E$29,"Por clasificar"))</f>
        <v>Por clasificar</v>
      </c>
    </row>
    <row r="657" spans="1:21" x14ac:dyDescent="0.25">
      <c r="A657" s="78"/>
      <c r="B657" s="78"/>
      <c r="C657" s="78"/>
      <c r="D657" s="78"/>
      <c r="E657" s="78"/>
      <c r="F657" s="78"/>
      <c r="G657" s="78"/>
      <c r="H657" s="78"/>
      <c r="I657" s="78"/>
      <c r="J657" s="78"/>
      <c r="K657" s="78"/>
      <c r="L657" s="78"/>
      <c r="M657" s="78"/>
      <c r="N657" s="78"/>
      <c r="O657" s="78"/>
      <c r="P657" s="78"/>
      <c r="Q657" s="78"/>
      <c r="R657" s="79" t="str">
        <f t="shared" si="11"/>
        <v>No Crítico</v>
      </c>
      <c r="S657" s="80" t="str">
        <f>IF(O657=Listas!$D$14,Listas!$E$14,IF(O657=Listas!$D$15,Listas!$E$15,IF(OR(O657=Listas!$D$16,X650=Listas!$E$16),Listas!$E$16,"Por clasificar")))</f>
        <v>Por clasificar</v>
      </c>
      <c r="T657" s="79" t="str">
        <f>IF(OR(P657=Listas!$D$20,P657=Listas!$D$21),Listas!$E$20,IF(P657=Listas!$D$22,Listas!$E$22,"Por clasificar"))</f>
        <v>Por clasificar</v>
      </c>
      <c r="U657" s="79" t="str">
        <f>IF(OR(Q657=Listas!$D$27,Q657=Listas!$D$28),Listas!$E$27,IF(Q657=Listas!$D$29,Listas!$E$29,"Por clasificar"))</f>
        <v>Por clasificar</v>
      </c>
    </row>
    <row r="658" spans="1:21" x14ac:dyDescent="0.25">
      <c r="A658" s="78"/>
      <c r="B658" s="78"/>
      <c r="C658" s="78"/>
      <c r="D658" s="78"/>
      <c r="E658" s="78"/>
      <c r="F658" s="78"/>
      <c r="G658" s="78"/>
      <c r="H658" s="78"/>
      <c r="I658" s="78"/>
      <c r="J658" s="78"/>
      <c r="K658" s="78"/>
      <c r="L658" s="78"/>
      <c r="M658" s="78"/>
      <c r="N658" s="78"/>
      <c r="O658" s="78"/>
      <c r="P658" s="78"/>
      <c r="Q658" s="78"/>
      <c r="R658" s="79" t="str">
        <f t="shared" si="11"/>
        <v>No Crítico</v>
      </c>
      <c r="S658" s="80" t="str">
        <f>IF(O658=Listas!$D$14,Listas!$E$14,IF(O658=Listas!$D$15,Listas!$E$15,IF(OR(O658=Listas!$D$16,X651=Listas!$E$16),Listas!$E$16,"Por clasificar")))</f>
        <v>Por clasificar</v>
      </c>
      <c r="T658" s="79" t="str">
        <f>IF(OR(P658=Listas!$D$20,P658=Listas!$D$21),Listas!$E$20,IF(P658=Listas!$D$22,Listas!$E$22,"Por clasificar"))</f>
        <v>Por clasificar</v>
      </c>
      <c r="U658" s="79" t="str">
        <f>IF(OR(Q658=Listas!$D$27,Q658=Listas!$D$28),Listas!$E$27,IF(Q658=Listas!$D$29,Listas!$E$29,"Por clasificar"))</f>
        <v>Por clasificar</v>
      </c>
    </row>
    <row r="659" spans="1:21" x14ac:dyDescent="0.25">
      <c r="A659" s="78"/>
      <c r="B659" s="78"/>
      <c r="C659" s="78"/>
      <c r="D659" s="78"/>
      <c r="E659" s="78"/>
      <c r="F659" s="78"/>
      <c r="G659" s="78"/>
      <c r="H659" s="78"/>
      <c r="I659" s="78"/>
      <c r="J659" s="78"/>
      <c r="K659" s="78"/>
      <c r="L659" s="78"/>
      <c r="M659" s="78"/>
      <c r="N659" s="78"/>
      <c r="O659" s="78"/>
      <c r="P659" s="78"/>
      <c r="Q659" s="78"/>
      <c r="R659" s="79" t="str">
        <f t="shared" si="11"/>
        <v>No Crítico</v>
      </c>
      <c r="S659" s="80" t="str">
        <f>IF(O659=Listas!$D$14,Listas!$E$14,IF(O659=Listas!$D$15,Listas!$E$15,IF(OR(O659=Listas!$D$16,X652=Listas!$E$16),Listas!$E$16,"Por clasificar")))</f>
        <v>Por clasificar</v>
      </c>
      <c r="T659" s="79" t="str">
        <f>IF(OR(P659=Listas!$D$20,P659=Listas!$D$21),Listas!$E$20,IF(P659=Listas!$D$22,Listas!$E$22,"Por clasificar"))</f>
        <v>Por clasificar</v>
      </c>
      <c r="U659" s="79" t="str">
        <f>IF(OR(Q659=Listas!$D$27,Q659=Listas!$D$28),Listas!$E$27,IF(Q659=Listas!$D$29,Listas!$E$29,"Por clasificar"))</f>
        <v>Por clasificar</v>
      </c>
    </row>
    <row r="660" spans="1:21" x14ac:dyDescent="0.25">
      <c r="A660" s="78"/>
      <c r="B660" s="78"/>
      <c r="C660" s="78"/>
      <c r="D660" s="78"/>
      <c r="E660" s="78"/>
      <c r="F660" s="78"/>
      <c r="G660" s="78"/>
      <c r="H660" s="78"/>
      <c r="I660" s="78"/>
      <c r="J660" s="78"/>
      <c r="K660" s="78"/>
      <c r="L660" s="78"/>
      <c r="M660" s="78"/>
      <c r="N660" s="78"/>
      <c r="O660" s="78"/>
      <c r="P660" s="78"/>
      <c r="Q660" s="78"/>
      <c r="R660" s="79" t="str">
        <f t="shared" si="11"/>
        <v>No Crítico</v>
      </c>
      <c r="S660" s="80" t="str">
        <f>IF(O660=Listas!$D$14,Listas!$E$14,IF(O660=Listas!$D$15,Listas!$E$15,IF(OR(O660=Listas!$D$16,X653=Listas!$E$16),Listas!$E$16,"Por clasificar")))</f>
        <v>Por clasificar</v>
      </c>
      <c r="T660" s="79" t="str">
        <f>IF(OR(P660=Listas!$D$20,P660=Listas!$D$21),Listas!$E$20,IF(P660=Listas!$D$22,Listas!$E$22,"Por clasificar"))</f>
        <v>Por clasificar</v>
      </c>
      <c r="U660" s="79" t="str">
        <f>IF(OR(Q660=Listas!$D$27,Q660=Listas!$D$28),Listas!$E$27,IF(Q660=Listas!$D$29,Listas!$E$29,"Por clasificar"))</f>
        <v>Por clasificar</v>
      </c>
    </row>
    <row r="661" spans="1:21" x14ac:dyDescent="0.25">
      <c r="A661" s="78"/>
      <c r="B661" s="78"/>
      <c r="C661" s="78"/>
      <c r="D661" s="78"/>
      <c r="E661" s="78"/>
      <c r="F661" s="78"/>
      <c r="G661" s="78"/>
      <c r="H661" s="78"/>
      <c r="I661" s="78"/>
      <c r="J661" s="78"/>
      <c r="K661" s="78"/>
      <c r="L661" s="78"/>
      <c r="M661" s="78"/>
      <c r="N661" s="78"/>
      <c r="O661" s="78"/>
      <c r="P661" s="78"/>
      <c r="Q661" s="78"/>
      <c r="R661" s="79" t="str">
        <f t="shared" si="11"/>
        <v>No Crítico</v>
      </c>
      <c r="S661" s="80" t="str">
        <f>IF(O661=Listas!$D$14,Listas!$E$14,IF(O661=Listas!$D$15,Listas!$E$15,IF(OR(O661=Listas!$D$16,X654=Listas!$E$16),Listas!$E$16,"Por clasificar")))</f>
        <v>Por clasificar</v>
      </c>
      <c r="T661" s="79" t="str">
        <f>IF(OR(P661=Listas!$D$20,P661=Listas!$D$21),Listas!$E$20,IF(P661=Listas!$D$22,Listas!$E$22,"Por clasificar"))</f>
        <v>Por clasificar</v>
      </c>
      <c r="U661" s="79" t="str">
        <f>IF(OR(Q661=Listas!$D$27,Q661=Listas!$D$28),Listas!$E$27,IF(Q661=Listas!$D$29,Listas!$E$29,"Por clasificar"))</f>
        <v>Por clasificar</v>
      </c>
    </row>
    <row r="662" spans="1:21" x14ac:dyDescent="0.25">
      <c r="A662" s="78"/>
      <c r="B662" s="78"/>
      <c r="C662" s="78"/>
      <c r="D662" s="78"/>
      <c r="E662" s="78"/>
      <c r="F662" s="78"/>
      <c r="G662" s="78"/>
      <c r="H662" s="78"/>
      <c r="I662" s="78"/>
      <c r="J662" s="78"/>
      <c r="K662" s="78"/>
      <c r="L662" s="78"/>
      <c r="M662" s="78"/>
      <c r="N662" s="78"/>
      <c r="O662" s="78"/>
      <c r="P662" s="78"/>
      <c r="Q662" s="78"/>
      <c r="R662" s="79" t="str">
        <f t="shared" si="11"/>
        <v>No Crítico</v>
      </c>
      <c r="S662" s="80" t="str">
        <f>IF(O662=Listas!$D$14,Listas!$E$14,IF(O662=Listas!$D$15,Listas!$E$15,IF(OR(O662=Listas!$D$16,X655=Listas!$E$16),Listas!$E$16,"Por clasificar")))</f>
        <v>Por clasificar</v>
      </c>
      <c r="T662" s="79" t="str">
        <f>IF(OR(P662=Listas!$D$20,P662=Listas!$D$21),Listas!$E$20,IF(P662=Listas!$D$22,Listas!$E$22,"Por clasificar"))</f>
        <v>Por clasificar</v>
      </c>
      <c r="U662" s="79" t="str">
        <f>IF(OR(Q662=Listas!$D$27,Q662=Listas!$D$28),Listas!$E$27,IF(Q662=Listas!$D$29,Listas!$E$29,"Por clasificar"))</f>
        <v>Por clasificar</v>
      </c>
    </row>
    <row r="663" spans="1:21" x14ac:dyDescent="0.25">
      <c r="A663" s="78"/>
      <c r="B663" s="78"/>
      <c r="C663" s="78"/>
      <c r="D663" s="78"/>
      <c r="E663" s="78"/>
      <c r="F663" s="78"/>
      <c r="G663" s="78"/>
      <c r="H663" s="78"/>
      <c r="I663" s="78"/>
      <c r="J663" s="78"/>
      <c r="K663" s="78"/>
      <c r="L663" s="78"/>
      <c r="M663" s="78"/>
      <c r="N663" s="78"/>
      <c r="O663" s="78"/>
      <c r="P663" s="78"/>
      <c r="Q663" s="78"/>
      <c r="R663" s="79" t="str">
        <f t="shared" si="11"/>
        <v>No Crítico</v>
      </c>
      <c r="S663" s="80" t="str">
        <f>IF(O663=Listas!$D$14,Listas!$E$14,IF(O663=Listas!$D$15,Listas!$E$15,IF(OR(O663=Listas!$D$16,X656=Listas!$E$16),Listas!$E$16,"Por clasificar")))</f>
        <v>Por clasificar</v>
      </c>
      <c r="T663" s="79" t="str">
        <f>IF(OR(P663=Listas!$D$20,P663=Listas!$D$21),Listas!$E$20,IF(P663=Listas!$D$22,Listas!$E$22,"Por clasificar"))</f>
        <v>Por clasificar</v>
      </c>
      <c r="U663" s="79" t="str">
        <f>IF(OR(Q663=Listas!$D$27,Q663=Listas!$D$28),Listas!$E$27,IF(Q663=Listas!$D$29,Listas!$E$29,"Por clasificar"))</f>
        <v>Por clasificar</v>
      </c>
    </row>
    <row r="664" spans="1:21" x14ac:dyDescent="0.25">
      <c r="A664" s="78"/>
      <c r="B664" s="78"/>
      <c r="C664" s="78"/>
      <c r="D664" s="78"/>
      <c r="E664" s="78"/>
      <c r="F664" s="78"/>
      <c r="G664" s="78"/>
      <c r="H664" s="78"/>
      <c r="I664" s="78"/>
      <c r="J664" s="78"/>
      <c r="K664" s="78"/>
      <c r="L664" s="78"/>
      <c r="M664" s="78"/>
      <c r="N664" s="78"/>
      <c r="O664" s="78"/>
      <c r="P664" s="78"/>
      <c r="Q664" s="78"/>
      <c r="R664" s="79" t="str">
        <f t="shared" si="11"/>
        <v>No Crítico</v>
      </c>
      <c r="S664" s="80" t="str">
        <f>IF(O664=Listas!$D$14,Listas!$E$14,IF(O664=Listas!$D$15,Listas!$E$15,IF(OR(O664=Listas!$D$16,X657=Listas!$E$16),Listas!$E$16,"Por clasificar")))</f>
        <v>Por clasificar</v>
      </c>
      <c r="T664" s="79" t="str">
        <f>IF(OR(P664=Listas!$D$20,P664=Listas!$D$21),Listas!$E$20,IF(P664=Listas!$D$22,Listas!$E$22,"Por clasificar"))</f>
        <v>Por clasificar</v>
      </c>
      <c r="U664" s="79" t="str">
        <f>IF(OR(Q664=Listas!$D$27,Q664=Listas!$D$28),Listas!$E$27,IF(Q664=Listas!$D$29,Listas!$E$29,"Por clasificar"))</f>
        <v>Por clasificar</v>
      </c>
    </row>
    <row r="665" spans="1:21" x14ac:dyDescent="0.25">
      <c r="A665" s="78"/>
      <c r="B665" s="78"/>
      <c r="C665" s="78"/>
      <c r="D665" s="78"/>
      <c r="E665" s="78"/>
      <c r="F665" s="78"/>
      <c r="G665" s="78"/>
      <c r="H665" s="78"/>
      <c r="I665" s="78"/>
      <c r="J665" s="78"/>
      <c r="K665" s="78"/>
      <c r="L665" s="78"/>
      <c r="M665" s="78"/>
      <c r="N665" s="78"/>
      <c r="O665" s="78"/>
      <c r="P665" s="78"/>
      <c r="Q665" s="78"/>
      <c r="R665" s="79" t="str">
        <f t="shared" si="11"/>
        <v>No Crítico</v>
      </c>
      <c r="S665" s="80" t="str">
        <f>IF(O665=Listas!$D$14,Listas!$E$14,IF(O665=Listas!$D$15,Listas!$E$15,IF(OR(O665=Listas!$D$16,X658=Listas!$E$16),Listas!$E$16,"Por clasificar")))</f>
        <v>Por clasificar</v>
      </c>
      <c r="T665" s="79" t="str">
        <f>IF(OR(P665=Listas!$D$20,P665=Listas!$D$21),Listas!$E$20,IF(P665=Listas!$D$22,Listas!$E$22,"Por clasificar"))</f>
        <v>Por clasificar</v>
      </c>
      <c r="U665" s="79" t="str">
        <f>IF(OR(Q665=Listas!$D$27,Q665=Listas!$D$28),Listas!$E$27,IF(Q665=Listas!$D$29,Listas!$E$29,"Por clasificar"))</f>
        <v>Por clasificar</v>
      </c>
    </row>
    <row r="666" spans="1:21" x14ac:dyDescent="0.25">
      <c r="A666" s="78"/>
      <c r="B666" s="78"/>
      <c r="C666" s="78"/>
      <c r="D666" s="78"/>
      <c r="E666" s="78"/>
      <c r="F666" s="78"/>
      <c r="G666" s="78"/>
      <c r="H666" s="78"/>
      <c r="I666" s="78"/>
      <c r="J666" s="78"/>
      <c r="K666" s="78"/>
      <c r="L666" s="78"/>
      <c r="M666" s="78"/>
      <c r="N666" s="78"/>
      <c r="O666" s="78"/>
      <c r="P666" s="78"/>
      <c r="Q666" s="78"/>
      <c r="R666" s="79" t="str">
        <f t="shared" si="11"/>
        <v>No Crítico</v>
      </c>
      <c r="S666" s="80" t="str">
        <f>IF(O666=Listas!$D$14,Listas!$E$14,IF(O666=Listas!$D$15,Listas!$E$15,IF(OR(O666=Listas!$D$16,X659=Listas!$E$16),Listas!$E$16,"Por clasificar")))</f>
        <v>Por clasificar</v>
      </c>
      <c r="T666" s="79" t="str">
        <f>IF(OR(P666=Listas!$D$20,P666=Listas!$D$21),Listas!$E$20,IF(P666=Listas!$D$22,Listas!$E$22,"Por clasificar"))</f>
        <v>Por clasificar</v>
      </c>
      <c r="U666" s="79" t="str">
        <f>IF(OR(Q666=Listas!$D$27,Q666=Listas!$D$28),Listas!$E$27,IF(Q666=Listas!$D$29,Listas!$E$29,"Por clasificar"))</f>
        <v>Por clasificar</v>
      </c>
    </row>
    <row r="667" spans="1:21" x14ac:dyDescent="0.25">
      <c r="A667" s="78"/>
      <c r="B667" s="78"/>
      <c r="C667" s="78"/>
      <c r="D667" s="78"/>
      <c r="E667" s="78"/>
      <c r="F667" s="78"/>
      <c r="G667" s="78"/>
      <c r="H667" s="78"/>
      <c r="I667" s="78"/>
      <c r="J667" s="78"/>
      <c r="K667" s="78"/>
      <c r="L667" s="78"/>
      <c r="M667" s="78"/>
      <c r="N667" s="78"/>
      <c r="O667" s="78"/>
      <c r="P667" s="78"/>
      <c r="Q667" s="78"/>
      <c r="R667" s="79" t="str">
        <f t="shared" si="11"/>
        <v>No Crítico</v>
      </c>
      <c r="S667" s="80" t="str">
        <f>IF(O667=Listas!$D$14,Listas!$E$14,IF(O667=Listas!$D$15,Listas!$E$15,IF(OR(O667=Listas!$D$16,X660=Listas!$E$16),Listas!$E$16,"Por clasificar")))</f>
        <v>Por clasificar</v>
      </c>
      <c r="T667" s="79" t="str">
        <f>IF(OR(P667=Listas!$D$20,P667=Listas!$D$21),Listas!$E$20,IF(P667=Listas!$D$22,Listas!$E$22,"Por clasificar"))</f>
        <v>Por clasificar</v>
      </c>
      <c r="U667" s="79" t="str">
        <f>IF(OR(Q667=Listas!$D$27,Q667=Listas!$D$28),Listas!$E$27,IF(Q667=Listas!$D$29,Listas!$E$29,"Por clasificar"))</f>
        <v>Por clasificar</v>
      </c>
    </row>
    <row r="668" spans="1:21" x14ac:dyDescent="0.25">
      <c r="A668" s="78"/>
      <c r="B668" s="78"/>
      <c r="C668" s="78"/>
      <c r="D668" s="78"/>
      <c r="E668" s="78"/>
      <c r="F668" s="78"/>
      <c r="G668" s="78"/>
      <c r="H668" s="78"/>
      <c r="I668" s="78"/>
      <c r="J668" s="78"/>
      <c r="K668" s="78"/>
      <c r="L668" s="78"/>
      <c r="M668" s="78"/>
      <c r="N668" s="78"/>
      <c r="O668" s="78"/>
      <c r="P668" s="78"/>
      <c r="Q668" s="78"/>
      <c r="R668" s="79" t="str">
        <f t="shared" si="11"/>
        <v>No Crítico</v>
      </c>
      <c r="S668" s="80" t="str">
        <f>IF(O668=Listas!$D$14,Listas!$E$14,IF(O668=Listas!$D$15,Listas!$E$15,IF(OR(O668=Listas!$D$16,X661=Listas!$E$16),Listas!$E$16,"Por clasificar")))</f>
        <v>Por clasificar</v>
      </c>
      <c r="T668" s="79" t="str">
        <f>IF(OR(P668=Listas!$D$20,P668=Listas!$D$21),Listas!$E$20,IF(P668=Listas!$D$22,Listas!$E$22,"Por clasificar"))</f>
        <v>Por clasificar</v>
      </c>
      <c r="U668" s="79" t="str">
        <f>IF(OR(Q668=Listas!$D$27,Q668=Listas!$D$28),Listas!$E$27,IF(Q668=Listas!$D$29,Listas!$E$29,"Por clasificar"))</f>
        <v>Por clasificar</v>
      </c>
    </row>
    <row r="669" spans="1:21" x14ac:dyDescent="0.25">
      <c r="A669" s="78"/>
      <c r="B669" s="78"/>
      <c r="C669" s="78"/>
      <c r="D669" s="78"/>
      <c r="E669" s="78"/>
      <c r="F669" s="78"/>
      <c r="G669" s="78"/>
      <c r="H669" s="78"/>
      <c r="I669" s="78"/>
      <c r="J669" s="78"/>
      <c r="K669" s="78"/>
      <c r="L669" s="78"/>
      <c r="M669" s="78"/>
      <c r="N669" s="78"/>
      <c r="O669" s="78"/>
      <c r="P669" s="78"/>
      <c r="Q669" s="78"/>
      <c r="R669" s="79" t="str">
        <f t="shared" si="11"/>
        <v>No Crítico</v>
      </c>
      <c r="S669" s="80" t="str">
        <f>IF(O669=Listas!$D$14,Listas!$E$14,IF(O669=Listas!$D$15,Listas!$E$15,IF(OR(O669=Listas!$D$16,X662=Listas!$E$16),Listas!$E$16,"Por clasificar")))</f>
        <v>Por clasificar</v>
      </c>
      <c r="T669" s="79" t="str">
        <f>IF(OR(P669=Listas!$D$20,P669=Listas!$D$21),Listas!$E$20,IF(P669=Listas!$D$22,Listas!$E$22,"Por clasificar"))</f>
        <v>Por clasificar</v>
      </c>
      <c r="U669" s="79" t="str">
        <f>IF(OR(Q669=Listas!$D$27,Q669=Listas!$D$28),Listas!$E$27,IF(Q669=Listas!$D$29,Listas!$E$29,"Por clasificar"))</f>
        <v>Por clasificar</v>
      </c>
    </row>
    <row r="670" spans="1:21" x14ac:dyDescent="0.25">
      <c r="A670" s="78"/>
      <c r="B670" s="78"/>
      <c r="C670" s="78"/>
      <c r="D670" s="78"/>
      <c r="E670" s="78"/>
      <c r="F670" s="78"/>
      <c r="G670" s="78"/>
      <c r="H670" s="78"/>
      <c r="I670" s="78"/>
      <c r="J670" s="78"/>
      <c r="K670" s="78"/>
      <c r="L670" s="78"/>
      <c r="M670" s="78"/>
      <c r="N670" s="78"/>
      <c r="O670" s="78"/>
      <c r="P670" s="78"/>
      <c r="Q670" s="78"/>
      <c r="R670" s="79" t="str">
        <f t="shared" si="11"/>
        <v>No Crítico</v>
      </c>
      <c r="S670" s="80" t="str">
        <f>IF(O670=Listas!$D$14,Listas!$E$14,IF(O670=Listas!$D$15,Listas!$E$15,IF(OR(O670=Listas!$D$16,X663=Listas!$E$16),Listas!$E$16,"Por clasificar")))</f>
        <v>Por clasificar</v>
      </c>
      <c r="T670" s="79" t="str">
        <f>IF(OR(P670=Listas!$D$20,P670=Listas!$D$21),Listas!$E$20,IF(P670=Listas!$D$22,Listas!$E$22,"Por clasificar"))</f>
        <v>Por clasificar</v>
      </c>
      <c r="U670" s="79" t="str">
        <f>IF(OR(Q670=Listas!$D$27,Q670=Listas!$D$28),Listas!$E$27,IF(Q670=Listas!$D$29,Listas!$E$29,"Por clasificar"))</f>
        <v>Por clasificar</v>
      </c>
    </row>
    <row r="671" spans="1:21" x14ac:dyDescent="0.25">
      <c r="A671" s="78"/>
      <c r="B671" s="78"/>
      <c r="C671" s="78"/>
      <c r="D671" s="78"/>
      <c r="E671" s="78"/>
      <c r="F671" s="78"/>
      <c r="G671" s="78"/>
      <c r="H671" s="78"/>
      <c r="I671" s="78"/>
      <c r="J671" s="78"/>
      <c r="K671" s="78"/>
      <c r="L671" s="78"/>
      <c r="M671" s="78"/>
      <c r="N671" s="78"/>
      <c r="O671" s="78"/>
      <c r="P671" s="78"/>
      <c r="Q671" s="78"/>
      <c r="R671" s="79" t="str">
        <f t="shared" si="11"/>
        <v>No Crítico</v>
      </c>
      <c r="S671" s="80" t="str">
        <f>IF(O671=Listas!$D$14,Listas!$E$14,IF(O671=Listas!$D$15,Listas!$E$15,IF(OR(O671=Listas!$D$16,X664=Listas!$E$16),Listas!$E$16,"Por clasificar")))</f>
        <v>Por clasificar</v>
      </c>
      <c r="T671" s="79" t="str">
        <f>IF(OR(P671=Listas!$D$20,P671=Listas!$D$21),Listas!$E$20,IF(P671=Listas!$D$22,Listas!$E$22,"Por clasificar"))</f>
        <v>Por clasificar</v>
      </c>
      <c r="U671" s="79" t="str">
        <f>IF(OR(Q671=Listas!$D$27,Q671=Listas!$D$28),Listas!$E$27,IF(Q671=Listas!$D$29,Listas!$E$29,"Por clasificar"))</f>
        <v>Por clasificar</v>
      </c>
    </row>
    <row r="672" spans="1:21" x14ac:dyDescent="0.25">
      <c r="A672" s="78"/>
      <c r="B672" s="78"/>
      <c r="C672" s="78"/>
      <c r="D672" s="78"/>
      <c r="E672" s="78"/>
      <c r="F672" s="78"/>
      <c r="G672" s="78"/>
      <c r="H672" s="78"/>
      <c r="I672" s="78"/>
      <c r="J672" s="78"/>
      <c r="K672" s="78"/>
      <c r="L672" s="78"/>
      <c r="M672" s="78"/>
      <c r="N672" s="78"/>
      <c r="O672" s="78"/>
      <c r="P672" s="78"/>
      <c r="Q672" s="78"/>
      <c r="R672" s="79" t="str">
        <f t="shared" si="11"/>
        <v>No Crítico</v>
      </c>
      <c r="S672" s="80" t="str">
        <f>IF(O672=Listas!$D$14,Listas!$E$14,IF(O672=Listas!$D$15,Listas!$E$15,IF(OR(O672=Listas!$D$16,X665=Listas!$E$16),Listas!$E$16,"Por clasificar")))</f>
        <v>Por clasificar</v>
      </c>
      <c r="T672" s="79" t="str">
        <f>IF(OR(P672=Listas!$D$20,P672=Listas!$D$21),Listas!$E$20,IF(P672=Listas!$D$22,Listas!$E$22,"Por clasificar"))</f>
        <v>Por clasificar</v>
      </c>
      <c r="U672" s="79" t="str">
        <f>IF(OR(Q672=Listas!$D$27,Q672=Listas!$D$28),Listas!$E$27,IF(Q672=Listas!$D$29,Listas!$E$29,"Por clasificar"))</f>
        <v>Por clasificar</v>
      </c>
    </row>
    <row r="673" spans="1:21" x14ac:dyDescent="0.25">
      <c r="A673" s="78"/>
      <c r="B673" s="78"/>
      <c r="C673" s="78"/>
      <c r="D673" s="78"/>
      <c r="E673" s="78"/>
      <c r="F673" s="78"/>
      <c r="G673" s="78"/>
      <c r="H673" s="78"/>
      <c r="I673" s="78"/>
      <c r="J673" s="78"/>
      <c r="K673" s="78"/>
      <c r="L673" s="78"/>
      <c r="M673" s="78"/>
      <c r="N673" s="78"/>
      <c r="O673" s="78"/>
      <c r="P673" s="78"/>
      <c r="Q673" s="78"/>
      <c r="R673" s="79" t="str">
        <f t="shared" si="11"/>
        <v>No Crítico</v>
      </c>
      <c r="S673" s="80" t="str">
        <f>IF(O673=Listas!$D$14,Listas!$E$14,IF(O673=Listas!$D$15,Listas!$E$15,IF(OR(O673=Listas!$D$16,X666=Listas!$E$16),Listas!$E$16,"Por clasificar")))</f>
        <v>Por clasificar</v>
      </c>
      <c r="T673" s="79" t="str">
        <f>IF(OR(P673=Listas!$D$20,P673=Listas!$D$21),Listas!$E$20,IF(P673=Listas!$D$22,Listas!$E$22,"Por clasificar"))</f>
        <v>Por clasificar</v>
      </c>
      <c r="U673" s="79" t="str">
        <f>IF(OR(Q673=Listas!$D$27,Q673=Listas!$D$28),Listas!$E$27,IF(Q673=Listas!$D$29,Listas!$E$29,"Por clasificar"))</f>
        <v>Por clasificar</v>
      </c>
    </row>
    <row r="674" spans="1:21" x14ac:dyDescent="0.25">
      <c r="A674" s="78"/>
      <c r="B674" s="78"/>
      <c r="C674" s="78"/>
      <c r="D674" s="78"/>
      <c r="E674" s="78"/>
      <c r="F674" s="78"/>
      <c r="G674" s="78"/>
      <c r="H674" s="78"/>
      <c r="I674" s="78"/>
      <c r="J674" s="78"/>
      <c r="K674" s="78"/>
      <c r="L674" s="78"/>
      <c r="M674" s="78"/>
      <c r="N674" s="78"/>
      <c r="O674" s="78"/>
      <c r="P674" s="78"/>
      <c r="Q674" s="78"/>
      <c r="R674" s="79" t="str">
        <f t="shared" si="11"/>
        <v>No Crítico</v>
      </c>
      <c r="S674" s="80" t="str">
        <f>IF(O674=Listas!$D$14,Listas!$E$14,IF(O674=Listas!$D$15,Listas!$E$15,IF(OR(O674=Listas!$D$16,X667=Listas!$E$16),Listas!$E$16,"Por clasificar")))</f>
        <v>Por clasificar</v>
      </c>
      <c r="T674" s="79" t="str">
        <f>IF(OR(P674=Listas!$D$20,P674=Listas!$D$21),Listas!$E$20,IF(P674=Listas!$D$22,Listas!$E$22,"Por clasificar"))</f>
        <v>Por clasificar</v>
      </c>
      <c r="U674" s="79" t="str">
        <f>IF(OR(Q674=Listas!$D$27,Q674=Listas!$D$28),Listas!$E$27,IF(Q674=Listas!$D$29,Listas!$E$29,"Por clasificar"))</f>
        <v>Por clasificar</v>
      </c>
    </row>
    <row r="675" spans="1:21" x14ac:dyDescent="0.25">
      <c r="A675" s="78"/>
      <c r="B675" s="78"/>
      <c r="C675" s="78"/>
      <c r="D675" s="78"/>
      <c r="E675" s="78"/>
      <c r="F675" s="78"/>
      <c r="G675" s="78"/>
      <c r="H675" s="78"/>
      <c r="I675" s="78"/>
      <c r="J675" s="78"/>
      <c r="K675" s="78"/>
      <c r="L675" s="78"/>
      <c r="M675" s="78"/>
      <c r="N675" s="78"/>
      <c r="O675" s="78"/>
      <c r="P675" s="78"/>
      <c r="Q675" s="78"/>
      <c r="R675" s="79" t="str">
        <f t="shared" si="11"/>
        <v>No Crítico</v>
      </c>
      <c r="S675" s="80" t="str">
        <f>IF(O675=Listas!$D$14,Listas!$E$14,IF(O675=Listas!$D$15,Listas!$E$15,IF(OR(O675=Listas!$D$16,X668=Listas!$E$16),Listas!$E$16,"Por clasificar")))</f>
        <v>Por clasificar</v>
      </c>
      <c r="T675" s="79" t="str">
        <f>IF(OR(P675=Listas!$D$20,P675=Listas!$D$21),Listas!$E$20,IF(P675=Listas!$D$22,Listas!$E$22,"Por clasificar"))</f>
        <v>Por clasificar</v>
      </c>
      <c r="U675" s="79" t="str">
        <f>IF(OR(Q675=Listas!$D$27,Q675=Listas!$D$28),Listas!$E$27,IF(Q675=Listas!$D$29,Listas!$E$29,"Por clasificar"))</f>
        <v>Por clasificar</v>
      </c>
    </row>
    <row r="676" spans="1:21" x14ac:dyDescent="0.25">
      <c r="A676" s="78"/>
      <c r="B676" s="78"/>
      <c r="C676" s="78"/>
      <c r="D676" s="78"/>
      <c r="E676" s="78"/>
      <c r="F676" s="78"/>
      <c r="G676" s="78"/>
      <c r="H676" s="78"/>
      <c r="I676" s="78"/>
      <c r="J676" s="78"/>
      <c r="K676" s="78"/>
      <c r="L676" s="78"/>
      <c r="M676" s="78"/>
      <c r="N676" s="78"/>
      <c r="O676" s="78"/>
      <c r="P676" s="78"/>
      <c r="Q676" s="78"/>
      <c r="R676" s="79" t="str">
        <f t="shared" si="11"/>
        <v>No Crítico</v>
      </c>
      <c r="S676" s="80" t="str">
        <f>IF(O676=Listas!$D$14,Listas!$E$14,IF(O676=Listas!$D$15,Listas!$E$15,IF(OR(O676=Listas!$D$16,X669=Listas!$E$16),Listas!$E$16,"Por clasificar")))</f>
        <v>Por clasificar</v>
      </c>
      <c r="T676" s="79" t="str">
        <f>IF(OR(P676=Listas!$D$20,P676=Listas!$D$21),Listas!$E$20,IF(P676=Listas!$D$22,Listas!$E$22,"Por clasificar"))</f>
        <v>Por clasificar</v>
      </c>
      <c r="U676" s="79" t="str">
        <f>IF(OR(Q676=Listas!$D$27,Q676=Listas!$D$28),Listas!$E$27,IF(Q676=Listas!$D$29,Listas!$E$29,"Por clasificar"))</f>
        <v>Por clasificar</v>
      </c>
    </row>
    <row r="677" spans="1:21" x14ac:dyDescent="0.25">
      <c r="A677" s="78"/>
      <c r="B677" s="78"/>
      <c r="C677" s="78"/>
      <c r="D677" s="78"/>
      <c r="E677" s="78"/>
      <c r="F677" s="78"/>
      <c r="G677" s="78"/>
      <c r="H677" s="78"/>
      <c r="I677" s="78"/>
      <c r="J677" s="78"/>
      <c r="K677" s="78"/>
      <c r="L677" s="78"/>
      <c r="M677" s="78"/>
      <c r="N677" s="78"/>
      <c r="O677" s="78"/>
      <c r="P677" s="78"/>
      <c r="Q677" s="78"/>
      <c r="R677" s="79" t="str">
        <f t="shared" si="11"/>
        <v>No Crítico</v>
      </c>
      <c r="S677" s="80" t="str">
        <f>IF(O677=Listas!$D$14,Listas!$E$14,IF(O677=Listas!$D$15,Listas!$E$15,IF(OR(O677=Listas!$D$16,X670=Listas!$E$16),Listas!$E$16,"Por clasificar")))</f>
        <v>Por clasificar</v>
      </c>
      <c r="T677" s="79" t="str">
        <f>IF(OR(P677=Listas!$D$20,P677=Listas!$D$21),Listas!$E$20,IF(P677=Listas!$D$22,Listas!$E$22,"Por clasificar"))</f>
        <v>Por clasificar</v>
      </c>
      <c r="U677" s="79" t="str">
        <f>IF(OR(Q677=Listas!$D$27,Q677=Listas!$D$28),Listas!$E$27,IF(Q677=Listas!$D$29,Listas!$E$29,"Por clasificar"))</f>
        <v>Por clasificar</v>
      </c>
    </row>
    <row r="678" spans="1:21" x14ac:dyDescent="0.25">
      <c r="A678" s="78"/>
      <c r="B678" s="78"/>
      <c r="C678" s="78"/>
      <c r="D678" s="78"/>
      <c r="E678" s="78"/>
      <c r="F678" s="78"/>
      <c r="G678" s="78"/>
      <c r="H678" s="78"/>
      <c r="I678" s="78"/>
      <c r="J678" s="78"/>
      <c r="K678" s="78"/>
      <c r="L678" s="78"/>
      <c r="M678" s="78"/>
      <c r="N678" s="78"/>
      <c r="O678" s="78"/>
      <c r="P678" s="78"/>
      <c r="Q678" s="78"/>
      <c r="R678" s="79" t="str">
        <f t="shared" si="11"/>
        <v>No Crítico</v>
      </c>
      <c r="S678" s="80" t="str">
        <f>IF(O678=Listas!$D$14,Listas!$E$14,IF(O678=Listas!$D$15,Listas!$E$15,IF(OR(O678=Listas!$D$16,X671=Listas!$E$16),Listas!$E$16,"Por clasificar")))</f>
        <v>Por clasificar</v>
      </c>
      <c r="T678" s="79" t="str">
        <f>IF(OR(P678=Listas!$D$20,P678=Listas!$D$21),Listas!$E$20,IF(P678=Listas!$D$22,Listas!$E$22,"Por clasificar"))</f>
        <v>Por clasificar</v>
      </c>
      <c r="U678" s="79" t="str">
        <f>IF(OR(Q678=Listas!$D$27,Q678=Listas!$D$28),Listas!$E$27,IF(Q678=Listas!$D$29,Listas!$E$29,"Por clasificar"))</f>
        <v>Por clasificar</v>
      </c>
    </row>
    <row r="679" spans="1:21" x14ac:dyDescent="0.25">
      <c r="A679" s="78"/>
      <c r="B679" s="78"/>
      <c r="C679" s="78"/>
      <c r="D679" s="78"/>
      <c r="E679" s="78"/>
      <c r="F679" s="78"/>
      <c r="G679" s="78"/>
      <c r="H679" s="78"/>
      <c r="I679" s="78"/>
      <c r="J679" s="78"/>
      <c r="K679" s="78"/>
      <c r="L679" s="78"/>
      <c r="M679" s="78"/>
      <c r="N679" s="78"/>
      <c r="O679" s="78"/>
      <c r="P679" s="78"/>
      <c r="Q679" s="78"/>
      <c r="R679" s="79" t="str">
        <f t="shared" si="11"/>
        <v>No Crítico</v>
      </c>
      <c r="S679" s="80" t="str">
        <f>IF(O679=Listas!$D$14,Listas!$E$14,IF(O679=Listas!$D$15,Listas!$E$15,IF(OR(O679=Listas!$D$16,X672=Listas!$E$16),Listas!$E$16,"Por clasificar")))</f>
        <v>Por clasificar</v>
      </c>
      <c r="T679" s="79" t="str">
        <f>IF(OR(P679=Listas!$D$20,P679=Listas!$D$21),Listas!$E$20,IF(P679=Listas!$D$22,Listas!$E$22,"Por clasificar"))</f>
        <v>Por clasificar</v>
      </c>
      <c r="U679" s="79" t="str">
        <f>IF(OR(Q679=Listas!$D$27,Q679=Listas!$D$28),Listas!$E$27,IF(Q679=Listas!$D$29,Listas!$E$29,"Por clasificar"))</f>
        <v>Por clasificar</v>
      </c>
    </row>
    <row r="680" spans="1:21" x14ac:dyDescent="0.25">
      <c r="A680" s="78"/>
      <c r="B680" s="78"/>
      <c r="C680" s="78"/>
      <c r="D680" s="78"/>
      <c r="E680" s="78"/>
      <c r="F680" s="78"/>
      <c r="G680" s="78"/>
      <c r="H680" s="78"/>
      <c r="I680" s="78"/>
      <c r="J680" s="78"/>
      <c r="K680" s="78"/>
      <c r="L680" s="78"/>
      <c r="M680" s="78"/>
      <c r="N680" s="78"/>
      <c r="O680" s="78"/>
      <c r="P680" s="78"/>
      <c r="Q680" s="78"/>
      <c r="R680" s="79" t="str">
        <f t="shared" si="11"/>
        <v>No Crítico</v>
      </c>
      <c r="S680" s="80" t="str">
        <f>IF(O680=Listas!$D$14,Listas!$E$14,IF(O680=Listas!$D$15,Listas!$E$15,IF(OR(O680=Listas!$D$16,X673=Listas!$E$16),Listas!$E$16,"Por clasificar")))</f>
        <v>Por clasificar</v>
      </c>
      <c r="T680" s="79" t="str">
        <f>IF(OR(P680=Listas!$D$20,P680=Listas!$D$21),Listas!$E$20,IF(P680=Listas!$D$22,Listas!$E$22,"Por clasificar"))</f>
        <v>Por clasificar</v>
      </c>
      <c r="U680" s="79" t="str">
        <f>IF(OR(Q680=Listas!$D$27,Q680=Listas!$D$28),Listas!$E$27,IF(Q680=Listas!$D$29,Listas!$E$29,"Por clasificar"))</f>
        <v>Por clasificar</v>
      </c>
    </row>
    <row r="681" spans="1:21" x14ac:dyDescent="0.25">
      <c r="A681" s="78"/>
      <c r="B681" s="78"/>
      <c r="C681" s="78"/>
      <c r="D681" s="78"/>
      <c r="E681" s="78"/>
      <c r="F681" s="78"/>
      <c r="G681" s="78"/>
      <c r="H681" s="78"/>
      <c r="I681" s="78"/>
      <c r="J681" s="78"/>
      <c r="K681" s="78"/>
      <c r="L681" s="78"/>
      <c r="M681" s="78"/>
      <c r="N681" s="78"/>
      <c r="O681" s="78"/>
      <c r="P681" s="78"/>
      <c r="Q681" s="78"/>
      <c r="R681" s="79" t="str">
        <f t="shared" si="11"/>
        <v>No Crítico</v>
      </c>
      <c r="S681" s="80" t="str">
        <f>IF(O681=Listas!$D$14,Listas!$E$14,IF(O681=Listas!$D$15,Listas!$E$15,IF(OR(O681=Listas!$D$16,X674=Listas!$E$16),Listas!$E$16,"Por clasificar")))</f>
        <v>Por clasificar</v>
      </c>
      <c r="T681" s="79" t="str">
        <f>IF(OR(P681=Listas!$D$20,P681=Listas!$D$21),Listas!$E$20,IF(P681=Listas!$D$22,Listas!$E$22,"Por clasificar"))</f>
        <v>Por clasificar</v>
      </c>
      <c r="U681" s="79" t="str">
        <f>IF(OR(Q681=Listas!$D$27,Q681=Listas!$D$28),Listas!$E$27,IF(Q681=Listas!$D$29,Listas!$E$29,"Por clasificar"))</f>
        <v>Por clasificar</v>
      </c>
    </row>
    <row r="682" spans="1:21" x14ac:dyDescent="0.25">
      <c r="A682" s="78"/>
      <c r="B682" s="78"/>
      <c r="C682" s="78"/>
      <c r="D682" s="78"/>
      <c r="E682" s="78"/>
      <c r="F682" s="78"/>
      <c r="G682" s="78"/>
      <c r="H682" s="78"/>
      <c r="I682" s="78"/>
      <c r="J682" s="78"/>
      <c r="K682" s="78"/>
      <c r="L682" s="78"/>
      <c r="M682" s="78"/>
      <c r="N682" s="78"/>
      <c r="O682" s="78"/>
      <c r="P682" s="78"/>
      <c r="Q682" s="78"/>
      <c r="R682" s="79" t="str">
        <f t="shared" si="11"/>
        <v>No Crítico</v>
      </c>
      <c r="S682" s="80" t="str">
        <f>IF(O682=Listas!$D$14,Listas!$E$14,IF(O682=Listas!$D$15,Listas!$E$15,IF(OR(O682=Listas!$D$16,X675=Listas!$E$16),Listas!$E$16,"Por clasificar")))</f>
        <v>Por clasificar</v>
      </c>
      <c r="T682" s="79" t="str">
        <f>IF(OR(P682=Listas!$D$20,P682=Listas!$D$21),Listas!$E$20,IF(P682=Listas!$D$22,Listas!$E$22,"Por clasificar"))</f>
        <v>Por clasificar</v>
      </c>
      <c r="U682" s="79" t="str">
        <f>IF(OR(Q682=Listas!$D$27,Q682=Listas!$D$28),Listas!$E$27,IF(Q682=Listas!$D$29,Listas!$E$29,"Por clasificar"))</f>
        <v>Por clasificar</v>
      </c>
    </row>
    <row r="683" spans="1:21" x14ac:dyDescent="0.25">
      <c r="A683" s="78"/>
      <c r="B683" s="78"/>
      <c r="C683" s="78"/>
      <c r="D683" s="78"/>
      <c r="E683" s="78"/>
      <c r="F683" s="78"/>
      <c r="G683" s="78"/>
      <c r="H683" s="78"/>
      <c r="I683" s="78"/>
      <c r="J683" s="78"/>
      <c r="K683" s="78"/>
      <c r="L683" s="78"/>
      <c r="M683" s="78"/>
      <c r="N683" s="78"/>
      <c r="O683" s="78"/>
      <c r="P683" s="78"/>
      <c r="Q683" s="78"/>
      <c r="R683" s="79" t="str">
        <f t="shared" si="11"/>
        <v>No Crítico</v>
      </c>
      <c r="S683" s="80" t="str">
        <f>IF(O683=Listas!$D$14,Listas!$E$14,IF(O683=Listas!$D$15,Listas!$E$15,IF(OR(O683=Listas!$D$16,X676=Listas!$E$16),Listas!$E$16,"Por clasificar")))</f>
        <v>Por clasificar</v>
      </c>
      <c r="T683" s="79" t="str">
        <f>IF(OR(P683=Listas!$D$20,P683=Listas!$D$21),Listas!$E$20,IF(P683=Listas!$D$22,Listas!$E$22,"Por clasificar"))</f>
        <v>Por clasificar</v>
      </c>
      <c r="U683" s="79" t="str">
        <f>IF(OR(Q683=Listas!$D$27,Q683=Listas!$D$28),Listas!$E$27,IF(Q683=Listas!$D$29,Listas!$E$29,"Por clasificar"))</f>
        <v>Por clasificar</v>
      </c>
    </row>
    <row r="684" spans="1:21" x14ac:dyDescent="0.25">
      <c r="A684" s="78"/>
      <c r="B684" s="78"/>
      <c r="C684" s="78"/>
      <c r="D684" s="78"/>
      <c r="E684" s="78"/>
      <c r="F684" s="78"/>
      <c r="G684" s="78"/>
      <c r="H684" s="78"/>
      <c r="I684" s="78"/>
      <c r="J684" s="78"/>
      <c r="K684" s="78"/>
      <c r="L684" s="78"/>
      <c r="M684" s="78"/>
      <c r="N684" s="78"/>
      <c r="O684" s="78"/>
      <c r="P684" s="78"/>
      <c r="Q684" s="78"/>
      <c r="R684" s="79" t="str">
        <f t="shared" si="11"/>
        <v>No Crítico</v>
      </c>
      <c r="S684" s="80" t="str">
        <f>IF(O684=Listas!$D$14,Listas!$E$14,IF(O684=Listas!$D$15,Listas!$E$15,IF(OR(O684=Listas!$D$16,X677=Listas!$E$16),Listas!$E$16,"Por clasificar")))</f>
        <v>Por clasificar</v>
      </c>
      <c r="T684" s="79" t="str">
        <f>IF(OR(P684=Listas!$D$20,P684=Listas!$D$21),Listas!$E$20,IF(P684=Listas!$D$22,Listas!$E$22,"Por clasificar"))</f>
        <v>Por clasificar</v>
      </c>
      <c r="U684" s="79" t="str">
        <f>IF(OR(Q684=Listas!$D$27,Q684=Listas!$D$28),Listas!$E$27,IF(Q684=Listas!$D$29,Listas!$E$29,"Por clasificar"))</f>
        <v>Por clasificar</v>
      </c>
    </row>
    <row r="685" spans="1:21" x14ac:dyDescent="0.25">
      <c r="A685" s="78"/>
      <c r="B685" s="78"/>
      <c r="C685" s="78"/>
      <c r="D685" s="78"/>
      <c r="E685" s="78"/>
      <c r="F685" s="78"/>
      <c r="G685" s="78"/>
      <c r="H685" s="78"/>
      <c r="I685" s="78"/>
      <c r="J685" s="78"/>
      <c r="K685" s="78"/>
      <c r="L685" s="78"/>
      <c r="M685" s="78"/>
      <c r="N685" s="78"/>
      <c r="O685" s="78"/>
      <c r="P685" s="78"/>
      <c r="Q685" s="78"/>
      <c r="R685" s="79" t="str">
        <f t="shared" si="11"/>
        <v>No Crítico</v>
      </c>
      <c r="S685" s="80" t="str">
        <f>IF(O685=Listas!$D$14,Listas!$E$14,IF(O685=Listas!$D$15,Listas!$E$15,IF(OR(O685=Listas!$D$16,X678=Listas!$E$16),Listas!$E$16,"Por clasificar")))</f>
        <v>Por clasificar</v>
      </c>
      <c r="T685" s="79" t="str">
        <f>IF(OR(P685=Listas!$D$20,P685=Listas!$D$21),Listas!$E$20,IF(P685=Listas!$D$22,Listas!$E$22,"Por clasificar"))</f>
        <v>Por clasificar</v>
      </c>
      <c r="U685" s="79" t="str">
        <f>IF(OR(Q685=Listas!$D$27,Q685=Listas!$D$28),Listas!$E$27,IF(Q685=Listas!$D$29,Listas!$E$29,"Por clasificar"))</f>
        <v>Por clasificar</v>
      </c>
    </row>
    <row r="686" spans="1:21" x14ac:dyDescent="0.25">
      <c r="A686" s="78"/>
      <c r="B686" s="78"/>
      <c r="C686" s="78"/>
      <c r="D686" s="78"/>
      <c r="E686" s="78"/>
      <c r="F686" s="78"/>
      <c r="G686" s="78"/>
      <c r="H686" s="78"/>
      <c r="I686" s="78"/>
      <c r="J686" s="78"/>
      <c r="K686" s="78"/>
      <c r="L686" s="78"/>
      <c r="M686" s="78"/>
      <c r="N686" s="78"/>
      <c r="O686" s="78"/>
      <c r="P686" s="78"/>
      <c r="Q686" s="78"/>
      <c r="R686" s="79" t="str">
        <f t="shared" si="11"/>
        <v>No Crítico</v>
      </c>
      <c r="S686" s="80" t="str">
        <f>IF(O686=Listas!$D$14,Listas!$E$14,IF(O686=Listas!$D$15,Listas!$E$15,IF(OR(O686=Listas!$D$16,X679=Listas!$E$16),Listas!$E$16,"Por clasificar")))</f>
        <v>Por clasificar</v>
      </c>
      <c r="T686" s="79" t="str">
        <f>IF(OR(P686=Listas!$D$20,P686=Listas!$D$21),Listas!$E$20,IF(P686=Listas!$D$22,Listas!$E$22,"Por clasificar"))</f>
        <v>Por clasificar</v>
      </c>
      <c r="U686" s="79" t="str">
        <f>IF(OR(Q686=Listas!$D$27,Q686=Listas!$D$28),Listas!$E$27,IF(Q686=Listas!$D$29,Listas!$E$29,"Por clasificar"))</f>
        <v>Por clasificar</v>
      </c>
    </row>
    <row r="687" spans="1:21" x14ac:dyDescent="0.25">
      <c r="A687" s="78"/>
      <c r="B687" s="78"/>
      <c r="C687" s="78"/>
      <c r="D687" s="78"/>
      <c r="E687" s="78"/>
      <c r="F687" s="78"/>
      <c r="G687" s="78"/>
      <c r="H687" s="78"/>
      <c r="I687" s="78"/>
      <c r="J687" s="78"/>
      <c r="K687" s="78"/>
      <c r="L687" s="78"/>
      <c r="M687" s="78"/>
      <c r="N687" s="78"/>
      <c r="O687" s="78"/>
      <c r="P687" s="78"/>
      <c r="Q687" s="78"/>
      <c r="R687" s="79" t="str">
        <f t="shared" si="11"/>
        <v>No Crítico</v>
      </c>
      <c r="S687" s="80" t="str">
        <f>IF(O687=Listas!$D$14,Listas!$E$14,IF(O687=Listas!$D$15,Listas!$E$15,IF(OR(O687=Listas!$D$16,X680=Listas!$E$16),Listas!$E$16,"Por clasificar")))</f>
        <v>Por clasificar</v>
      </c>
      <c r="T687" s="79" t="str">
        <f>IF(OR(P687=Listas!$D$20,P687=Listas!$D$21),Listas!$E$20,IF(P687=Listas!$D$22,Listas!$E$22,"Por clasificar"))</f>
        <v>Por clasificar</v>
      </c>
      <c r="U687" s="79" t="str">
        <f>IF(OR(Q687=Listas!$D$27,Q687=Listas!$D$28),Listas!$E$27,IF(Q687=Listas!$D$29,Listas!$E$29,"Por clasificar"))</f>
        <v>Por clasificar</v>
      </c>
    </row>
    <row r="688" spans="1:21" x14ac:dyDescent="0.25">
      <c r="A688" s="78"/>
      <c r="B688" s="78"/>
      <c r="C688" s="78"/>
      <c r="D688" s="78"/>
      <c r="E688" s="78"/>
      <c r="F688" s="78"/>
      <c r="G688" s="78"/>
      <c r="H688" s="78"/>
      <c r="I688" s="78"/>
      <c r="J688" s="78"/>
      <c r="K688" s="78"/>
      <c r="L688" s="78"/>
      <c r="M688" s="78"/>
      <c r="N688" s="78"/>
      <c r="O688" s="78"/>
      <c r="P688" s="78"/>
      <c r="Q688" s="78"/>
      <c r="R688" s="79" t="str">
        <f t="shared" si="11"/>
        <v>No Crítico</v>
      </c>
      <c r="S688" s="80" t="str">
        <f>IF(O688=Listas!$D$14,Listas!$E$14,IF(O688=Listas!$D$15,Listas!$E$15,IF(OR(O688=Listas!$D$16,X681=Listas!$E$16),Listas!$E$16,"Por clasificar")))</f>
        <v>Por clasificar</v>
      </c>
      <c r="T688" s="79" t="str">
        <f>IF(OR(P688=Listas!$D$20,P688=Listas!$D$21),Listas!$E$20,IF(P688=Listas!$D$22,Listas!$E$22,"Por clasificar"))</f>
        <v>Por clasificar</v>
      </c>
      <c r="U688" s="79" t="str">
        <f>IF(OR(Q688=Listas!$D$27,Q688=Listas!$D$28),Listas!$E$27,IF(Q688=Listas!$D$29,Listas!$E$29,"Por clasificar"))</f>
        <v>Por clasificar</v>
      </c>
    </row>
    <row r="689" spans="1:21" x14ac:dyDescent="0.25">
      <c r="A689" s="78"/>
      <c r="B689" s="78"/>
      <c r="C689" s="78"/>
      <c r="D689" s="78"/>
      <c r="E689" s="78"/>
      <c r="F689" s="78"/>
      <c r="G689" s="78"/>
      <c r="H689" s="78"/>
      <c r="I689" s="78"/>
      <c r="J689" s="78"/>
      <c r="K689" s="78"/>
      <c r="L689" s="78"/>
      <c r="M689" s="78"/>
      <c r="N689" s="78"/>
      <c r="O689" s="78"/>
      <c r="P689" s="78"/>
      <c r="Q689" s="78"/>
      <c r="R689" s="79" t="str">
        <f t="shared" si="11"/>
        <v>No Crítico</v>
      </c>
      <c r="S689" s="80" t="str">
        <f>IF(O689=Listas!$D$14,Listas!$E$14,IF(O689=Listas!$D$15,Listas!$E$15,IF(OR(O689=Listas!$D$16,X682=Listas!$E$16),Listas!$E$16,"Por clasificar")))</f>
        <v>Por clasificar</v>
      </c>
      <c r="T689" s="79" t="str">
        <f>IF(OR(P689=Listas!$D$20,P689=Listas!$D$21),Listas!$E$20,IF(P689=Listas!$D$22,Listas!$E$22,"Por clasificar"))</f>
        <v>Por clasificar</v>
      </c>
      <c r="U689" s="79" t="str">
        <f>IF(OR(Q689=Listas!$D$27,Q689=Listas!$D$28),Listas!$E$27,IF(Q689=Listas!$D$29,Listas!$E$29,"Por clasificar"))</f>
        <v>Por clasificar</v>
      </c>
    </row>
    <row r="690" spans="1:21" x14ac:dyDescent="0.25">
      <c r="A690" s="78"/>
      <c r="B690" s="78"/>
      <c r="C690" s="78"/>
      <c r="D690" s="78"/>
      <c r="E690" s="78"/>
      <c r="F690" s="78"/>
      <c r="G690" s="78"/>
      <c r="H690" s="78"/>
      <c r="I690" s="78"/>
      <c r="J690" s="78"/>
      <c r="K690" s="78"/>
      <c r="L690" s="78"/>
      <c r="M690" s="78"/>
      <c r="N690" s="78"/>
      <c r="O690" s="78"/>
      <c r="P690" s="78"/>
      <c r="Q690" s="78"/>
      <c r="R690" s="79" t="str">
        <f t="shared" si="11"/>
        <v>No Crítico</v>
      </c>
      <c r="S690" s="80" t="str">
        <f>IF(O690=Listas!$D$14,Listas!$E$14,IF(O690=Listas!$D$15,Listas!$E$15,IF(OR(O690=Listas!$D$16,X683=Listas!$E$16),Listas!$E$16,"Por clasificar")))</f>
        <v>Por clasificar</v>
      </c>
      <c r="T690" s="79" t="str">
        <f>IF(OR(P690=Listas!$D$20,P690=Listas!$D$21),Listas!$E$20,IF(P690=Listas!$D$22,Listas!$E$22,"Por clasificar"))</f>
        <v>Por clasificar</v>
      </c>
      <c r="U690" s="79" t="str">
        <f>IF(OR(Q690=Listas!$D$27,Q690=Listas!$D$28),Listas!$E$27,IF(Q690=Listas!$D$29,Listas!$E$29,"Por clasificar"))</f>
        <v>Por clasificar</v>
      </c>
    </row>
    <row r="691" spans="1:21" x14ac:dyDescent="0.25">
      <c r="A691" s="78"/>
      <c r="B691" s="78"/>
      <c r="C691" s="78"/>
      <c r="D691" s="78"/>
      <c r="E691" s="78"/>
      <c r="F691" s="78"/>
      <c r="G691" s="78"/>
      <c r="H691" s="78"/>
      <c r="I691" s="78"/>
      <c r="J691" s="78"/>
      <c r="K691" s="78"/>
      <c r="L691" s="78"/>
      <c r="M691" s="78"/>
      <c r="N691" s="78"/>
      <c r="O691" s="78"/>
      <c r="P691" s="78"/>
      <c r="Q691" s="78"/>
      <c r="R691" s="79" t="str">
        <f t="shared" si="11"/>
        <v>No Crítico</v>
      </c>
      <c r="S691" s="80" t="str">
        <f>IF(O691=Listas!$D$14,Listas!$E$14,IF(O691=Listas!$D$15,Listas!$E$15,IF(OR(O691=Listas!$D$16,X684=Listas!$E$16),Listas!$E$16,"Por clasificar")))</f>
        <v>Por clasificar</v>
      </c>
      <c r="T691" s="79" t="str">
        <f>IF(OR(P691=Listas!$D$20,P691=Listas!$D$21),Listas!$E$20,IF(P691=Listas!$D$22,Listas!$E$22,"Por clasificar"))</f>
        <v>Por clasificar</v>
      </c>
      <c r="U691" s="79" t="str">
        <f>IF(OR(Q691=Listas!$D$27,Q691=Listas!$D$28),Listas!$E$27,IF(Q691=Listas!$D$29,Listas!$E$29,"Por clasificar"))</f>
        <v>Por clasificar</v>
      </c>
    </row>
    <row r="692" spans="1:21" x14ac:dyDescent="0.25">
      <c r="A692" s="78"/>
      <c r="B692" s="78"/>
      <c r="C692" s="78"/>
      <c r="D692" s="78"/>
      <c r="E692" s="78"/>
      <c r="F692" s="78"/>
      <c r="G692" s="78"/>
      <c r="H692" s="78"/>
      <c r="I692" s="78"/>
      <c r="J692" s="78"/>
      <c r="K692" s="78"/>
      <c r="L692" s="78"/>
      <c r="M692" s="78"/>
      <c r="N692" s="78"/>
      <c r="O692" s="78"/>
      <c r="P692" s="78"/>
      <c r="Q692" s="78"/>
      <c r="R692" s="79" t="str">
        <f t="shared" si="11"/>
        <v>No Crítico</v>
      </c>
      <c r="S692" s="80" t="str">
        <f>IF(O692=Listas!$D$14,Listas!$E$14,IF(O692=Listas!$D$15,Listas!$E$15,IF(OR(O692=Listas!$D$16,X685=Listas!$E$16),Listas!$E$16,"Por clasificar")))</f>
        <v>Por clasificar</v>
      </c>
      <c r="T692" s="79" t="str">
        <f>IF(OR(P692=Listas!$D$20,P692=Listas!$D$21),Listas!$E$20,IF(P692=Listas!$D$22,Listas!$E$22,"Por clasificar"))</f>
        <v>Por clasificar</v>
      </c>
      <c r="U692" s="79" t="str">
        <f>IF(OR(Q692=Listas!$D$27,Q692=Listas!$D$28),Listas!$E$27,IF(Q692=Listas!$D$29,Listas!$E$29,"Por clasificar"))</f>
        <v>Por clasificar</v>
      </c>
    </row>
    <row r="693" spans="1:21" x14ac:dyDescent="0.25">
      <c r="A693" s="78"/>
      <c r="B693" s="78"/>
      <c r="C693" s="78"/>
      <c r="D693" s="78"/>
      <c r="E693" s="78"/>
      <c r="F693" s="78"/>
      <c r="G693" s="78"/>
      <c r="H693" s="78"/>
      <c r="I693" s="78"/>
      <c r="J693" s="78"/>
      <c r="K693" s="78"/>
      <c r="L693" s="78"/>
      <c r="M693" s="78"/>
      <c r="N693" s="78"/>
      <c r="O693" s="78"/>
      <c r="P693" s="78"/>
      <c r="Q693" s="78"/>
      <c r="R693" s="79" t="str">
        <f t="shared" si="11"/>
        <v>No Crítico</v>
      </c>
      <c r="S693" s="80" t="str">
        <f>IF(O693=Listas!$D$14,Listas!$E$14,IF(O693=Listas!$D$15,Listas!$E$15,IF(OR(O693=Listas!$D$16,X686=Listas!$E$16),Listas!$E$16,"Por clasificar")))</f>
        <v>Por clasificar</v>
      </c>
      <c r="T693" s="79" t="str">
        <f>IF(OR(P693=Listas!$D$20,P693=Listas!$D$21),Listas!$E$20,IF(P693=Listas!$D$22,Listas!$E$22,"Por clasificar"))</f>
        <v>Por clasificar</v>
      </c>
      <c r="U693" s="79" t="str">
        <f>IF(OR(Q693=Listas!$D$27,Q693=Listas!$D$28),Listas!$E$27,IF(Q693=Listas!$D$29,Listas!$E$29,"Por clasificar"))</f>
        <v>Por clasificar</v>
      </c>
    </row>
    <row r="694" spans="1:21" x14ac:dyDescent="0.25">
      <c r="A694" s="78"/>
      <c r="B694" s="78"/>
      <c r="C694" s="78"/>
      <c r="D694" s="78"/>
      <c r="E694" s="78"/>
      <c r="F694" s="78"/>
      <c r="G694" s="78"/>
      <c r="H694" s="78"/>
      <c r="I694" s="78"/>
      <c r="J694" s="78"/>
      <c r="K694" s="78"/>
      <c r="L694" s="78"/>
      <c r="M694" s="78"/>
      <c r="N694" s="78"/>
      <c r="O694" s="78"/>
      <c r="P694" s="78"/>
      <c r="Q694" s="78"/>
      <c r="R694" s="79" t="str">
        <f t="shared" si="11"/>
        <v>No Crítico</v>
      </c>
      <c r="S694" s="80" t="str">
        <f>IF(O694=Listas!$D$14,Listas!$E$14,IF(O694=Listas!$D$15,Listas!$E$15,IF(OR(O694=Listas!$D$16,X687=Listas!$E$16),Listas!$E$16,"Por clasificar")))</f>
        <v>Por clasificar</v>
      </c>
      <c r="T694" s="79" t="str">
        <f>IF(OR(P694=Listas!$D$20,P694=Listas!$D$21),Listas!$E$20,IF(P694=Listas!$D$22,Listas!$E$22,"Por clasificar"))</f>
        <v>Por clasificar</v>
      </c>
      <c r="U694" s="79" t="str">
        <f>IF(OR(Q694=Listas!$D$27,Q694=Listas!$D$28),Listas!$E$27,IF(Q694=Listas!$D$29,Listas!$E$29,"Por clasificar"))</f>
        <v>Por clasificar</v>
      </c>
    </row>
    <row r="695" spans="1:21" x14ac:dyDescent="0.25">
      <c r="A695" s="78"/>
      <c r="B695" s="78"/>
      <c r="C695" s="78"/>
      <c r="D695" s="78"/>
      <c r="E695" s="78"/>
      <c r="F695" s="78"/>
      <c r="G695" s="78"/>
      <c r="H695" s="78"/>
      <c r="I695" s="78"/>
      <c r="J695" s="78"/>
      <c r="K695" s="78"/>
      <c r="L695" s="78"/>
      <c r="M695" s="78"/>
      <c r="N695" s="78"/>
      <c r="O695" s="78"/>
      <c r="P695" s="78"/>
      <c r="Q695" s="78"/>
      <c r="R695" s="79" t="str">
        <f t="shared" si="11"/>
        <v>No Crítico</v>
      </c>
      <c r="S695" s="80" t="str">
        <f>IF(O695=Listas!$D$14,Listas!$E$14,IF(O695=Listas!$D$15,Listas!$E$15,IF(OR(O695=Listas!$D$16,X688=Listas!$E$16),Listas!$E$16,"Por clasificar")))</f>
        <v>Por clasificar</v>
      </c>
      <c r="T695" s="79" t="str">
        <f>IF(OR(P695=Listas!$D$20,P695=Listas!$D$21),Listas!$E$20,IF(P695=Listas!$D$22,Listas!$E$22,"Por clasificar"))</f>
        <v>Por clasificar</v>
      </c>
      <c r="U695" s="79" t="str">
        <f>IF(OR(Q695=Listas!$D$27,Q695=Listas!$D$28),Listas!$E$27,IF(Q695=Listas!$D$29,Listas!$E$29,"Por clasificar"))</f>
        <v>Por clasificar</v>
      </c>
    </row>
    <row r="696" spans="1:21" x14ac:dyDescent="0.25">
      <c r="A696" s="78"/>
      <c r="B696" s="78"/>
      <c r="C696" s="78"/>
      <c r="D696" s="78"/>
      <c r="E696" s="78"/>
      <c r="F696" s="78"/>
      <c r="G696" s="78"/>
      <c r="H696" s="78"/>
      <c r="I696" s="78"/>
      <c r="J696" s="78"/>
      <c r="K696" s="78"/>
      <c r="L696" s="78"/>
      <c r="M696" s="78"/>
      <c r="N696" s="78"/>
      <c r="O696" s="78"/>
      <c r="P696" s="78"/>
      <c r="Q696" s="78"/>
      <c r="R696" s="79" t="str">
        <f t="shared" si="11"/>
        <v>No Crítico</v>
      </c>
      <c r="S696" s="80" t="str">
        <f>IF(O696=Listas!$D$14,Listas!$E$14,IF(O696=Listas!$D$15,Listas!$E$15,IF(OR(O696=Listas!$D$16,X689=Listas!$E$16),Listas!$E$16,"Por clasificar")))</f>
        <v>Por clasificar</v>
      </c>
      <c r="T696" s="79" t="str">
        <f>IF(OR(P696=Listas!$D$20,P696=Listas!$D$21),Listas!$E$20,IF(P696=Listas!$D$22,Listas!$E$22,"Por clasificar"))</f>
        <v>Por clasificar</v>
      </c>
      <c r="U696" s="79" t="str">
        <f>IF(OR(Q696=Listas!$D$27,Q696=Listas!$D$28),Listas!$E$27,IF(Q696=Listas!$D$29,Listas!$E$29,"Por clasificar"))</f>
        <v>Por clasificar</v>
      </c>
    </row>
    <row r="697" spans="1:21" x14ac:dyDescent="0.25">
      <c r="A697" s="78"/>
      <c r="B697" s="78"/>
      <c r="C697" s="78"/>
      <c r="D697" s="78"/>
      <c r="E697" s="78"/>
      <c r="F697" s="78"/>
      <c r="G697" s="78"/>
      <c r="H697" s="78"/>
      <c r="I697" s="78"/>
      <c r="J697" s="78"/>
      <c r="K697" s="78"/>
      <c r="L697" s="78"/>
      <c r="M697" s="78"/>
      <c r="N697" s="78"/>
      <c r="O697" s="78"/>
      <c r="P697" s="78"/>
      <c r="Q697" s="78"/>
      <c r="R697" s="79" t="str">
        <f t="shared" si="11"/>
        <v>No Crítico</v>
      </c>
      <c r="S697" s="80" t="str">
        <f>IF(O697=Listas!$D$14,Listas!$E$14,IF(O697=Listas!$D$15,Listas!$E$15,IF(OR(O697=Listas!$D$16,X690=Listas!$E$16),Listas!$E$16,"Por clasificar")))</f>
        <v>Por clasificar</v>
      </c>
      <c r="T697" s="79" t="str">
        <f>IF(OR(P697=Listas!$D$20,P697=Listas!$D$21),Listas!$E$20,IF(P697=Listas!$D$22,Listas!$E$22,"Por clasificar"))</f>
        <v>Por clasificar</v>
      </c>
      <c r="U697" s="79" t="str">
        <f>IF(OR(Q697=Listas!$D$27,Q697=Listas!$D$28),Listas!$E$27,IF(Q697=Listas!$D$29,Listas!$E$29,"Por clasificar"))</f>
        <v>Por clasificar</v>
      </c>
    </row>
    <row r="698" spans="1:21" x14ac:dyDescent="0.25">
      <c r="A698" s="78"/>
      <c r="B698" s="78"/>
      <c r="C698" s="78"/>
      <c r="D698" s="78"/>
      <c r="E698" s="78"/>
      <c r="F698" s="78"/>
      <c r="G698" s="78"/>
      <c r="H698" s="78"/>
      <c r="I698" s="78"/>
      <c r="J698" s="78"/>
      <c r="K698" s="78"/>
      <c r="L698" s="78"/>
      <c r="M698" s="78"/>
      <c r="N698" s="78"/>
      <c r="O698" s="78"/>
      <c r="P698" s="78"/>
      <c r="Q698" s="78"/>
      <c r="R698" s="79" t="str">
        <f t="shared" si="11"/>
        <v>No Crítico</v>
      </c>
      <c r="S698" s="80" t="str">
        <f>IF(O698=Listas!$D$14,Listas!$E$14,IF(O698=Listas!$D$15,Listas!$E$15,IF(OR(O698=Listas!$D$16,X691=Listas!$E$16),Listas!$E$16,"Por clasificar")))</f>
        <v>Por clasificar</v>
      </c>
      <c r="T698" s="79" t="str">
        <f>IF(OR(P698=Listas!$D$20,P698=Listas!$D$21),Listas!$E$20,IF(P698=Listas!$D$22,Listas!$E$22,"Por clasificar"))</f>
        <v>Por clasificar</v>
      </c>
      <c r="U698" s="79" t="str">
        <f>IF(OR(Q698=Listas!$D$27,Q698=Listas!$D$28),Listas!$E$27,IF(Q698=Listas!$D$29,Listas!$E$29,"Por clasificar"))</f>
        <v>Por clasificar</v>
      </c>
    </row>
    <row r="699" spans="1:21" x14ac:dyDescent="0.25">
      <c r="A699" s="78"/>
      <c r="B699" s="78"/>
      <c r="C699" s="78"/>
      <c r="D699" s="78"/>
      <c r="E699" s="78"/>
      <c r="F699" s="78"/>
      <c r="G699" s="78"/>
      <c r="H699" s="78"/>
      <c r="I699" s="78"/>
      <c r="J699" s="78"/>
      <c r="K699" s="78"/>
      <c r="L699" s="78"/>
      <c r="M699" s="78"/>
      <c r="N699" s="78"/>
      <c r="O699" s="78"/>
      <c r="P699" s="78"/>
      <c r="Q699" s="78"/>
      <c r="R699" s="79" t="str">
        <f t="shared" si="11"/>
        <v>No Crítico</v>
      </c>
      <c r="S699" s="80" t="str">
        <f>IF(O699=Listas!$D$14,Listas!$E$14,IF(O699=Listas!$D$15,Listas!$E$15,IF(OR(O699=Listas!$D$16,X692=Listas!$E$16),Listas!$E$16,"Por clasificar")))</f>
        <v>Por clasificar</v>
      </c>
      <c r="T699" s="79" t="str">
        <f>IF(OR(P699=Listas!$D$20,P699=Listas!$D$21),Listas!$E$20,IF(P699=Listas!$D$22,Listas!$E$22,"Por clasificar"))</f>
        <v>Por clasificar</v>
      </c>
      <c r="U699" s="79" t="str">
        <f>IF(OR(Q699=Listas!$D$27,Q699=Listas!$D$28),Listas!$E$27,IF(Q699=Listas!$D$29,Listas!$E$29,"Por clasificar"))</f>
        <v>Por clasificar</v>
      </c>
    </row>
    <row r="700" spans="1:21" x14ac:dyDescent="0.25">
      <c r="A700" s="78"/>
      <c r="B700" s="78"/>
      <c r="C700" s="78"/>
      <c r="D700" s="78"/>
      <c r="E700" s="78"/>
      <c r="F700" s="78"/>
      <c r="G700" s="78"/>
      <c r="H700" s="78"/>
      <c r="I700" s="78"/>
      <c r="J700" s="78"/>
      <c r="K700" s="78"/>
      <c r="L700" s="78"/>
      <c r="M700" s="78"/>
      <c r="N700" s="78"/>
      <c r="O700" s="78"/>
      <c r="P700" s="78"/>
      <c r="Q700" s="78"/>
      <c r="R700" s="79" t="str">
        <f t="shared" si="11"/>
        <v>No Crítico</v>
      </c>
      <c r="S700" s="80" t="str">
        <f>IF(O700=Listas!$D$14,Listas!$E$14,IF(O700=Listas!$D$15,Listas!$E$15,IF(OR(O700=Listas!$D$16,X693=Listas!$E$16),Listas!$E$16,"Por clasificar")))</f>
        <v>Por clasificar</v>
      </c>
      <c r="T700" s="79" t="str">
        <f>IF(OR(P700=Listas!$D$20,P700=Listas!$D$21),Listas!$E$20,IF(P700=Listas!$D$22,Listas!$E$22,"Por clasificar"))</f>
        <v>Por clasificar</v>
      </c>
      <c r="U700" s="79" t="str">
        <f>IF(OR(Q700=Listas!$D$27,Q700=Listas!$D$28),Listas!$E$27,IF(Q700=Listas!$D$29,Listas!$E$29,"Por clasificar"))</f>
        <v>Por clasificar</v>
      </c>
    </row>
    <row r="701" spans="1:21" x14ac:dyDescent="0.25">
      <c r="A701" s="78"/>
      <c r="B701" s="78"/>
      <c r="C701" s="78"/>
      <c r="D701" s="78"/>
      <c r="E701" s="78"/>
      <c r="F701" s="78"/>
      <c r="G701" s="78"/>
      <c r="H701" s="78"/>
      <c r="I701" s="78"/>
      <c r="J701" s="78"/>
      <c r="K701" s="78"/>
      <c r="L701" s="78"/>
      <c r="M701" s="78"/>
      <c r="N701" s="78"/>
      <c r="O701" s="78"/>
      <c r="P701" s="78"/>
      <c r="Q701" s="78"/>
      <c r="R701" s="79" t="str">
        <f t="shared" si="11"/>
        <v>No Crítico</v>
      </c>
      <c r="S701" s="80" t="str">
        <f>IF(O701=Listas!$D$14,Listas!$E$14,IF(O701=Listas!$D$15,Listas!$E$15,IF(OR(O701=Listas!$D$16,X694=Listas!$E$16),Listas!$E$16,"Por clasificar")))</f>
        <v>Por clasificar</v>
      </c>
      <c r="T701" s="79" t="str">
        <f>IF(OR(P701=Listas!$D$20,P701=Listas!$D$21),Listas!$E$20,IF(P701=Listas!$D$22,Listas!$E$22,"Por clasificar"))</f>
        <v>Por clasificar</v>
      </c>
      <c r="U701" s="79" t="str">
        <f>IF(OR(Q701=Listas!$D$27,Q701=Listas!$D$28),Listas!$E$27,IF(Q701=Listas!$D$29,Listas!$E$29,"Por clasificar"))</f>
        <v>Por clasificar</v>
      </c>
    </row>
    <row r="702" spans="1:21" x14ac:dyDescent="0.25">
      <c r="A702" s="78"/>
      <c r="B702" s="78"/>
      <c r="C702" s="78"/>
      <c r="D702" s="78"/>
      <c r="E702" s="78"/>
      <c r="F702" s="78"/>
      <c r="G702" s="78"/>
      <c r="H702" s="78"/>
      <c r="I702" s="78"/>
      <c r="J702" s="78"/>
      <c r="K702" s="78"/>
      <c r="L702" s="78"/>
      <c r="M702" s="78"/>
      <c r="N702" s="78"/>
      <c r="O702" s="78"/>
      <c r="P702" s="78"/>
      <c r="Q702" s="78"/>
      <c r="R702" s="79" t="str">
        <f t="shared" si="11"/>
        <v>No Crítico</v>
      </c>
      <c r="S702" s="80" t="str">
        <f>IF(O702=Listas!$D$14,Listas!$E$14,IF(O702=Listas!$D$15,Listas!$E$15,IF(OR(O702=Listas!$D$16,X695=Listas!$E$16),Listas!$E$16,"Por clasificar")))</f>
        <v>Por clasificar</v>
      </c>
      <c r="T702" s="79" t="str">
        <f>IF(OR(P702=Listas!$D$20,P702=Listas!$D$21),Listas!$E$20,IF(P702=Listas!$D$22,Listas!$E$22,"Por clasificar"))</f>
        <v>Por clasificar</v>
      </c>
      <c r="U702" s="79" t="str">
        <f>IF(OR(Q702=Listas!$D$27,Q702=Listas!$D$28),Listas!$E$27,IF(Q702=Listas!$D$29,Listas!$E$29,"Por clasificar"))</f>
        <v>Por clasificar</v>
      </c>
    </row>
    <row r="703" spans="1:21" x14ac:dyDescent="0.25">
      <c r="A703" s="78"/>
      <c r="B703" s="78"/>
      <c r="C703" s="78"/>
      <c r="D703" s="78"/>
      <c r="E703" s="78"/>
      <c r="F703" s="78"/>
      <c r="G703" s="78"/>
      <c r="H703" s="78"/>
      <c r="I703" s="78"/>
      <c r="J703" s="78"/>
      <c r="K703" s="78"/>
      <c r="L703" s="78"/>
      <c r="M703" s="78"/>
      <c r="N703" s="78"/>
      <c r="O703" s="78"/>
      <c r="P703" s="78"/>
      <c r="Q703" s="78"/>
      <c r="R703" s="79" t="str">
        <f t="shared" si="11"/>
        <v>No Crítico</v>
      </c>
      <c r="S703" s="80" t="str">
        <f>IF(O703=Listas!$D$14,Listas!$E$14,IF(O703=Listas!$D$15,Listas!$E$15,IF(OR(O703=Listas!$D$16,X696=Listas!$E$16),Listas!$E$16,"Por clasificar")))</f>
        <v>Por clasificar</v>
      </c>
      <c r="T703" s="79" t="str">
        <f>IF(OR(P703=Listas!$D$20,P703=Listas!$D$21),Listas!$E$20,IF(P703=Listas!$D$22,Listas!$E$22,"Por clasificar"))</f>
        <v>Por clasificar</v>
      </c>
      <c r="U703" s="79" t="str">
        <f>IF(OR(Q703=Listas!$D$27,Q703=Listas!$D$28),Listas!$E$27,IF(Q703=Listas!$D$29,Listas!$E$29,"Por clasificar"))</f>
        <v>Por clasificar</v>
      </c>
    </row>
    <row r="704" spans="1:21" x14ac:dyDescent="0.25">
      <c r="A704" s="78"/>
      <c r="B704" s="78"/>
      <c r="C704" s="78"/>
      <c r="D704" s="78"/>
      <c r="E704" s="78"/>
      <c r="F704" s="78"/>
      <c r="G704" s="78"/>
      <c r="H704" s="78"/>
      <c r="I704" s="78"/>
      <c r="J704" s="78"/>
      <c r="K704" s="78"/>
      <c r="L704" s="78"/>
      <c r="M704" s="78"/>
      <c r="N704" s="78"/>
      <c r="O704" s="78"/>
      <c r="P704" s="78"/>
      <c r="Q704" s="78"/>
      <c r="R704" s="79" t="str">
        <f t="shared" si="11"/>
        <v>No Crítico</v>
      </c>
      <c r="S704" s="80" t="str">
        <f>IF(O704=Listas!$D$14,Listas!$E$14,IF(O704=Listas!$D$15,Listas!$E$15,IF(OR(O704=Listas!$D$16,X697=Listas!$E$16),Listas!$E$16,"Por clasificar")))</f>
        <v>Por clasificar</v>
      </c>
      <c r="T704" s="79" t="str">
        <f>IF(OR(P704=Listas!$D$20,P704=Listas!$D$21),Listas!$E$20,IF(P704=Listas!$D$22,Listas!$E$22,"Por clasificar"))</f>
        <v>Por clasificar</v>
      </c>
      <c r="U704" s="79" t="str">
        <f>IF(OR(Q704=Listas!$D$27,Q704=Listas!$D$28),Listas!$E$27,IF(Q704=Listas!$D$29,Listas!$E$29,"Por clasificar"))</f>
        <v>Por clasificar</v>
      </c>
    </row>
    <row r="705" spans="1:21" x14ac:dyDescent="0.25">
      <c r="A705" s="78"/>
      <c r="B705" s="78"/>
      <c r="C705" s="78"/>
      <c r="D705" s="78"/>
      <c r="E705" s="78"/>
      <c r="F705" s="78"/>
      <c r="G705" s="78"/>
      <c r="H705" s="78"/>
      <c r="I705" s="78"/>
      <c r="J705" s="78"/>
      <c r="K705" s="78"/>
      <c r="L705" s="78"/>
      <c r="M705" s="78"/>
      <c r="N705" s="78"/>
      <c r="O705" s="78"/>
      <c r="P705" s="78"/>
      <c r="Q705" s="78"/>
      <c r="R705" s="79" t="str">
        <f t="shared" si="11"/>
        <v>No Crítico</v>
      </c>
      <c r="S705" s="80" t="str">
        <f>IF(O705=Listas!$D$14,Listas!$E$14,IF(O705=Listas!$D$15,Listas!$E$15,IF(OR(O705=Listas!$D$16,X698=Listas!$E$16),Listas!$E$16,"Por clasificar")))</f>
        <v>Por clasificar</v>
      </c>
      <c r="T705" s="79" t="str">
        <f>IF(OR(P705=Listas!$D$20,P705=Listas!$D$21),Listas!$E$20,IF(P705=Listas!$D$22,Listas!$E$22,"Por clasificar"))</f>
        <v>Por clasificar</v>
      </c>
      <c r="U705" s="79" t="str">
        <f>IF(OR(Q705=Listas!$D$27,Q705=Listas!$D$28),Listas!$E$27,IF(Q705=Listas!$D$29,Listas!$E$29,"Por clasificar"))</f>
        <v>Por clasificar</v>
      </c>
    </row>
    <row r="706" spans="1:21" x14ac:dyDescent="0.25">
      <c r="A706" s="78"/>
      <c r="B706" s="78"/>
      <c r="C706" s="78"/>
      <c r="D706" s="78"/>
      <c r="E706" s="78"/>
      <c r="F706" s="78"/>
      <c r="G706" s="78"/>
      <c r="H706" s="78"/>
      <c r="I706" s="78"/>
      <c r="J706" s="78"/>
      <c r="K706" s="78"/>
      <c r="L706" s="78"/>
      <c r="M706" s="78"/>
      <c r="N706" s="78"/>
      <c r="O706" s="78"/>
      <c r="P706" s="78"/>
      <c r="Q706" s="78"/>
      <c r="R706" s="79" t="str">
        <f t="shared" si="11"/>
        <v>No Crítico</v>
      </c>
      <c r="S706" s="80" t="str">
        <f>IF(O706=Listas!$D$14,Listas!$E$14,IF(O706=Listas!$D$15,Listas!$E$15,IF(OR(O706=Listas!$D$16,X699=Listas!$E$16),Listas!$E$16,"Por clasificar")))</f>
        <v>Por clasificar</v>
      </c>
      <c r="T706" s="79" t="str">
        <f>IF(OR(P706=Listas!$D$20,P706=Listas!$D$21),Listas!$E$20,IF(P706=Listas!$D$22,Listas!$E$22,"Por clasificar"))</f>
        <v>Por clasificar</v>
      </c>
      <c r="U706" s="79" t="str">
        <f>IF(OR(Q706=Listas!$D$27,Q706=Listas!$D$28),Listas!$E$27,IF(Q706=Listas!$D$29,Listas!$E$29,"Por clasificar"))</f>
        <v>Por clasificar</v>
      </c>
    </row>
    <row r="707" spans="1:21" x14ac:dyDescent="0.25">
      <c r="A707" s="78"/>
      <c r="B707" s="78"/>
      <c r="C707" s="78"/>
      <c r="D707" s="78"/>
      <c r="E707" s="78"/>
      <c r="F707" s="78"/>
      <c r="G707" s="78"/>
      <c r="H707" s="78"/>
      <c r="I707" s="78"/>
      <c r="J707" s="78"/>
      <c r="K707" s="78"/>
      <c r="L707" s="78"/>
      <c r="M707" s="78"/>
      <c r="N707" s="78"/>
      <c r="O707" s="78"/>
      <c r="P707" s="78"/>
      <c r="Q707" s="78"/>
      <c r="R707" s="79" t="str">
        <f t="shared" si="11"/>
        <v>No Crítico</v>
      </c>
      <c r="S707" s="80" t="str">
        <f>IF(O707=Listas!$D$14,Listas!$E$14,IF(O707=Listas!$D$15,Listas!$E$15,IF(OR(O707=Listas!$D$16,X700=Listas!$E$16),Listas!$E$16,"Por clasificar")))</f>
        <v>Por clasificar</v>
      </c>
      <c r="T707" s="79" t="str">
        <f>IF(OR(P707=Listas!$D$20,P707=Listas!$D$21),Listas!$E$20,IF(P707=Listas!$D$22,Listas!$E$22,"Por clasificar"))</f>
        <v>Por clasificar</v>
      </c>
      <c r="U707" s="79" t="str">
        <f>IF(OR(Q707=Listas!$D$27,Q707=Listas!$D$28),Listas!$E$27,IF(Q707=Listas!$D$29,Listas!$E$29,"Por clasificar"))</f>
        <v>Por clasificar</v>
      </c>
    </row>
    <row r="708" spans="1:21" x14ac:dyDescent="0.25">
      <c r="A708" s="78"/>
      <c r="B708" s="78"/>
      <c r="C708" s="78"/>
      <c r="D708" s="78"/>
      <c r="E708" s="78"/>
      <c r="F708" s="78"/>
      <c r="G708" s="78"/>
      <c r="H708" s="78"/>
      <c r="I708" s="78"/>
      <c r="J708" s="78"/>
      <c r="K708" s="78"/>
      <c r="L708" s="78"/>
      <c r="M708" s="78"/>
      <c r="N708" s="78"/>
      <c r="O708" s="78"/>
      <c r="P708" s="78"/>
      <c r="Q708" s="78"/>
      <c r="R708" s="79" t="str">
        <f t="shared" si="11"/>
        <v>No Crítico</v>
      </c>
      <c r="S708" s="80" t="str">
        <f>IF(O708=Listas!$D$14,Listas!$E$14,IF(O708=Listas!$D$15,Listas!$E$15,IF(OR(O708=Listas!$D$16,X701=Listas!$E$16),Listas!$E$16,"Por clasificar")))</f>
        <v>Por clasificar</v>
      </c>
      <c r="T708" s="79" t="str">
        <f>IF(OR(P708=Listas!$D$20,P708=Listas!$D$21),Listas!$E$20,IF(P708=Listas!$D$22,Listas!$E$22,"Por clasificar"))</f>
        <v>Por clasificar</v>
      </c>
      <c r="U708" s="79" t="str">
        <f>IF(OR(Q708=Listas!$D$27,Q708=Listas!$D$28),Listas!$E$27,IF(Q708=Listas!$D$29,Listas!$E$29,"Por clasificar"))</f>
        <v>Por clasificar</v>
      </c>
    </row>
    <row r="709" spans="1:21" x14ac:dyDescent="0.25">
      <c r="A709" s="78"/>
      <c r="B709" s="78"/>
      <c r="C709" s="78"/>
      <c r="D709" s="78"/>
      <c r="E709" s="78"/>
      <c r="F709" s="78"/>
      <c r="G709" s="78"/>
      <c r="H709" s="78"/>
      <c r="I709" s="78"/>
      <c r="J709" s="78"/>
      <c r="K709" s="78"/>
      <c r="L709" s="78"/>
      <c r="M709" s="78"/>
      <c r="N709" s="78"/>
      <c r="O709" s="78"/>
      <c r="P709" s="78"/>
      <c r="Q709" s="78"/>
      <c r="R709" s="79" t="str">
        <f t="shared" si="11"/>
        <v>No Crítico</v>
      </c>
      <c r="S709" s="80" t="str">
        <f>IF(O709=Listas!$D$14,Listas!$E$14,IF(O709=Listas!$D$15,Listas!$E$15,IF(OR(O709=Listas!$D$16,X702=Listas!$E$16),Listas!$E$16,"Por clasificar")))</f>
        <v>Por clasificar</v>
      </c>
      <c r="T709" s="79" t="str">
        <f>IF(OR(P709=Listas!$D$20,P709=Listas!$D$21),Listas!$E$20,IF(P709=Listas!$D$22,Listas!$E$22,"Por clasificar"))</f>
        <v>Por clasificar</v>
      </c>
      <c r="U709" s="79" t="str">
        <f>IF(OR(Q709=Listas!$D$27,Q709=Listas!$D$28),Listas!$E$27,IF(Q709=Listas!$D$29,Listas!$E$29,"Por clasificar"))</f>
        <v>Por clasificar</v>
      </c>
    </row>
    <row r="710" spans="1:21" x14ac:dyDescent="0.25">
      <c r="A710" s="78"/>
      <c r="B710" s="78"/>
      <c r="C710" s="78"/>
      <c r="D710" s="78"/>
      <c r="E710" s="78"/>
      <c r="F710" s="78"/>
      <c r="G710" s="78"/>
      <c r="H710" s="78"/>
      <c r="I710" s="78"/>
      <c r="J710" s="78"/>
      <c r="K710" s="78"/>
      <c r="L710" s="78"/>
      <c r="M710" s="78"/>
      <c r="N710" s="78"/>
      <c r="O710" s="78"/>
      <c r="P710" s="78"/>
      <c r="Q710" s="78"/>
      <c r="R710" s="79" t="str">
        <f t="shared" si="11"/>
        <v>No Crítico</v>
      </c>
      <c r="S710" s="80" t="str">
        <f>IF(O710=Listas!$D$14,Listas!$E$14,IF(O710=Listas!$D$15,Listas!$E$15,IF(OR(O710=Listas!$D$16,X703=Listas!$E$16),Listas!$E$16,"Por clasificar")))</f>
        <v>Por clasificar</v>
      </c>
      <c r="T710" s="79" t="str">
        <f>IF(OR(P710=Listas!$D$20,P710=Listas!$D$21),Listas!$E$20,IF(P710=Listas!$D$22,Listas!$E$22,"Por clasificar"))</f>
        <v>Por clasificar</v>
      </c>
      <c r="U710" s="79" t="str">
        <f>IF(OR(Q710=Listas!$D$27,Q710=Listas!$D$28),Listas!$E$27,IF(Q710=Listas!$D$29,Listas!$E$29,"Por clasificar"))</f>
        <v>Por clasificar</v>
      </c>
    </row>
    <row r="711" spans="1:21" x14ac:dyDescent="0.25">
      <c r="A711" s="78"/>
      <c r="B711" s="78"/>
      <c r="C711" s="78"/>
      <c r="D711" s="78"/>
      <c r="E711" s="78"/>
      <c r="F711" s="78"/>
      <c r="G711" s="78"/>
      <c r="H711" s="78"/>
      <c r="I711" s="78"/>
      <c r="J711" s="78"/>
      <c r="K711" s="78"/>
      <c r="L711" s="78"/>
      <c r="M711" s="78"/>
      <c r="N711" s="78"/>
      <c r="O711" s="78"/>
      <c r="P711" s="78"/>
      <c r="Q711" s="78"/>
      <c r="R711" s="79" t="str">
        <f t="shared" si="11"/>
        <v>No Crítico</v>
      </c>
      <c r="S711" s="80" t="str">
        <f>IF(O711=Listas!$D$14,Listas!$E$14,IF(O711=Listas!$D$15,Listas!$E$15,IF(OR(O711=Listas!$D$16,X704=Listas!$E$16),Listas!$E$16,"Por clasificar")))</f>
        <v>Por clasificar</v>
      </c>
      <c r="T711" s="79" t="str">
        <f>IF(OR(P711=Listas!$D$20,P711=Listas!$D$21),Listas!$E$20,IF(P711=Listas!$D$22,Listas!$E$22,"Por clasificar"))</f>
        <v>Por clasificar</v>
      </c>
      <c r="U711" s="79" t="str">
        <f>IF(OR(Q711=Listas!$D$27,Q711=Listas!$D$28),Listas!$E$27,IF(Q711=Listas!$D$29,Listas!$E$29,"Por clasificar"))</f>
        <v>Por clasificar</v>
      </c>
    </row>
    <row r="712" spans="1:21" x14ac:dyDescent="0.25">
      <c r="A712" s="78"/>
      <c r="B712" s="78"/>
      <c r="C712" s="78"/>
      <c r="D712" s="78"/>
      <c r="E712" s="78"/>
      <c r="F712" s="78"/>
      <c r="G712" s="78"/>
      <c r="H712" s="78"/>
      <c r="I712" s="78"/>
      <c r="J712" s="78"/>
      <c r="K712" s="78"/>
      <c r="L712" s="78"/>
      <c r="M712" s="78"/>
      <c r="N712" s="78"/>
      <c r="O712" s="78"/>
      <c r="P712" s="78"/>
      <c r="Q712" s="78"/>
      <c r="R712" s="79" t="str">
        <f t="shared" si="11"/>
        <v>No Crítico</v>
      </c>
      <c r="S712" s="80" t="str">
        <f>IF(O712=Listas!$D$14,Listas!$E$14,IF(O712=Listas!$D$15,Listas!$E$15,IF(OR(O712=Listas!$D$16,X705=Listas!$E$16),Listas!$E$16,"Por clasificar")))</f>
        <v>Por clasificar</v>
      </c>
      <c r="T712" s="79" t="str">
        <f>IF(OR(P712=Listas!$D$20,P712=Listas!$D$21),Listas!$E$20,IF(P712=Listas!$D$22,Listas!$E$22,"Por clasificar"))</f>
        <v>Por clasificar</v>
      </c>
      <c r="U712" s="79" t="str">
        <f>IF(OR(Q712=Listas!$D$27,Q712=Listas!$D$28),Listas!$E$27,IF(Q712=Listas!$D$29,Listas!$E$29,"Por clasificar"))</f>
        <v>Por clasificar</v>
      </c>
    </row>
    <row r="713" spans="1:21" x14ac:dyDescent="0.25">
      <c r="A713" s="78"/>
      <c r="B713" s="78"/>
      <c r="C713" s="78"/>
      <c r="D713" s="78"/>
      <c r="E713" s="78"/>
      <c r="F713" s="78"/>
      <c r="G713" s="78"/>
      <c r="H713" s="78"/>
      <c r="I713" s="78"/>
      <c r="J713" s="78"/>
      <c r="K713" s="78"/>
      <c r="L713" s="78"/>
      <c r="M713" s="78"/>
      <c r="N713" s="78"/>
      <c r="O713" s="78"/>
      <c r="P713" s="78"/>
      <c r="Q713" s="78"/>
      <c r="R713" s="79" t="str">
        <f t="shared" si="11"/>
        <v>No Crítico</v>
      </c>
      <c r="S713" s="80" t="str">
        <f>IF(O713=Listas!$D$14,Listas!$E$14,IF(O713=Listas!$D$15,Listas!$E$15,IF(OR(O713=Listas!$D$16,X706=Listas!$E$16),Listas!$E$16,"Por clasificar")))</f>
        <v>Por clasificar</v>
      </c>
      <c r="T713" s="79" t="str">
        <f>IF(OR(P713=Listas!$D$20,P713=Listas!$D$21),Listas!$E$20,IF(P713=Listas!$D$22,Listas!$E$22,"Por clasificar"))</f>
        <v>Por clasificar</v>
      </c>
      <c r="U713" s="79" t="str">
        <f>IF(OR(Q713=Listas!$D$27,Q713=Listas!$D$28),Listas!$E$27,IF(Q713=Listas!$D$29,Listas!$E$29,"Por clasificar"))</f>
        <v>Por clasificar</v>
      </c>
    </row>
    <row r="714" spans="1:21" x14ac:dyDescent="0.25">
      <c r="A714" s="78"/>
      <c r="B714" s="78"/>
      <c r="C714" s="78"/>
      <c r="D714" s="78"/>
      <c r="E714" s="78"/>
      <c r="F714" s="78"/>
      <c r="G714" s="78"/>
      <c r="H714" s="78"/>
      <c r="I714" s="78"/>
      <c r="J714" s="78"/>
      <c r="K714" s="78"/>
      <c r="L714" s="78"/>
      <c r="M714" s="78"/>
      <c r="N714" s="78"/>
      <c r="O714" s="78"/>
      <c r="P714" s="78"/>
      <c r="Q714" s="78"/>
      <c r="R714" s="79" t="str">
        <f t="shared" si="11"/>
        <v>No Crítico</v>
      </c>
      <c r="S714" s="80" t="str">
        <f>IF(O714=Listas!$D$14,Listas!$E$14,IF(O714=Listas!$D$15,Listas!$E$15,IF(OR(O714=Listas!$D$16,X707=Listas!$E$16),Listas!$E$16,"Por clasificar")))</f>
        <v>Por clasificar</v>
      </c>
      <c r="T714" s="79" t="str">
        <f>IF(OR(P714=Listas!$D$20,P714=Listas!$D$21),Listas!$E$20,IF(P714=Listas!$D$22,Listas!$E$22,"Por clasificar"))</f>
        <v>Por clasificar</v>
      </c>
      <c r="U714" s="79" t="str">
        <f>IF(OR(Q714=Listas!$D$27,Q714=Listas!$D$28),Listas!$E$27,IF(Q714=Listas!$D$29,Listas!$E$29,"Por clasificar"))</f>
        <v>Por clasificar</v>
      </c>
    </row>
    <row r="715" spans="1:21" x14ac:dyDescent="0.25">
      <c r="A715" s="78"/>
      <c r="B715" s="78"/>
      <c r="C715" s="78"/>
      <c r="D715" s="78"/>
      <c r="E715" s="78"/>
      <c r="F715" s="78"/>
      <c r="G715" s="78"/>
      <c r="H715" s="78"/>
      <c r="I715" s="78"/>
      <c r="J715" s="78"/>
      <c r="K715" s="78"/>
      <c r="L715" s="78"/>
      <c r="M715" s="78"/>
      <c r="N715" s="78"/>
      <c r="O715" s="78"/>
      <c r="P715" s="78"/>
      <c r="Q715" s="78"/>
      <c r="R715" s="79" t="str">
        <f t="shared" si="11"/>
        <v>No Crítico</v>
      </c>
      <c r="S715" s="80" t="str">
        <f>IF(O715=Listas!$D$14,Listas!$E$14,IF(O715=Listas!$D$15,Listas!$E$15,IF(OR(O715=Listas!$D$16,X708=Listas!$E$16),Listas!$E$16,"Por clasificar")))</f>
        <v>Por clasificar</v>
      </c>
      <c r="T715" s="79" t="str">
        <f>IF(OR(P715=Listas!$D$20,P715=Listas!$D$21),Listas!$E$20,IF(P715=Listas!$D$22,Listas!$E$22,"Por clasificar"))</f>
        <v>Por clasificar</v>
      </c>
      <c r="U715" s="79" t="str">
        <f>IF(OR(Q715=Listas!$D$27,Q715=Listas!$D$28),Listas!$E$27,IF(Q715=Listas!$D$29,Listas!$E$29,"Por clasificar"))</f>
        <v>Por clasificar</v>
      </c>
    </row>
    <row r="716" spans="1:21" x14ac:dyDescent="0.25">
      <c r="A716" s="78"/>
      <c r="B716" s="78"/>
      <c r="C716" s="78"/>
      <c r="D716" s="78"/>
      <c r="E716" s="78"/>
      <c r="F716" s="78"/>
      <c r="G716" s="78"/>
      <c r="H716" s="78"/>
      <c r="I716" s="78"/>
      <c r="J716" s="78"/>
      <c r="K716" s="78"/>
      <c r="L716" s="78"/>
      <c r="M716" s="78"/>
      <c r="N716" s="78"/>
      <c r="O716" s="78"/>
      <c r="P716" s="78"/>
      <c r="Q716" s="78"/>
      <c r="R716" s="79" t="str">
        <f t="shared" ref="R716:R779" si="12">IF( OR(O716="Alto",P716="Alto",Q716="Alto"),"Crítico","No Crítico")</f>
        <v>No Crítico</v>
      </c>
      <c r="S716" s="80" t="str">
        <f>IF(O716=Listas!$D$14,Listas!$E$14,IF(O716=Listas!$D$15,Listas!$E$15,IF(OR(O716=Listas!$D$16,X709=Listas!$E$16),Listas!$E$16,"Por clasificar")))</f>
        <v>Por clasificar</v>
      </c>
      <c r="T716" s="79" t="str">
        <f>IF(OR(P716=Listas!$D$20,P716=Listas!$D$21),Listas!$E$20,IF(P716=Listas!$D$22,Listas!$E$22,"Por clasificar"))</f>
        <v>Por clasificar</v>
      </c>
      <c r="U716" s="79" t="str">
        <f>IF(OR(Q716=Listas!$D$27,Q716=Listas!$D$28),Listas!$E$27,IF(Q716=Listas!$D$29,Listas!$E$29,"Por clasificar"))</f>
        <v>Por clasificar</v>
      </c>
    </row>
    <row r="717" spans="1:21" x14ac:dyDescent="0.25">
      <c r="A717" s="78"/>
      <c r="B717" s="78"/>
      <c r="C717" s="78"/>
      <c r="D717" s="78"/>
      <c r="E717" s="78"/>
      <c r="F717" s="78"/>
      <c r="G717" s="78"/>
      <c r="H717" s="78"/>
      <c r="I717" s="78"/>
      <c r="J717" s="78"/>
      <c r="K717" s="78"/>
      <c r="L717" s="78"/>
      <c r="M717" s="78"/>
      <c r="N717" s="78"/>
      <c r="O717" s="78"/>
      <c r="P717" s="78"/>
      <c r="Q717" s="78"/>
      <c r="R717" s="79" t="str">
        <f t="shared" si="12"/>
        <v>No Crítico</v>
      </c>
      <c r="S717" s="80" t="str">
        <f>IF(O717=Listas!$D$14,Listas!$E$14,IF(O717=Listas!$D$15,Listas!$E$15,IF(OR(O717=Listas!$D$16,X710=Listas!$E$16),Listas!$E$16,"Por clasificar")))</f>
        <v>Por clasificar</v>
      </c>
      <c r="T717" s="79" t="str">
        <f>IF(OR(P717=Listas!$D$20,P717=Listas!$D$21),Listas!$E$20,IF(P717=Listas!$D$22,Listas!$E$22,"Por clasificar"))</f>
        <v>Por clasificar</v>
      </c>
      <c r="U717" s="79" t="str">
        <f>IF(OR(Q717=Listas!$D$27,Q717=Listas!$D$28),Listas!$E$27,IF(Q717=Listas!$D$29,Listas!$E$29,"Por clasificar"))</f>
        <v>Por clasificar</v>
      </c>
    </row>
    <row r="718" spans="1:21" x14ac:dyDescent="0.25">
      <c r="A718" s="78"/>
      <c r="B718" s="78"/>
      <c r="C718" s="78"/>
      <c r="D718" s="78"/>
      <c r="E718" s="78"/>
      <c r="F718" s="78"/>
      <c r="G718" s="78"/>
      <c r="H718" s="78"/>
      <c r="I718" s="78"/>
      <c r="J718" s="78"/>
      <c r="K718" s="78"/>
      <c r="L718" s="78"/>
      <c r="M718" s="78"/>
      <c r="N718" s="78"/>
      <c r="O718" s="78"/>
      <c r="P718" s="78"/>
      <c r="Q718" s="78"/>
      <c r="R718" s="79" t="str">
        <f t="shared" si="12"/>
        <v>No Crítico</v>
      </c>
      <c r="S718" s="80" t="str">
        <f>IF(O718=Listas!$D$14,Listas!$E$14,IF(O718=Listas!$D$15,Listas!$E$15,IF(OR(O718=Listas!$D$16,X711=Listas!$E$16),Listas!$E$16,"Por clasificar")))</f>
        <v>Por clasificar</v>
      </c>
      <c r="T718" s="79" t="str">
        <f>IF(OR(P718=Listas!$D$20,P718=Listas!$D$21),Listas!$E$20,IF(P718=Listas!$D$22,Listas!$E$22,"Por clasificar"))</f>
        <v>Por clasificar</v>
      </c>
      <c r="U718" s="79" t="str">
        <f>IF(OR(Q718=Listas!$D$27,Q718=Listas!$D$28),Listas!$E$27,IF(Q718=Listas!$D$29,Listas!$E$29,"Por clasificar"))</f>
        <v>Por clasificar</v>
      </c>
    </row>
    <row r="719" spans="1:21" x14ac:dyDescent="0.25">
      <c r="A719" s="78"/>
      <c r="B719" s="78"/>
      <c r="C719" s="78"/>
      <c r="D719" s="78"/>
      <c r="E719" s="78"/>
      <c r="F719" s="78"/>
      <c r="G719" s="78"/>
      <c r="H719" s="78"/>
      <c r="I719" s="78"/>
      <c r="J719" s="78"/>
      <c r="K719" s="78"/>
      <c r="L719" s="78"/>
      <c r="M719" s="78"/>
      <c r="N719" s="78"/>
      <c r="O719" s="78"/>
      <c r="P719" s="78"/>
      <c r="Q719" s="78"/>
      <c r="R719" s="79" t="str">
        <f t="shared" si="12"/>
        <v>No Crítico</v>
      </c>
      <c r="S719" s="80" t="str">
        <f>IF(O719=Listas!$D$14,Listas!$E$14,IF(O719=Listas!$D$15,Listas!$E$15,IF(OR(O719=Listas!$D$16,X712=Listas!$E$16),Listas!$E$16,"Por clasificar")))</f>
        <v>Por clasificar</v>
      </c>
      <c r="T719" s="79" t="str">
        <f>IF(OR(P719=Listas!$D$20,P719=Listas!$D$21),Listas!$E$20,IF(P719=Listas!$D$22,Listas!$E$22,"Por clasificar"))</f>
        <v>Por clasificar</v>
      </c>
      <c r="U719" s="79" t="str">
        <f>IF(OR(Q719=Listas!$D$27,Q719=Listas!$D$28),Listas!$E$27,IF(Q719=Listas!$D$29,Listas!$E$29,"Por clasificar"))</f>
        <v>Por clasificar</v>
      </c>
    </row>
    <row r="720" spans="1:21" x14ac:dyDescent="0.25">
      <c r="A720" s="78"/>
      <c r="B720" s="78"/>
      <c r="C720" s="78"/>
      <c r="D720" s="78"/>
      <c r="E720" s="78"/>
      <c r="F720" s="78"/>
      <c r="G720" s="78"/>
      <c r="H720" s="78"/>
      <c r="I720" s="78"/>
      <c r="J720" s="78"/>
      <c r="K720" s="78"/>
      <c r="L720" s="78"/>
      <c r="M720" s="78"/>
      <c r="N720" s="78"/>
      <c r="O720" s="78"/>
      <c r="P720" s="78"/>
      <c r="Q720" s="78"/>
      <c r="R720" s="79" t="str">
        <f t="shared" si="12"/>
        <v>No Crítico</v>
      </c>
      <c r="S720" s="80" t="str">
        <f>IF(O720=Listas!$D$14,Listas!$E$14,IF(O720=Listas!$D$15,Listas!$E$15,IF(OR(O720=Listas!$D$16,X713=Listas!$E$16),Listas!$E$16,"Por clasificar")))</f>
        <v>Por clasificar</v>
      </c>
      <c r="T720" s="79" t="str">
        <f>IF(OR(P720=Listas!$D$20,P720=Listas!$D$21),Listas!$E$20,IF(P720=Listas!$D$22,Listas!$E$22,"Por clasificar"))</f>
        <v>Por clasificar</v>
      </c>
      <c r="U720" s="79" t="str">
        <f>IF(OR(Q720=Listas!$D$27,Q720=Listas!$D$28),Listas!$E$27,IF(Q720=Listas!$D$29,Listas!$E$29,"Por clasificar"))</f>
        <v>Por clasificar</v>
      </c>
    </row>
    <row r="721" spans="1:21" x14ac:dyDescent="0.25">
      <c r="A721" s="78"/>
      <c r="B721" s="78"/>
      <c r="C721" s="78"/>
      <c r="D721" s="78"/>
      <c r="E721" s="78"/>
      <c r="F721" s="78"/>
      <c r="G721" s="78"/>
      <c r="H721" s="78"/>
      <c r="I721" s="78"/>
      <c r="J721" s="78"/>
      <c r="K721" s="78"/>
      <c r="L721" s="78"/>
      <c r="M721" s="78"/>
      <c r="N721" s="78"/>
      <c r="O721" s="78"/>
      <c r="P721" s="78"/>
      <c r="Q721" s="78"/>
      <c r="R721" s="79" t="str">
        <f t="shared" si="12"/>
        <v>No Crítico</v>
      </c>
      <c r="S721" s="80" t="str">
        <f>IF(O721=Listas!$D$14,Listas!$E$14,IF(O721=Listas!$D$15,Listas!$E$15,IF(OR(O721=Listas!$D$16,X714=Listas!$E$16),Listas!$E$16,"Por clasificar")))</f>
        <v>Por clasificar</v>
      </c>
      <c r="T721" s="79" t="str">
        <f>IF(OR(P721=Listas!$D$20,P721=Listas!$D$21),Listas!$E$20,IF(P721=Listas!$D$22,Listas!$E$22,"Por clasificar"))</f>
        <v>Por clasificar</v>
      </c>
      <c r="U721" s="79" t="str">
        <f>IF(OR(Q721=Listas!$D$27,Q721=Listas!$D$28),Listas!$E$27,IF(Q721=Listas!$D$29,Listas!$E$29,"Por clasificar"))</f>
        <v>Por clasificar</v>
      </c>
    </row>
    <row r="722" spans="1:21" x14ac:dyDescent="0.25">
      <c r="A722" s="78"/>
      <c r="B722" s="78"/>
      <c r="C722" s="78"/>
      <c r="D722" s="78"/>
      <c r="E722" s="78"/>
      <c r="F722" s="78"/>
      <c r="G722" s="78"/>
      <c r="H722" s="78"/>
      <c r="I722" s="78"/>
      <c r="J722" s="78"/>
      <c r="K722" s="78"/>
      <c r="L722" s="78"/>
      <c r="M722" s="78"/>
      <c r="N722" s="78"/>
      <c r="O722" s="78"/>
      <c r="P722" s="78"/>
      <c r="Q722" s="78"/>
      <c r="R722" s="79" t="str">
        <f t="shared" si="12"/>
        <v>No Crítico</v>
      </c>
      <c r="S722" s="80" t="str">
        <f>IF(O722=Listas!$D$14,Listas!$E$14,IF(O722=Listas!$D$15,Listas!$E$15,IF(OR(O722=Listas!$D$16,X715=Listas!$E$16),Listas!$E$16,"Por clasificar")))</f>
        <v>Por clasificar</v>
      </c>
      <c r="T722" s="79" t="str">
        <f>IF(OR(P722=Listas!$D$20,P722=Listas!$D$21),Listas!$E$20,IF(P722=Listas!$D$22,Listas!$E$22,"Por clasificar"))</f>
        <v>Por clasificar</v>
      </c>
      <c r="U722" s="79" t="str">
        <f>IF(OR(Q722=Listas!$D$27,Q722=Listas!$D$28),Listas!$E$27,IF(Q722=Listas!$D$29,Listas!$E$29,"Por clasificar"))</f>
        <v>Por clasificar</v>
      </c>
    </row>
    <row r="723" spans="1:21" x14ac:dyDescent="0.25">
      <c r="A723" s="78"/>
      <c r="B723" s="78"/>
      <c r="C723" s="78"/>
      <c r="D723" s="78"/>
      <c r="E723" s="78"/>
      <c r="F723" s="78"/>
      <c r="G723" s="78"/>
      <c r="H723" s="78"/>
      <c r="I723" s="78"/>
      <c r="J723" s="78"/>
      <c r="K723" s="78"/>
      <c r="L723" s="78"/>
      <c r="M723" s="78"/>
      <c r="N723" s="78"/>
      <c r="O723" s="78"/>
      <c r="P723" s="78"/>
      <c r="Q723" s="78"/>
      <c r="R723" s="79" t="str">
        <f t="shared" si="12"/>
        <v>No Crítico</v>
      </c>
      <c r="S723" s="80" t="str">
        <f>IF(O723=Listas!$D$14,Listas!$E$14,IF(O723=Listas!$D$15,Listas!$E$15,IF(OR(O723=Listas!$D$16,X716=Listas!$E$16),Listas!$E$16,"Por clasificar")))</f>
        <v>Por clasificar</v>
      </c>
      <c r="T723" s="79" t="str">
        <f>IF(OR(P723=Listas!$D$20,P723=Listas!$D$21),Listas!$E$20,IF(P723=Listas!$D$22,Listas!$E$22,"Por clasificar"))</f>
        <v>Por clasificar</v>
      </c>
      <c r="U723" s="79" t="str">
        <f>IF(OR(Q723=Listas!$D$27,Q723=Listas!$D$28),Listas!$E$27,IF(Q723=Listas!$D$29,Listas!$E$29,"Por clasificar"))</f>
        <v>Por clasificar</v>
      </c>
    </row>
    <row r="724" spans="1:21" x14ac:dyDescent="0.25">
      <c r="A724" s="78"/>
      <c r="B724" s="78"/>
      <c r="C724" s="78"/>
      <c r="D724" s="78"/>
      <c r="E724" s="78"/>
      <c r="F724" s="78"/>
      <c r="G724" s="78"/>
      <c r="H724" s="78"/>
      <c r="I724" s="78"/>
      <c r="J724" s="78"/>
      <c r="K724" s="78"/>
      <c r="L724" s="78"/>
      <c r="M724" s="78"/>
      <c r="N724" s="78"/>
      <c r="O724" s="78"/>
      <c r="P724" s="78"/>
      <c r="Q724" s="78"/>
      <c r="R724" s="79" t="str">
        <f t="shared" si="12"/>
        <v>No Crítico</v>
      </c>
      <c r="S724" s="80" t="str">
        <f>IF(O724=Listas!$D$14,Listas!$E$14,IF(O724=Listas!$D$15,Listas!$E$15,IF(OR(O724=Listas!$D$16,X717=Listas!$E$16),Listas!$E$16,"Por clasificar")))</f>
        <v>Por clasificar</v>
      </c>
      <c r="T724" s="79" t="str">
        <f>IF(OR(P724=Listas!$D$20,P724=Listas!$D$21),Listas!$E$20,IF(P724=Listas!$D$22,Listas!$E$22,"Por clasificar"))</f>
        <v>Por clasificar</v>
      </c>
      <c r="U724" s="79" t="str">
        <f>IF(OR(Q724=Listas!$D$27,Q724=Listas!$D$28),Listas!$E$27,IF(Q724=Listas!$D$29,Listas!$E$29,"Por clasificar"))</f>
        <v>Por clasificar</v>
      </c>
    </row>
    <row r="725" spans="1:21" x14ac:dyDescent="0.25">
      <c r="A725" s="78"/>
      <c r="B725" s="78"/>
      <c r="C725" s="78"/>
      <c r="D725" s="78"/>
      <c r="E725" s="78"/>
      <c r="F725" s="78"/>
      <c r="G725" s="78"/>
      <c r="H725" s="78"/>
      <c r="I725" s="78"/>
      <c r="J725" s="78"/>
      <c r="K725" s="78"/>
      <c r="L725" s="78"/>
      <c r="M725" s="78"/>
      <c r="N725" s="78"/>
      <c r="O725" s="78"/>
      <c r="P725" s="78"/>
      <c r="Q725" s="78"/>
      <c r="R725" s="79" t="str">
        <f t="shared" si="12"/>
        <v>No Crítico</v>
      </c>
      <c r="S725" s="80" t="str">
        <f>IF(O725=Listas!$D$14,Listas!$E$14,IF(O725=Listas!$D$15,Listas!$E$15,IF(OR(O725=Listas!$D$16,X718=Listas!$E$16),Listas!$E$16,"Por clasificar")))</f>
        <v>Por clasificar</v>
      </c>
      <c r="T725" s="79" t="str">
        <f>IF(OR(P725=Listas!$D$20,P725=Listas!$D$21),Listas!$E$20,IF(P725=Listas!$D$22,Listas!$E$22,"Por clasificar"))</f>
        <v>Por clasificar</v>
      </c>
      <c r="U725" s="79" t="str">
        <f>IF(OR(Q725=Listas!$D$27,Q725=Listas!$D$28),Listas!$E$27,IF(Q725=Listas!$D$29,Listas!$E$29,"Por clasificar"))</f>
        <v>Por clasificar</v>
      </c>
    </row>
    <row r="726" spans="1:21" x14ac:dyDescent="0.25">
      <c r="A726" s="78"/>
      <c r="B726" s="78"/>
      <c r="C726" s="78"/>
      <c r="D726" s="78"/>
      <c r="E726" s="78"/>
      <c r="F726" s="78"/>
      <c r="G726" s="78"/>
      <c r="H726" s="78"/>
      <c r="I726" s="78"/>
      <c r="J726" s="78"/>
      <c r="K726" s="78"/>
      <c r="L726" s="78"/>
      <c r="M726" s="78"/>
      <c r="N726" s="78"/>
      <c r="O726" s="78"/>
      <c r="P726" s="78"/>
      <c r="Q726" s="78"/>
      <c r="R726" s="79" t="str">
        <f t="shared" si="12"/>
        <v>No Crítico</v>
      </c>
      <c r="S726" s="80" t="str">
        <f>IF(O726=Listas!$D$14,Listas!$E$14,IF(O726=Listas!$D$15,Listas!$E$15,IF(OR(O726=Listas!$D$16,X719=Listas!$E$16),Listas!$E$16,"Por clasificar")))</f>
        <v>Por clasificar</v>
      </c>
      <c r="T726" s="79" t="str">
        <f>IF(OR(P726=Listas!$D$20,P726=Listas!$D$21),Listas!$E$20,IF(P726=Listas!$D$22,Listas!$E$22,"Por clasificar"))</f>
        <v>Por clasificar</v>
      </c>
      <c r="U726" s="79" t="str">
        <f>IF(OR(Q726=Listas!$D$27,Q726=Listas!$D$28),Listas!$E$27,IF(Q726=Listas!$D$29,Listas!$E$29,"Por clasificar"))</f>
        <v>Por clasificar</v>
      </c>
    </row>
    <row r="727" spans="1:21" x14ac:dyDescent="0.25">
      <c r="A727" s="78"/>
      <c r="B727" s="78"/>
      <c r="C727" s="78"/>
      <c r="D727" s="78"/>
      <c r="E727" s="78"/>
      <c r="F727" s="78"/>
      <c r="G727" s="78"/>
      <c r="H727" s="78"/>
      <c r="I727" s="78"/>
      <c r="J727" s="78"/>
      <c r="K727" s="78"/>
      <c r="L727" s="78"/>
      <c r="M727" s="78"/>
      <c r="N727" s="78"/>
      <c r="O727" s="78"/>
      <c r="P727" s="78"/>
      <c r="Q727" s="78"/>
      <c r="R727" s="79" t="str">
        <f t="shared" si="12"/>
        <v>No Crítico</v>
      </c>
      <c r="S727" s="80" t="str">
        <f>IF(O727=Listas!$D$14,Listas!$E$14,IF(O727=Listas!$D$15,Listas!$E$15,IF(OR(O727=Listas!$D$16,X720=Listas!$E$16),Listas!$E$16,"Por clasificar")))</f>
        <v>Por clasificar</v>
      </c>
      <c r="T727" s="79" t="str">
        <f>IF(OR(P727=Listas!$D$20,P727=Listas!$D$21),Listas!$E$20,IF(P727=Listas!$D$22,Listas!$E$22,"Por clasificar"))</f>
        <v>Por clasificar</v>
      </c>
      <c r="U727" s="79" t="str">
        <f>IF(OR(Q727=Listas!$D$27,Q727=Listas!$D$28),Listas!$E$27,IF(Q727=Listas!$D$29,Listas!$E$29,"Por clasificar"))</f>
        <v>Por clasificar</v>
      </c>
    </row>
    <row r="728" spans="1:21" x14ac:dyDescent="0.25">
      <c r="A728" s="78"/>
      <c r="B728" s="78"/>
      <c r="C728" s="78"/>
      <c r="D728" s="78"/>
      <c r="E728" s="78"/>
      <c r="F728" s="78"/>
      <c r="G728" s="78"/>
      <c r="H728" s="78"/>
      <c r="I728" s="78"/>
      <c r="J728" s="78"/>
      <c r="K728" s="78"/>
      <c r="L728" s="78"/>
      <c r="M728" s="78"/>
      <c r="N728" s="78"/>
      <c r="O728" s="78"/>
      <c r="P728" s="78"/>
      <c r="Q728" s="78"/>
      <c r="R728" s="79" t="str">
        <f t="shared" si="12"/>
        <v>No Crítico</v>
      </c>
      <c r="S728" s="80" t="str">
        <f>IF(O728=Listas!$D$14,Listas!$E$14,IF(O728=Listas!$D$15,Listas!$E$15,IF(OR(O728=Listas!$D$16,X721=Listas!$E$16),Listas!$E$16,"Por clasificar")))</f>
        <v>Por clasificar</v>
      </c>
      <c r="T728" s="79" t="str">
        <f>IF(OR(P728=Listas!$D$20,P728=Listas!$D$21),Listas!$E$20,IF(P728=Listas!$D$22,Listas!$E$22,"Por clasificar"))</f>
        <v>Por clasificar</v>
      </c>
      <c r="U728" s="79" t="str">
        <f>IF(OR(Q728=Listas!$D$27,Q728=Listas!$D$28),Listas!$E$27,IF(Q728=Listas!$D$29,Listas!$E$29,"Por clasificar"))</f>
        <v>Por clasificar</v>
      </c>
    </row>
    <row r="729" spans="1:21" x14ac:dyDescent="0.25">
      <c r="A729" s="78"/>
      <c r="B729" s="78"/>
      <c r="C729" s="78"/>
      <c r="D729" s="78"/>
      <c r="E729" s="78"/>
      <c r="F729" s="78"/>
      <c r="G729" s="78"/>
      <c r="H729" s="78"/>
      <c r="I729" s="78"/>
      <c r="J729" s="78"/>
      <c r="K729" s="78"/>
      <c r="L729" s="78"/>
      <c r="M729" s="78"/>
      <c r="N729" s="78"/>
      <c r="O729" s="78"/>
      <c r="P729" s="78"/>
      <c r="Q729" s="78"/>
      <c r="R729" s="79" t="str">
        <f t="shared" si="12"/>
        <v>No Crítico</v>
      </c>
      <c r="S729" s="80" t="str">
        <f>IF(O729=Listas!$D$14,Listas!$E$14,IF(O729=Listas!$D$15,Listas!$E$15,IF(OR(O729=Listas!$D$16,X722=Listas!$E$16),Listas!$E$16,"Por clasificar")))</f>
        <v>Por clasificar</v>
      </c>
      <c r="T729" s="79" t="str">
        <f>IF(OR(P729=Listas!$D$20,P729=Listas!$D$21),Listas!$E$20,IF(P729=Listas!$D$22,Listas!$E$22,"Por clasificar"))</f>
        <v>Por clasificar</v>
      </c>
      <c r="U729" s="79" t="str">
        <f>IF(OR(Q729=Listas!$D$27,Q729=Listas!$D$28),Listas!$E$27,IF(Q729=Listas!$D$29,Listas!$E$29,"Por clasificar"))</f>
        <v>Por clasificar</v>
      </c>
    </row>
    <row r="730" spans="1:21" x14ac:dyDescent="0.25">
      <c r="A730" s="78"/>
      <c r="B730" s="78"/>
      <c r="C730" s="78"/>
      <c r="D730" s="78"/>
      <c r="E730" s="78"/>
      <c r="F730" s="78"/>
      <c r="G730" s="78"/>
      <c r="H730" s="78"/>
      <c r="I730" s="78"/>
      <c r="J730" s="78"/>
      <c r="K730" s="78"/>
      <c r="L730" s="78"/>
      <c r="M730" s="78"/>
      <c r="N730" s="78"/>
      <c r="O730" s="78"/>
      <c r="P730" s="78"/>
      <c r="Q730" s="78"/>
      <c r="R730" s="79" t="str">
        <f t="shared" si="12"/>
        <v>No Crítico</v>
      </c>
      <c r="S730" s="80" t="str">
        <f>IF(O730=Listas!$D$14,Listas!$E$14,IF(O730=Listas!$D$15,Listas!$E$15,IF(OR(O730=Listas!$D$16,X723=Listas!$E$16),Listas!$E$16,"Por clasificar")))</f>
        <v>Por clasificar</v>
      </c>
      <c r="T730" s="79" t="str">
        <f>IF(OR(P730=Listas!$D$20,P730=Listas!$D$21),Listas!$E$20,IF(P730=Listas!$D$22,Listas!$E$22,"Por clasificar"))</f>
        <v>Por clasificar</v>
      </c>
      <c r="U730" s="79" t="str">
        <f>IF(OR(Q730=Listas!$D$27,Q730=Listas!$D$28),Listas!$E$27,IF(Q730=Listas!$D$29,Listas!$E$29,"Por clasificar"))</f>
        <v>Por clasificar</v>
      </c>
    </row>
    <row r="731" spans="1:21" x14ac:dyDescent="0.25">
      <c r="A731" s="78"/>
      <c r="B731" s="78"/>
      <c r="C731" s="78"/>
      <c r="D731" s="78"/>
      <c r="E731" s="78"/>
      <c r="F731" s="78"/>
      <c r="G731" s="78"/>
      <c r="H731" s="78"/>
      <c r="I731" s="78"/>
      <c r="J731" s="78"/>
      <c r="K731" s="78"/>
      <c r="L731" s="78"/>
      <c r="M731" s="78"/>
      <c r="N731" s="78"/>
      <c r="O731" s="78"/>
      <c r="P731" s="78"/>
      <c r="Q731" s="78"/>
      <c r="R731" s="79" t="str">
        <f t="shared" si="12"/>
        <v>No Crítico</v>
      </c>
      <c r="S731" s="80" t="str">
        <f>IF(O731=Listas!$D$14,Listas!$E$14,IF(O731=Listas!$D$15,Listas!$E$15,IF(OR(O731=Listas!$D$16,X724=Listas!$E$16),Listas!$E$16,"Por clasificar")))</f>
        <v>Por clasificar</v>
      </c>
      <c r="T731" s="79" t="str">
        <f>IF(OR(P731=Listas!$D$20,P731=Listas!$D$21),Listas!$E$20,IF(P731=Listas!$D$22,Listas!$E$22,"Por clasificar"))</f>
        <v>Por clasificar</v>
      </c>
      <c r="U731" s="79" t="str">
        <f>IF(OR(Q731=Listas!$D$27,Q731=Listas!$D$28),Listas!$E$27,IF(Q731=Listas!$D$29,Listas!$E$29,"Por clasificar"))</f>
        <v>Por clasificar</v>
      </c>
    </row>
    <row r="732" spans="1:21" x14ac:dyDescent="0.25">
      <c r="A732" s="78"/>
      <c r="B732" s="78"/>
      <c r="C732" s="78"/>
      <c r="D732" s="78"/>
      <c r="E732" s="78"/>
      <c r="F732" s="78"/>
      <c r="G732" s="78"/>
      <c r="H732" s="78"/>
      <c r="I732" s="78"/>
      <c r="J732" s="78"/>
      <c r="K732" s="78"/>
      <c r="L732" s="78"/>
      <c r="M732" s="78"/>
      <c r="N732" s="78"/>
      <c r="O732" s="78"/>
      <c r="P732" s="78"/>
      <c r="Q732" s="78"/>
      <c r="R732" s="79" t="str">
        <f t="shared" si="12"/>
        <v>No Crítico</v>
      </c>
      <c r="S732" s="80" t="str">
        <f>IF(O732=Listas!$D$14,Listas!$E$14,IF(O732=Listas!$D$15,Listas!$E$15,IF(OR(O732=Listas!$D$16,X725=Listas!$E$16),Listas!$E$16,"Por clasificar")))</f>
        <v>Por clasificar</v>
      </c>
      <c r="T732" s="79" t="str">
        <f>IF(OR(P732=Listas!$D$20,P732=Listas!$D$21),Listas!$E$20,IF(P732=Listas!$D$22,Listas!$E$22,"Por clasificar"))</f>
        <v>Por clasificar</v>
      </c>
      <c r="U732" s="79" t="str">
        <f>IF(OR(Q732=Listas!$D$27,Q732=Listas!$D$28),Listas!$E$27,IF(Q732=Listas!$D$29,Listas!$E$29,"Por clasificar"))</f>
        <v>Por clasificar</v>
      </c>
    </row>
    <row r="733" spans="1:21" x14ac:dyDescent="0.25">
      <c r="A733" s="78"/>
      <c r="B733" s="78"/>
      <c r="C733" s="78"/>
      <c r="D733" s="78"/>
      <c r="E733" s="78"/>
      <c r="F733" s="78"/>
      <c r="G733" s="78"/>
      <c r="H733" s="78"/>
      <c r="I733" s="78"/>
      <c r="J733" s="78"/>
      <c r="K733" s="78"/>
      <c r="L733" s="78"/>
      <c r="M733" s="78"/>
      <c r="N733" s="78"/>
      <c r="O733" s="78"/>
      <c r="P733" s="78"/>
      <c r="Q733" s="78"/>
      <c r="R733" s="79" t="str">
        <f t="shared" si="12"/>
        <v>No Crítico</v>
      </c>
      <c r="S733" s="80" t="str">
        <f>IF(O733=Listas!$D$14,Listas!$E$14,IF(O733=Listas!$D$15,Listas!$E$15,IF(OR(O733=Listas!$D$16,X726=Listas!$E$16),Listas!$E$16,"Por clasificar")))</f>
        <v>Por clasificar</v>
      </c>
      <c r="T733" s="79" t="str">
        <f>IF(OR(P733=Listas!$D$20,P733=Listas!$D$21),Listas!$E$20,IF(P733=Listas!$D$22,Listas!$E$22,"Por clasificar"))</f>
        <v>Por clasificar</v>
      </c>
      <c r="U733" s="79" t="str">
        <f>IF(OR(Q733=Listas!$D$27,Q733=Listas!$D$28),Listas!$E$27,IF(Q733=Listas!$D$29,Listas!$E$29,"Por clasificar"))</f>
        <v>Por clasificar</v>
      </c>
    </row>
    <row r="734" spans="1:21" x14ac:dyDescent="0.25">
      <c r="A734" s="78"/>
      <c r="B734" s="78"/>
      <c r="C734" s="78"/>
      <c r="D734" s="78"/>
      <c r="E734" s="78"/>
      <c r="F734" s="78"/>
      <c r="G734" s="78"/>
      <c r="H734" s="78"/>
      <c r="I734" s="78"/>
      <c r="J734" s="78"/>
      <c r="K734" s="78"/>
      <c r="L734" s="78"/>
      <c r="M734" s="78"/>
      <c r="N734" s="78"/>
      <c r="O734" s="78"/>
      <c r="P734" s="78"/>
      <c r="Q734" s="78"/>
      <c r="R734" s="79" t="str">
        <f t="shared" si="12"/>
        <v>No Crítico</v>
      </c>
      <c r="S734" s="80" t="str">
        <f>IF(O734=Listas!$D$14,Listas!$E$14,IF(O734=Listas!$D$15,Listas!$E$15,IF(OR(O734=Listas!$D$16,X727=Listas!$E$16),Listas!$E$16,"Por clasificar")))</f>
        <v>Por clasificar</v>
      </c>
      <c r="T734" s="79" t="str">
        <f>IF(OR(P734=Listas!$D$20,P734=Listas!$D$21),Listas!$E$20,IF(P734=Listas!$D$22,Listas!$E$22,"Por clasificar"))</f>
        <v>Por clasificar</v>
      </c>
      <c r="U734" s="79" t="str">
        <f>IF(OR(Q734=Listas!$D$27,Q734=Listas!$D$28),Listas!$E$27,IF(Q734=Listas!$D$29,Listas!$E$29,"Por clasificar"))</f>
        <v>Por clasificar</v>
      </c>
    </row>
    <row r="735" spans="1:21" x14ac:dyDescent="0.25">
      <c r="A735" s="78"/>
      <c r="B735" s="78"/>
      <c r="C735" s="78"/>
      <c r="D735" s="78"/>
      <c r="E735" s="78"/>
      <c r="F735" s="78"/>
      <c r="G735" s="78"/>
      <c r="H735" s="78"/>
      <c r="I735" s="78"/>
      <c r="J735" s="78"/>
      <c r="K735" s="78"/>
      <c r="L735" s="78"/>
      <c r="M735" s="78"/>
      <c r="N735" s="78"/>
      <c r="O735" s="78"/>
      <c r="P735" s="78"/>
      <c r="Q735" s="78"/>
      <c r="R735" s="79" t="str">
        <f t="shared" si="12"/>
        <v>No Crítico</v>
      </c>
      <c r="S735" s="80" t="str">
        <f>IF(O735=Listas!$D$14,Listas!$E$14,IF(O735=Listas!$D$15,Listas!$E$15,IF(OR(O735=Listas!$D$16,X728=Listas!$E$16),Listas!$E$16,"Por clasificar")))</f>
        <v>Por clasificar</v>
      </c>
      <c r="T735" s="79" t="str">
        <f>IF(OR(P735=Listas!$D$20,P735=Listas!$D$21),Listas!$E$20,IF(P735=Listas!$D$22,Listas!$E$22,"Por clasificar"))</f>
        <v>Por clasificar</v>
      </c>
      <c r="U735" s="79" t="str">
        <f>IF(OR(Q735=Listas!$D$27,Q735=Listas!$D$28),Listas!$E$27,IF(Q735=Listas!$D$29,Listas!$E$29,"Por clasificar"))</f>
        <v>Por clasificar</v>
      </c>
    </row>
    <row r="736" spans="1:21" x14ac:dyDescent="0.25">
      <c r="A736" s="78"/>
      <c r="B736" s="78"/>
      <c r="C736" s="78"/>
      <c r="D736" s="78"/>
      <c r="E736" s="78"/>
      <c r="F736" s="78"/>
      <c r="G736" s="78"/>
      <c r="H736" s="78"/>
      <c r="I736" s="78"/>
      <c r="J736" s="78"/>
      <c r="K736" s="78"/>
      <c r="L736" s="78"/>
      <c r="M736" s="78"/>
      <c r="N736" s="78"/>
      <c r="O736" s="78"/>
      <c r="P736" s="78"/>
      <c r="Q736" s="78"/>
      <c r="R736" s="79" t="str">
        <f t="shared" si="12"/>
        <v>No Crítico</v>
      </c>
      <c r="S736" s="80" t="str">
        <f>IF(O736=Listas!$D$14,Listas!$E$14,IF(O736=Listas!$D$15,Listas!$E$15,IF(OR(O736=Listas!$D$16,X729=Listas!$E$16),Listas!$E$16,"Por clasificar")))</f>
        <v>Por clasificar</v>
      </c>
      <c r="T736" s="79" t="str">
        <f>IF(OR(P736=Listas!$D$20,P736=Listas!$D$21),Listas!$E$20,IF(P736=Listas!$D$22,Listas!$E$22,"Por clasificar"))</f>
        <v>Por clasificar</v>
      </c>
      <c r="U736" s="79" t="str">
        <f>IF(OR(Q736=Listas!$D$27,Q736=Listas!$D$28),Listas!$E$27,IF(Q736=Listas!$D$29,Listas!$E$29,"Por clasificar"))</f>
        <v>Por clasificar</v>
      </c>
    </row>
    <row r="737" spans="1:21" x14ac:dyDescent="0.25">
      <c r="A737" s="78"/>
      <c r="B737" s="78"/>
      <c r="C737" s="78"/>
      <c r="D737" s="78"/>
      <c r="E737" s="78"/>
      <c r="F737" s="78"/>
      <c r="G737" s="78"/>
      <c r="H737" s="78"/>
      <c r="I737" s="78"/>
      <c r="J737" s="78"/>
      <c r="K737" s="78"/>
      <c r="L737" s="78"/>
      <c r="M737" s="78"/>
      <c r="N737" s="78"/>
      <c r="O737" s="78"/>
      <c r="P737" s="78"/>
      <c r="Q737" s="78"/>
      <c r="R737" s="79" t="str">
        <f t="shared" si="12"/>
        <v>No Crítico</v>
      </c>
      <c r="S737" s="80" t="str">
        <f>IF(O737=Listas!$D$14,Listas!$E$14,IF(O737=Listas!$D$15,Listas!$E$15,IF(OR(O737=Listas!$D$16,X730=Listas!$E$16),Listas!$E$16,"Por clasificar")))</f>
        <v>Por clasificar</v>
      </c>
      <c r="T737" s="79" t="str">
        <f>IF(OR(P737=Listas!$D$20,P737=Listas!$D$21),Listas!$E$20,IF(P737=Listas!$D$22,Listas!$E$22,"Por clasificar"))</f>
        <v>Por clasificar</v>
      </c>
      <c r="U737" s="79" t="str">
        <f>IF(OR(Q737=Listas!$D$27,Q737=Listas!$D$28),Listas!$E$27,IF(Q737=Listas!$D$29,Listas!$E$29,"Por clasificar"))</f>
        <v>Por clasificar</v>
      </c>
    </row>
    <row r="738" spans="1:21" x14ac:dyDescent="0.25">
      <c r="A738" s="78"/>
      <c r="B738" s="78"/>
      <c r="C738" s="78"/>
      <c r="D738" s="78"/>
      <c r="E738" s="78"/>
      <c r="F738" s="78"/>
      <c r="G738" s="78"/>
      <c r="H738" s="78"/>
      <c r="I738" s="78"/>
      <c r="J738" s="78"/>
      <c r="K738" s="78"/>
      <c r="L738" s="78"/>
      <c r="M738" s="78"/>
      <c r="N738" s="78"/>
      <c r="O738" s="78"/>
      <c r="P738" s="78"/>
      <c r="Q738" s="78"/>
      <c r="R738" s="79" t="str">
        <f t="shared" si="12"/>
        <v>No Crítico</v>
      </c>
      <c r="S738" s="80" t="str">
        <f>IF(O738=Listas!$D$14,Listas!$E$14,IF(O738=Listas!$D$15,Listas!$E$15,IF(OR(O738=Listas!$D$16,X731=Listas!$E$16),Listas!$E$16,"Por clasificar")))</f>
        <v>Por clasificar</v>
      </c>
      <c r="T738" s="79" t="str">
        <f>IF(OR(P738=Listas!$D$20,P738=Listas!$D$21),Listas!$E$20,IF(P738=Listas!$D$22,Listas!$E$22,"Por clasificar"))</f>
        <v>Por clasificar</v>
      </c>
      <c r="U738" s="79" t="str">
        <f>IF(OR(Q738=Listas!$D$27,Q738=Listas!$D$28),Listas!$E$27,IF(Q738=Listas!$D$29,Listas!$E$29,"Por clasificar"))</f>
        <v>Por clasificar</v>
      </c>
    </row>
    <row r="739" spans="1:21" x14ac:dyDescent="0.25">
      <c r="A739" s="78"/>
      <c r="B739" s="78"/>
      <c r="C739" s="78"/>
      <c r="D739" s="78"/>
      <c r="E739" s="78"/>
      <c r="F739" s="78"/>
      <c r="G739" s="78"/>
      <c r="H739" s="78"/>
      <c r="I739" s="78"/>
      <c r="J739" s="78"/>
      <c r="K739" s="78"/>
      <c r="L739" s="78"/>
      <c r="M739" s="78"/>
      <c r="N739" s="78"/>
      <c r="O739" s="78"/>
      <c r="P739" s="78"/>
      <c r="Q739" s="78"/>
      <c r="R739" s="79" t="str">
        <f t="shared" si="12"/>
        <v>No Crítico</v>
      </c>
      <c r="S739" s="80" t="str">
        <f>IF(O739=Listas!$D$14,Listas!$E$14,IF(O739=Listas!$D$15,Listas!$E$15,IF(OR(O739=Listas!$D$16,X732=Listas!$E$16),Listas!$E$16,"Por clasificar")))</f>
        <v>Por clasificar</v>
      </c>
      <c r="T739" s="79" t="str">
        <f>IF(OR(P739=Listas!$D$20,P739=Listas!$D$21),Listas!$E$20,IF(P739=Listas!$D$22,Listas!$E$22,"Por clasificar"))</f>
        <v>Por clasificar</v>
      </c>
      <c r="U739" s="79" t="str">
        <f>IF(OR(Q739=Listas!$D$27,Q739=Listas!$D$28),Listas!$E$27,IF(Q739=Listas!$D$29,Listas!$E$29,"Por clasificar"))</f>
        <v>Por clasificar</v>
      </c>
    </row>
    <row r="740" spans="1:21" x14ac:dyDescent="0.25">
      <c r="A740" s="78"/>
      <c r="B740" s="78"/>
      <c r="C740" s="78"/>
      <c r="D740" s="78"/>
      <c r="E740" s="78"/>
      <c r="F740" s="78"/>
      <c r="G740" s="78"/>
      <c r="H740" s="78"/>
      <c r="I740" s="78"/>
      <c r="J740" s="78"/>
      <c r="K740" s="78"/>
      <c r="L740" s="78"/>
      <c r="M740" s="78"/>
      <c r="N740" s="78"/>
      <c r="O740" s="78"/>
      <c r="P740" s="78"/>
      <c r="Q740" s="78"/>
      <c r="R740" s="79" t="str">
        <f t="shared" si="12"/>
        <v>No Crítico</v>
      </c>
      <c r="S740" s="80" t="str">
        <f>IF(O740=Listas!$D$14,Listas!$E$14,IF(O740=Listas!$D$15,Listas!$E$15,IF(OR(O740=Listas!$D$16,X733=Listas!$E$16),Listas!$E$16,"Por clasificar")))</f>
        <v>Por clasificar</v>
      </c>
      <c r="T740" s="79" t="str">
        <f>IF(OR(P740=Listas!$D$20,P740=Listas!$D$21),Listas!$E$20,IF(P740=Listas!$D$22,Listas!$E$22,"Por clasificar"))</f>
        <v>Por clasificar</v>
      </c>
      <c r="U740" s="79" t="str">
        <f>IF(OR(Q740=Listas!$D$27,Q740=Listas!$D$28),Listas!$E$27,IF(Q740=Listas!$D$29,Listas!$E$29,"Por clasificar"))</f>
        <v>Por clasificar</v>
      </c>
    </row>
    <row r="741" spans="1:21" x14ac:dyDescent="0.25">
      <c r="A741" s="78"/>
      <c r="B741" s="78"/>
      <c r="C741" s="78"/>
      <c r="D741" s="78"/>
      <c r="E741" s="78"/>
      <c r="F741" s="78"/>
      <c r="G741" s="78"/>
      <c r="H741" s="78"/>
      <c r="I741" s="78"/>
      <c r="J741" s="78"/>
      <c r="K741" s="78"/>
      <c r="L741" s="78"/>
      <c r="M741" s="78"/>
      <c r="N741" s="78"/>
      <c r="O741" s="78"/>
      <c r="P741" s="78"/>
      <c r="Q741" s="78"/>
      <c r="R741" s="79" t="str">
        <f t="shared" si="12"/>
        <v>No Crítico</v>
      </c>
      <c r="S741" s="80" t="str">
        <f>IF(O741=Listas!$D$14,Listas!$E$14,IF(O741=Listas!$D$15,Listas!$E$15,IF(OR(O741=Listas!$D$16,X734=Listas!$E$16),Listas!$E$16,"Por clasificar")))</f>
        <v>Por clasificar</v>
      </c>
      <c r="T741" s="79" t="str">
        <f>IF(OR(P741=Listas!$D$20,P741=Listas!$D$21),Listas!$E$20,IF(P741=Listas!$D$22,Listas!$E$22,"Por clasificar"))</f>
        <v>Por clasificar</v>
      </c>
      <c r="U741" s="79" t="str">
        <f>IF(OR(Q741=Listas!$D$27,Q741=Listas!$D$28),Listas!$E$27,IF(Q741=Listas!$D$29,Listas!$E$29,"Por clasificar"))</f>
        <v>Por clasificar</v>
      </c>
    </row>
    <row r="742" spans="1:21" x14ac:dyDescent="0.25">
      <c r="A742" s="78"/>
      <c r="B742" s="78"/>
      <c r="C742" s="78"/>
      <c r="D742" s="78"/>
      <c r="E742" s="78"/>
      <c r="F742" s="78"/>
      <c r="G742" s="78"/>
      <c r="H742" s="78"/>
      <c r="I742" s="78"/>
      <c r="J742" s="78"/>
      <c r="K742" s="78"/>
      <c r="L742" s="78"/>
      <c r="M742" s="78"/>
      <c r="N742" s="78"/>
      <c r="O742" s="78"/>
      <c r="P742" s="78"/>
      <c r="Q742" s="78"/>
      <c r="R742" s="79" t="str">
        <f t="shared" si="12"/>
        <v>No Crítico</v>
      </c>
      <c r="S742" s="80" t="str">
        <f>IF(O742=Listas!$D$14,Listas!$E$14,IF(O742=Listas!$D$15,Listas!$E$15,IF(OR(O742=Listas!$D$16,X735=Listas!$E$16),Listas!$E$16,"Por clasificar")))</f>
        <v>Por clasificar</v>
      </c>
      <c r="T742" s="79" t="str">
        <f>IF(OR(P742=Listas!$D$20,P742=Listas!$D$21),Listas!$E$20,IF(P742=Listas!$D$22,Listas!$E$22,"Por clasificar"))</f>
        <v>Por clasificar</v>
      </c>
      <c r="U742" s="79" t="str">
        <f>IF(OR(Q742=Listas!$D$27,Q742=Listas!$D$28),Listas!$E$27,IF(Q742=Listas!$D$29,Listas!$E$29,"Por clasificar"))</f>
        <v>Por clasificar</v>
      </c>
    </row>
    <row r="743" spans="1:21" x14ac:dyDescent="0.25">
      <c r="A743" s="78"/>
      <c r="B743" s="78"/>
      <c r="C743" s="78"/>
      <c r="D743" s="78"/>
      <c r="E743" s="78"/>
      <c r="F743" s="78"/>
      <c r="G743" s="78"/>
      <c r="H743" s="78"/>
      <c r="I743" s="78"/>
      <c r="J743" s="78"/>
      <c r="K743" s="78"/>
      <c r="L743" s="78"/>
      <c r="M743" s="78"/>
      <c r="N743" s="78"/>
      <c r="O743" s="78"/>
      <c r="P743" s="78"/>
      <c r="Q743" s="78"/>
      <c r="R743" s="79" t="str">
        <f t="shared" si="12"/>
        <v>No Crítico</v>
      </c>
      <c r="S743" s="80" t="str">
        <f>IF(O743=Listas!$D$14,Listas!$E$14,IF(O743=Listas!$D$15,Listas!$E$15,IF(OR(O743=Listas!$D$16,X736=Listas!$E$16),Listas!$E$16,"Por clasificar")))</f>
        <v>Por clasificar</v>
      </c>
      <c r="T743" s="79" t="str">
        <f>IF(OR(P743=Listas!$D$20,P743=Listas!$D$21),Listas!$E$20,IF(P743=Listas!$D$22,Listas!$E$22,"Por clasificar"))</f>
        <v>Por clasificar</v>
      </c>
      <c r="U743" s="79" t="str">
        <f>IF(OR(Q743=Listas!$D$27,Q743=Listas!$D$28),Listas!$E$27,IF(Q743=Listas!$D$29,Listas!$E$29,"Por clasificar"))</f>
        <v>Por clasificar</v>
      </c>
    </row>
    <row r="744" spans="1:21" x14ac:dyDescent="0.25">
      <c r="A744" s="78"/>
      <c r="B744" s="78"/>
      <c r="C744" s="78"/>
      <c r="D744" s="78"/>
      <c r="E744" s="78"/>
      <c r="F744" s="78"/>
      <c r="G744" s="78"/>
      <c r="H744" s="78"/>
      <c r="I744" s="78"/>
      <c r="J744" s="78"/>
      <c r="K744" s="78"/>
      <c r="L744" s="78"/>
      <c r="M744" s="78"/>
      <c r="N744" s="78"/>
      <c r="O744" s="78"/>
      <c r="P744" s="78"/>
      <c r="Q744" s="78"/>
      <c r="R744" s="79" t="str">
        <f t="shared" si="12"/>
        <v>No Crítico</v>
      </c>
      <c r="S744" s="80" t="str">
        <f>IF(O744=Listas!$D$14,Listas!$E$14,IF(O744=Listas!$D$15,Listas!$E$15,IF(OR(O744=Listas!$D$16,X737=Listas!$E$16),Listas!$E$16,"Por clasificar")))</f>
        <v>Por clasificar</v>
      </c>
      <c r="T744" s="79" t="str">
        <f>IF(OR(P744=Listas!$D$20,P744=Listas!$D$21),Listas!$E$20,IF(P744=Listas!$D$22,Listas!$E$22,"Por clasificar"))</f>
        <v>Por clasificar</v>
      </c>
      <c r="U744" s="79" t="str">
        <f>IF(OR(Q744=Listas!$D$27,Q744=Listas!$D$28),Listas!$E$27,IF(Q744=Listas!$D$29,Listas!$E$29,"Por clasificar"))</f>
        <v>Por clasificar</v>
      </c>
    </row>
    <row r="745" spans="1:21" x14ac:dyDescent="0.25">
      <c r="A745" s="78"/>
      <c r="B745" s="78"/>
      <c r="C745" s="78"/>
      <c r="D745" s="78"/>
      <c r="E745" s="78"/>
      <c r="F745" s="78"/>
      <c r="G745" s="78"/>
      <c r="H745" s="78"/>
      <c r="I745" s="78"/>
      <c r="J745" s="78"/>
      <c r="K745" s="78"/>
      <c r="L745" s="78"/>
      <c r="M745" s="78"/>
      <c r="N745" s="78"/>
      <c r="O745" s="78"/>
      <c r="P745" s="78"/>
      <c r="Q745" s="78"/>
      <c r="R745" s="79" t="str">
        <f t="shared" si="12"/>
        <v>No Crítico</v>
      </c>
      <c r="S745" s="80" t="str">
        <f>IF(O745=Listas!$D$14,Listas!$E$14,IF(O745=Listas!$D$15,Listas!$E$15,IF(OR(O745=Listas!$D$16,X738=Listas!$E$16),Listas!$E$16,"Por clasificar")))</f>
        <v>Por clasificar</v>
      </c>
      <c r="T745" s="79" t="str">
        <f>IF(OR(P745=Listas!$D$20,P745=Listas!$D$21),Listas!$E$20,IF(P745=Listas!$D$22,Listas!$E$22,"Por clasificar"))</f>
        <v>Por clasificar</v>
      </c>
      <c r="U745" s="79" t="str">
        <f>IF(OR(Q745=Listas!$D$27,Q745=Listas!$D$28),Listas!$E$27,IF(Q745=Listas!$D$29,Listas!$E$29,"Por clasificar"))</f>
        <v>Por clasificar</v>
      </c>
    </row>
    <row r="746" spans="1:21" x14ac:dyDescent="0.25">
      <c r="A746" s="78"/>
      <c r="B746" s="78"/>
      <c r="C746" s="78"/>
      <c r="D746" s="78"/>
      <c r="E746" s="78"/>
      <c r="F746" s="78"/>
      <c r="G746" s="78"/>
      <c r="H746" s="78"/>
      <c r="I746" s="78"/>
      <c r="J746" s="78"/>
      <c r="K746" s="78"/>
      <c r="L746" s="78"/>
      <c r="M746" s="78"/>
      <c r="N746" s="78"/>
      <c r="O746" s="78"/>
      <c r="P746" s="78"/>
      <c r="Q746" s="78"/>
      <c r="R746" s="79" t="str">
        <f t="shared" si="12"/>
        <v>No Crítico</v>
      </c>
      <c r="S746" s="80" t="str">
        <f>IF(O746=Listas!$D$14,Listas!$E$14,IF(O746=Listas!$D$15,Listas!$E$15,IF(OR(O746=Listas!$D$16,X739=Listas!$E$16),Listas!$E$16,"Por clasificar")))</f>
        <v>Por clasificar</v>
      </c>
      <c r="T746" s="79" t="str">
        <f>IF(OR(P746=Listas!$D$20,P746=Listas!$D$21),Listas!$E$20,IF(P746=Listas!$D$22,Listas!$E$22,"Por clasificar"))</f>
        <v>Por clasificar</v>
      </c>
      <c r="U746" s="79" t="str">
        <f>IF(OR(Q746=Listas!$D$27,Q746=Listas!$D$28),Listas!$E$27,IF(Q746=Listas!$D$29,Listas!$E$29,"Por clasificar"))</f>
        <v>Por clasificar</v>
      </c>
    </row>
    <row r="747" spans="1:21" x14ac:dyDescent="0.25">
      <c r="A747" s="78"/>
      <c r="B747" s="78"/>
      <c r="C747" s="78"/>
      <c r="D747" s="78"/>
      <c r="E747" s="78"/>
      <c r="F747" s="78"/>
      <c r="G747" s="78"/>
      <c r="H747" s="78"/>
      <c r="I747" s="78"/>
      <c r="J747" s="78"/>
      <c r="K747" s="78"/>
      <c r="L747" s="78"/>
      <c r="M747" s="78"/>
      <c r="N747" s="78"/>
      <c r="O747" s="78"/>
      <c r="P747" s="78"/>
      <c r="Q747" s="78"/>
      <c r="R747" s="79" t="str">
        <f t="shared" si="12"/>
        <v>No Crítico</v>
      </c>
      <c r="S747" s="80" t="str">
        <f>IF(O747=Listas!$D$14,Listas!$E$14,IF(O747=Listas!$D$15,Listas!$E$15,IF(OR(O747=Listas!$D$16,X740=Listas!$E$16),Listas!$E$16,"Por clasificar")))</f>
        <v>Por clasificar</v>
      </c>
      <c r="T747" s="79" t="str">
        <f>IF(OR(P747=Listas!$D$20,P747=Listas!$D$21),Listas!$E$20,IF(P747=Listas!$D$22,Listas!$E$22,"Por clasificar"))</f>
        <v>Por clasificar</v>
      </c>
      <c r="U747" s="79" t="str">
        <f>IF(OR(Q747=Listas!$D$27,Q747=Listas!$D$28),Listas!$E$27,IF(Q747=Listas!$D$29,Listas!$E$29,"Por clasificar"))</f>
        <v>Por clasificar</v>
      </c>
    </row>
    <row r="748" spans="1:21" x14ac:dyDescent="0.25">
      <c r="A748" s="78"/>
      <c r="B748" s="78"/>
      <c r="C748" s="78"/>
      <c r="D748" s="78"/>
      <c r="E748" s="78"/>
      <c r="F748" s="78"/>
      <c r="G748" s="78"/>
      <c r="H748" s="78"/>
      <c r="I748" s="78"/>
      <c r="J748" s="78"/>
      <c r="K748" s="78"/>
      <c r="L748" s="78"/>
      <c r="M748" s="78"/>
      <c r="N748" s="78"/>
      <c r="O748" s="78"/>
      <c r="P748" s="78"/>
      <c r="Q748" s="78"/>
      <c r="R748" s="79" t="str">
        <f t="shared" si="12"/>
        <v>No Crítico</v>
      </c>
      <c r="S748" s="80" t="str">
        <f>IF(O748=Listas!$D$14,Listas!$E$14,IF(O748=Listas!$D$15,Listas!$E$15,IF(OR(O748=Listas!$D$16,X741=Listas!$E$16),Listas!$E$16,"Por clasificar")))</f>
        <v>Por clasificar</v>
      </c>
      <c r="T748" s="79" t="str">
        <f>IF(OR(P748=Listas!$D$20,P748=Listas!$D$21),Listas!$E$20,IF(P748=Listas!$D$22,Listas!$E$22,"Por clasificar"))</f>
        <v>Por clasificar</v>
      </c>
      <c r="U748" s="79" t="str">
        <f>IF(OR(Q748=Listas!$D$27,Q748=Listas!$D$28),Listas!$E$27,IF(Q748=Listas!$D$29,Listas!$E$29,"Por clasificar"))</f>
        <v>Por clasificar</v>
      </c>
    </row>
    <row r="749" spans="1:21" x14ac:dyDescent="0.25">
      <c r="A749" s="78"/>
      <c r="B749" s="78"/>
      <c r="C749" s="78"/>
      <c r="D749" s="78"/>
      <c r="E749" s="78"/>
      <c r="F749" s="78"/>
      <c r="G749" s="78"/>
      <c r="H749" s="78"/>
      <c r="I749" s="78"/>
      <c r="J749" s="78"/>
      <c r="K749" s="78"/>
      <c r="L749" s="78"/>
      <c r="M749" s="78"/>
      <c r="N749" s="78"/>
      <c r="O749" s="78"/>
      <c r="P749" s="78"/>
      <c r="Q749" s="78"/>
      <c r="R749" s="79" t="str">
        <f t="shared" si="12"/>
        <v>No Crítico</v>
      </c>
      <c r="S749" s="80" t="str">
        <f>IF(O749=Listas!$D$14,Listas!$E$14,IF(O749=Listas!$D$15,Listas!$E$15,IF(OR(O749=Listas!$D$16,X742=Listas!$E$16),Listas!$E$16,"Por clasificar")))</f>
        <v>Por clasificar</v>
      </c>
      <c r="T749" s="79" t="str">
        <f>IF(OR(P749=Listas!$D$20,P749=Listas!$D$21),Listas!$E$20,IF(P749=Listas!$D$22,Listas!$E$22,"Por clasificar"))</f>
        <v>Por clasificar</v>
      </c>
      <c r="U749" s="79" t="str">
        <f>IF(OR(Q749=Listas!$D$27,Q749=Listas!$D$28),Listas!$E$27,IF(Q749=Listas!$D$29,Listas!$E$29,"Por clasificar"))</f>
        <v>Por clasificar</v>
      </c>
    </row>
    <row r="750" spans="1:21" x14ac:dyDescent="0.25">
      <c r="A750" s="78"/>
      <c r="B750" s="78"/>
      <c r="C750" s="78"/>
      <c r="D750" s="78"/>
      <c r="E750" s="78"/>
      <c r="F750" s="78"/>
      <c r="G750" s="78"/>
      <c r="H750" s="78"/>
      <c r="I750" s="78"/>
      <c r="J750" s="78"/>
      <c r="K750" s="78"/>
      <c r="L750" s="78"/>
      <c r="M750" s="78"/>
      <c r="N750" s="78"/>
      <c r="O750" s="78"/>
      <c r="P750" s="78"/>
      <c r="Q750" s="78"/>
      <c r="R750" s="79" t="str">
        <f t="shared" si="12"/>
        <v>No Crítico</v>
      </c>
      <c r="S750" s="80" t="str">
        <f>IF(O750=Listas!$D$14,Listas!$E$14,IF(O750=Listas!$D$15,Listas!$E$15,IF(OR(O750=Listas!$D$16,X743=Listas!$E$16),Listas!$E$16,"Por clasificar")))</f>
        <v>Por clasificar</v>
      </c>
      <c r="T750" s="79" t="str">
        <f>IF(OR(P750=Listas!$D$20,P750=Listas!$D$21),Listas!$E$20,IF(P750=Listas!$D$22,Listas!$E$22,"Por clasificar"))</f>
        <v>Por clasificar</v>
      </c>
      <c r="U750" s="79" t="str">
        <f>IF(OR(Q750=Listas!$D$27,Q750=Listas!$D$28),Listas!$E$27,IF(Q750=Listas!$D$29,Listas!$E$29,"Por clasificar"))</f>
        <v>Por clasificar</v>
      </c>
    </row>
    <row r="751" spans="1:21" x14ac:dyDescent="0.25">
      <c r="A751" s="78"/>
      <c r="B751" s="78"/>
      <c r="C751" s="78"/>
      <c r="D751" s="78"/>
      <c r="E751" s="78"/>
      <c r="F751" s="78"/>
      <c r="G751" s="78"/>
      <c r="H751" s="78"/>
      <c r="I751" s="78"/>
      <c r="J751" s="78"/>
      <c r="K751" s="78"/>
      <c r="L751" s="78"/>
      <c r="M751" s="78"/>
      <c r="N751" s="78"/>
      <c r="O751" s="78"/>
      <c r="P751" s="78"/>
      <c r="Q751" s="78"/>
      <c r="R751" s="79" t="str">
        <f t="shared" si="12"/>
        <v>No Crítico</v>
      </c>
      <c r="S751" s="80" t="str">
        <f>IF(O751=Listas!$D$14,Listas!$E$14,IF(O751=Listas!$D$15,Listas!$E$15,IF(OR(O751=Listas!$D$16,X744=Listas!$E$16),Listas!$E$16,"Por clasificar")))</f>
        <v>Por clasificar</v>
      </c>
      <c r="T751" s="79" t="str">
        <f>IF(OR(P751=Listas!$D$20,P751=Listas!$D$21),Listas!$E$20,IF(P751=Listas!$D$22,Listas!$E$22,"Por clasificar"))</f>
        <v>Por clasificar</v>
      </c>
      <c r="U751" s="79" t="str">
        <f>IF(OR(Q751=Listas!$D$27,Q751=Listas!$D$28),Listas!$E$27,IF(Q751=Listas!$D$29,Listas!$E$29,"Por clasificar"))</f>
        <v>Por clasificar</v>
      </c>
    </row>
    <row r="752" spans="1:21" x14ac:dyDescent="0.25">
      <c r="A752" s="78"/>
      <c r="B752" s="78"/>
      <c r="C752" s="78"/>
      <c r="D752" s="78"/>
      <c r="E752" s="78"/>
      <c r="F752" s="78"/>
      <c r="G752" s="78"/>
      <c r="H752" s="78"/>
      <c r="I752" s="78"/>
      <c r="J752" s="78"/>
      <c r="K752" s="78"/>
      <c r="L752" s="78"/>
      <c r="M752" s="78"/>
      <c r="N752" s="78"/>
      <c r="O752" s="78"/>
      <c r="P752" s="78"/>
      <c r="Q752" s="78"/>
      <c r="R752" s="79" t="str">
        <f t="shared" si="12"/>
        <v>No Crítico</v>
      </c>
      <c r="S752" s="80" t="str">
        <f>IF(O752=Listas!$D$14,Listas!$E$14,IF(O752=Listas!$D$15,Listas!$E$15,IF(OR(O752=Listas!$D$16,X745=Listas!$E$16),Listas!$E$16,"Por clasificar")))</f>
        <v>Por clasificar</v>
      </c>
      <c r="T752" s="79" t="str">
        <f>IF(OR(P752=Listas!$D$20,P752=Listas!$D$21),Listas!$E$20,IF(P752=Listas!$D$22,Listas!$E$22,"Por clasificar"))</f>
        <v>Por clasificar</v>
      </c>
      <c r="U752" s="79" t="str">
        <f>IF(OR(Q752=Listas!$D$27,Q752=Listas!$D$28),Listas!$E$27,IF(Q752=Listas!$D$29,Listas!$E$29,"Por clasificar"))</f>
        <v>Por clasificar</v>
      </c>
    </row>
    <row r="753" spans="1:21" x14ac:dyDescent="0.25">
      <c r="A753" s="78"/>
      <c r="B753" s="78"/>
      <c r="C753" s="78"/>
      <c r="D753" s="78"/>
      <c r="E753" s="78"/>
      <c r="F753" s="78"/>
      <c r="G753" s="78"/>
      <c r="H753" s="78"/>
      <c r="I753" s="78"/>
      <c r="J753" s="78"/>
      <c r="K753" s="78"/>
      <c r="L753" s="78"/>
      <c r="M753" s="78"/>
      <c r="N753" s="78"/>
      <c r="O753" s="78"/>
      <c r="P753" s="78"/>
      <c r="Q753" s="78"/>
      <c r="R753" s="79" t="str">
        <f t="shared" si="12"/>
        <v>No Crítico</v>
      </c>
      <c r="S753" s="80" t="str">
        <f>IF(O753=Listas!$D$14,Listas!$E$14,IF(O753=Listas!$D$15,Listas!$E$15,IF(OR(O753=Listas!$D$16,X746=Listas!$E$16),Listas!$E$16,"Por clasificar")))</f>
        <v>Por clasificar</v>
      </c>
      <c r="T753" s="79" t="str">
        <f>IF(OR(P753=Listas!$D$20,P753=Listas!$D$21),Listas!$E$20,IF(P753=Listas!$D$22,Listas!$E$22,"Por clasificar"))</f>
        <v>Por clasificar</v>
      </c>
      <c r="U753" s="79" t="str">
        <f>IF(OR(Q753=Listas!$D$27,Q753=Listas!$D$28),Listas!$E$27,IF(Q753=Listas!$D$29,Listas!$E$29,"Por clasificar"))</f>
        <v>Por clasificar</v>
      </c>
    </row>
    <row r="754" spans="1:21" x14ac:dyDescent="0.25">
      <c r="A754" s="78"/>
      <c r="B754" s="78"/>
      <c r="C754" s="78"/>
      <c r="D754" s="78"/>
      <c r="E754" s="78"/>
      <c r="F754" s="78"/>
      <c r="G754" s="78"/>
      <c r="H754" s="78"/>
      <c r="I754" s="78"/>
      <c r="J754" s="78"/>
      <c r="K754" s="78"/>
      <c r="L754" s="78"/>
      <c r="M754" s="78"/>
      <c r="N754" s="78"/>
      <c r="O754" s="78"/>
      <c r="P754" s="78"/>
      <c r="Q754" s="78"/>
      <c r="R754" s="79" t="str">
        <f t="shared" si="12"/>
        <v>No Crítico</v>
      </c>
      <c r="S754" s="80" t="str">
        <f>IF(O754=Listas!$D$14,Listas!$E$14,IF(O754=Listas!$D$15,Listas!$E$15,IF(OR(O754=Listas!$D$16,X747=Listas!$E$16),Listas!$E$16,"Por clasificar")))</f>
        <v>Por clasificar</v>
      </c>
      <c r="T754" s="79" t="str">
        <f>IF(OR(P754=Listas!$D$20,P754=Listas!$D$21),Listas!$E$20,IF(P754=Listas!$D$22,Listas!$E$22,"Por clasificar"))</f>
        <v>Por clasificar</v>
      </c>
      <c r="U754" s="79" t="str">
        <f>IF(OR(Q754=Listas!$D$27,Q754=Listas!$D$28),Listas!$E$27,IF(Q754=Listas!$D$29,Listas!$E$29,"Por clasificar"))</f>
        <v>Por clasificar</v>
      </c>
    </row>
    <row r="755" spans="1:21" x14ac:dyDescent="0.25">
      <c r="A755" s="78"/>
      <c r="B755" s="78"/>
      <c r="C755" s="78"/>
      <c r="D755" s="78"/>
      <c r="E755" s="78"/>
      <c r="F755" s="78"/>
      <c r="G755" s="78"/>
      <c r="H755" s="78"/>
      <c r="I755" s="78"/>
      <c r="J755" s="78"/>
      <c r="K755" s="78"/>
      <c r="L755" s="78"/>
      <c r="M755" s="78"/>
      <c r="N755" s="78"/>
      <c r="O755" s="78"/>
      <c r="P755" s="78"/>
      <c r="Q755" s="78"/>
      <c r="R755" s="79" t="str">
        <f t="shared" si="12"/>
        <v>No Crítico</v>
      </c>
      <c r="S755" s="80" t="str">
        <f>IF(O755=Listas!$D$14,Listas!$E$14,IF(O755=Listas!$D$15,Listas!$E$15,IF(OR(O755=Listas!$D$16,X748=Listas!$E$16),Listas!$E$16,"Por clasificar")))</f>
        <v>Por clasificar</v>
      </c>
      <c r="T755" s="79" t="str">
        <f>IF(OR(P755=Listas!$D$20,P755=Listas!$D$21),Listas!$E$20,IF(P755=Listas!$D$22,Listas!$E$22,"Por clasificar"))</f>
        <v>Por clasificar</v>
      </c>
      <c r="U755" s="79" t="str">
        <f>IF(OR(Q755=Listas!$D$27,Q755=Listas!$D$28),Listas!$E$27,IF(Q755=Listas!$D$29,Listas!$E$29,"Por clasificar"))</f>
        <v>Por clasificar</v>
      </c>
    </row>
    <row r="756" spans="1:21" x14ac:dyDescent="0.25">
      <c r="A756" s="78"/>
      <c r="B756" s="78"/>
      <c r="C756" s="78"/>
      <c r="D756" s="78"/>
      <c r="E756" s="78"/>
      <c r="F756" s="78"/>
      <c r="G756" s="78"/>
      <c r="H756" s="78"/>
      <c r="I756" s="78"/>
      <c r="J756" s="78"/>
      <c r="K756" s="78"/>
      <c r="L756" s="78"/>
      <c r="M756" s="78"/>
      <c r="N756" s="78"/>
      <c r="O756" s="78"/>
      <c r="P756" s="78"/>
      <c r="Q756" s="78"/>
      <c r="R756" s="79" t="str">
        <f t="shared" si="12"/>
        <v>No Crítico</v>
      </c>
      <c r="S756" s="80" t="str">
        <f>IF(O756=Listas!$D$14,Listas!$E$14,IF(O756=Listas!$D$15,Listas!$E$15,IF(OR(O756=Listas!$D$16,X749=Listas!$E$16),Listas!$E$16,"Por clasificar")))</f>
        <v>Por clasificar</v>
      </c>
      <c r="T756" s="79" t="str">
        <f>IF(OR(P756=Listas!$D$20,P756=Listas!$D$21),Listas!$E$20,IF(P756=Listas!$D$22,Listas!$E$22,"Por clasificar"))</f>
        <v>Por clasificar</v>
      </c>
      <c r="U756" s="79" t="str">
        <f>IF(OR(Q756=Listas!$D$27,Q756=Listas!$D$28),Listas!$E$27,IF(Q756=Listas!$D$29,Listas!$E$29,"Por clasificar"))</f>
        <v>Por clasificar</v>
      </c>
    </row>
    <row r="757" spans="1:21" x14ac:dyDescent="0.25">
      <c r="A757" s="78"/>
      <c r="B757" s="78"/>
      <c r="C757" s="78"/>
      <c r="D757" s="78"/>
      <c r="E757" s="78"/>
      <c r="F757" s="78"/>
      <c r="G757" s="78"/>
      <c r="H757" s="78"/>
      <c r="I757" s="78"/>
      <c r="J757" s="78"/>
      <c r="K757" s="78"/>
      <c r="L757" s="78"/>
      <c r="M757" s="78"/>
      <c r="N757" s="78"/>
      <c r="O757" s="78"/>
      <c r="P757" s="78"/>
      <c r="Q757" s="78"/>
      <c r="R757" s="79" t="str">
        <f t="shared" si="12"/>
        <v>No Crítico</v>
      </c>
      <c r="S757" s="80" t="str">
        <f>IF(O757=Listas!$D$14,Listas!$E$14,IF(O757=Listas!$D$15,Listas!$E$15,IF(OR(O757=Listas!$D$16,X750=Listas!$E$16),Listas!$E$16,"Por clasificar")))</f>
        <v>Por clasificar</v>
      </c>
      <c r="T757" s="79" t="str">
        <f>IF(OR(P757=Listas!$D$20,P757=Listas!$D$21),Listas!$E$20,IF(P757=Listas!$D$22,Listas!$E$22,"Por clasificar"))</f>
        <v>Por clasificar</v>
      </c>
      <c r="U757" s="79" t="str">
        <f>IF(OR(Q757=Listas!$D$27,Q757=Listas!$D$28),Listas!$E$27,IF(Q757=Listas!$D$29,Listas!$E$29,"Por clasificar"))</f>
        <v>Por clasificar</v>
      </c>
    </row>
    <row r="758" spans="1:21" x14ac:dyDescent="0.25">
      <c r="A758" s="78"/>
      <c r="B758" s="78"/>
      <c r="C758" s="78"/>
      <c r="D758" s="78"/>
      <c r="E758" s="78"/>
      <c r="F758" s="78"/>
      <c r="G758" s="78"/>
      <c r="H758" s="78"/>
      <c r="I758" s="78"/>
      <c r="J758" s="78"/>
      <c r="K758" s="78"/>
      <c r="L758" s="78"/>
      <c r="M758" s="78"/>
      <c r="N758" s="78"/>
      <c r="O758" s="78"/>
      <c r="P758" s="78"/>
      <c r="Q758" s="78"/>
      <c r="R758" s="79" t="str">
        <f t="shared" si="12"/>
        <v>No Crítico</v>
      </c>
      <c r="S758" s="80" t="str">
        <f>IF(O758=Listas!$D$14,Listas!$E$14,IF(O758=Listas!$D$15,Listas!$E$15,IF(OR(O758=Listas!$D$16,X751=Listas!$E$16),Listas!$E$16,"Por clasificar")))</f>
        <v>Por clasificar</v>
      </c>
      <c r="T758" s="79" t="str">
        <f>IF(OR(P758=Listas!$D$20,P758=Listas!$D$21),Listas!$E$20,IF(P758=Listas!$D$22,Listas!$E$22,"Por clasificar"))</f>
        <v>Por clasificar</v>
      </c>
      <c r="U758" s="79" t="str">
        <f>IF(OR(Q758=Listas!$D$27,Q758=Listas!$D$28),Listas!$E$27,IF(Q758=Listas!$D$29,Listas!$E$29,"Por clasificar"))</f>
        <v>Por clasificar</v>
      </c>
    </row>
    <row r="759" spans="1:21" x14ac:dyDescent="0.25">
      <c r="A759" s="78"/>
      <c r="B759" s="78"/>
      <c r="C759" s="78"/>
      <c r="D759" s="78"/>
      <c r="E759" s="78"/>
      <c r="F759" s="78"/>
      <c r="G759" s="78"/>
      <c r="H759" s="78"/>
      <c r="I759" s="78"/>
      <c r="J759" s="78"/>
      <c r="K759" s="78"/>
      <c r="L759" s="78"/>
      <c r="M759" s="78"/>
      <c r="N759" s="78"/>
      <c r="O759" s="78"/>
      <c r="P759" s="78"/>
      <c r="Q759" s="78"/>
      <c r="R759" s="79" t="str">
        <f t="shared" si="12"/>
        <v>No Crítico</v>
      </c>
      <c r="S759" s="80" t="str">
        <f>IF(O759=Listas!$D$14,Listas!$E$14,IF(O759=Listas!$D$15,Listas!$E$15,IF(OR(O759=Listas!$D$16,X752=Listas!$E$16),Listas!$E$16,"Por clasificar")))</f>
        <v>Por clasificar</v>
      </c>
      <c r="T759" s="79" t="str">
        <f>IF(OR(P759=Listas!$D$20,P759=Listas!$D$21),Listas!$E$20,IF(P759=Listas!$D$22,Listas!$E$22,"Por clasificar"))</f>
        <v>Por clasificar</v>
      </c>
      <c r="U759" s="79" t="str">
        <f>IF(OR(Q759=Listas!$D$27,Q759=Listas!$D$28),Listas!$E$27,IF(Q759=Listas!$D$29,Listas!$E$29,"Por clasificar"))</f>
        <v>Por clasificar</v>
      </c>
    </row>
    <row r="760" spans="1:21" x14ac:dyDescent="0.25">
      <c r="A760" s="78"/>
      <c r="B760" s="78"/>
      <c r="C760" s="78"/>
      <c r="D760" s="78"/>
      <c r="E760" s="78"/>
      <c r="F760" s="78"/>
      <c r="G760" s="78"/>
      <c r="H760" s="78"/>
      <c r="I760" s="78"/>
      <c r="J760" s="78"/>
      <c r="K760" s="78"/>
      <c r="L760" s="78"/>
      <c r="M760" s="78"/>
      <c r="N760" s="78"/>
      <c r="O760" s="78"/>
      <c r="P760" s="78"/>
      <c r="Q760" s="78"/>
      <c r="R760" s="79" t="str">
        <f t="shared" si="12"/>
        <v>No Crítico</v>
      </c>
      <c r="S760" s="80" t="str">
        <f>IF(O760=Listas!$D$14,Listas!$E$14,IF(O760=Listas!$D$15,Listas!$E$15,IF(OR(O760=Listas!$D$16,X753=Listas!$E$16),Listas!$E$16,"Por clasificar")))</f>
        <v>Por clasificar</v>
      </c>
      <c r="T760" s="79" t="str">
        <f>IF(OR(P760=Listas!$D$20,P760=Listas!$D$21),Listas!$E$20,IF(P760=Listas!$D$22,Listas!$E$22,"Por clasificar"))</f>
        <v>Por clasificar</v>
      </c>
      <c r="U760" s="79" t="str">
        <f>IF(OR(Q760=Listas!$D$27,Q760=Listas!$D$28),Listas!$E$27,IF(Q760=Listas!$D$29,Listas!$E$29,"Por clasificar"))</f>
        <v>Por clasificar</v>
      </c>
    </row>
    <row r="761" spans="1:21" x14ac:dyDescent="0.25">
      <c r="A761" s="78"/>
      <c r="B761" s="78"/>
      <c r="C761" s="78"/>
      <c r="D761" s="78"/>
      <c r="E761" s="78"/>
      <c r="F761" s="78"/>
      <c r="G761" s="78"/>
      <c r="H761" s="78"/>
      <c r="I761" s="78"/>
      <c r="J761" s="78"/>
      <c r="K761" s="78"/>
      <c r="L761" s="78"/>
      <c r="M761" s="78"/>
      <c r="N761" s="78"/>
      <c r="O761" s="78"/>
      <c r="P761" s="78"/>
      <c r="Q761" s="78"/>
      <c r="R761" s="79" t="str">
        <f t="shared" si="12"/>
        <v>No Crítico</v>
      </c>
      <c r="S761" s="80" t="str">
        <f>IF(O761=Listas!$D$14,Listas!$E$14,IF(O761=Listas!$D$15,Listas!$E$15,IF(OR(O761=Listas!$D$16,X754=Listas!$E$16),Listas!$E$16,"Por clasificar")))</f>
        <v>Por clasificar</v>
      </c>
      <c r="T761" s="79" t="str">
        <f>IF(OR(P761=Listas!$D$20,P761=Listas!$D$21),Listas!$E$20,IF(P761=Listas!$D$22,Listas!$E$22,"Por clasificar"))</f>
        <v>Por clasificar</v>
      </c>
      <c r="U761" s="79" t="str">
        <f>IF(OR(Q761=Listas!$D$27,Q761=Listas!$D$28),Listas!$E$27,IF(Q761=Listas!$D$29,Listas!$E$29,"Por clasificar"))</f>
        <v>Por clasificar</v>
      </c>
    </row>
    <row r="762" spans="1:21" x14ac:dyDescent="0.25">
      <c r="A762" s="78"/>
      <c r="B762" s="78"/>
      <c r="C762" s="78"/>
      <c r="D762" s="78"/>
      <c r="E762" s="78"/>
      <c r="F762" s="78"/>
      <c r="G762" s="78"/>
      <c r="H762" s="78"/>
      <c r="I762" s="78"/>
      <c r="J762" s="78"/>
      <c r="K762" s="78"/>
      <c r="L762" s="78"/>
      <c r="M762" s="78"/>
      <c r="N762" s="78"/>
      <c r="O762" s="78"/>
      <c r="P762" s="78"/>
      <c r="Q762" s="78"/>
      <c r="R762" s="79" t="str">
        <f t="shared" si="12"/>
        <v>No Crítico</v>
      </c>
      <c r="S762" s="80" t="str">
        <f>IF(O762=Listas!$D$14,Listas!$E$14,IF(O762=Listas!$D$15,Listas!$E$15,IF(OR(O762=Listas!$D$16,X755=Listas!$E$16),Listas!$E$16,"Por clasificar")))</f>
        <v>Por clasificar</v>
      </c>
      <c r="T762" s="79" t="str">
        <f>IF(OR(P762=Listas!$D$20,P762=Listas!$D$21),Listas!$E$20,IF(P762=Listas!$D$22,Listas!$E$22,"Por clasificar"))</f>
        <v>Por clasificar</v>
      </c>
      <c r="U762" s="79" t="str">
        <f>IF(OR(Q762=Listas!$D$27,Q762=Listas!$D$28),Listas!$E$27,IF(Q762=Listas!$D$29,Listas!$E$29,"Por clasificar"))</f>
        <v>Por clasificar</v>
      </c>
    </row>
    <row r="763" spans="1:21" x14ac:dyDescent="0.25">
      <c r="A763" s="78"/>
      <c r="B763" s="78"/>
      <c r="C763" s="78"/>
      <c r="D763" s="78"/>
      <c r="E763" s="78"/>
      <c r="F763" s="78"/>
      <c r="G763" s="78"/>
      <c r="H763" s="78"/>
      <c r="I763" s="78"/>
      <c r="J763" s="78"/>
      <c r="K763" s="78"/>
      <c r="L763" s="78"/>
      <c r="M763" s="78"/>
      <c r="N763" s="78"/>
      <c r="O763" s="78"/>
      <c r="P763" s="78"/>
      <c r="Q763" s="78"/>
      <c r="R763" s="79" t="str">
        <f t="shared" si="12"/>
        <v>No Crítico</v>
      </c>
      <c r="S763" s="80" t="str">
        <f>IF(O763=Listas!$D$14,Listas!$E$14,IF(O763=Listas!$D$15,Listas!$E$15,IF(OR(O763=Listas!$D$16,X756=Listas!$E$16),Listas!$E$16,"Por clasificar")))</f>
        <v>Por clasificar</v>
      </c>
      <c r="T763" s="79" t="str">
        <f>IF(OR(P763=Listas!$D$20,P763=Listas!$D$21),Listas!$E$20,IF(P763=Listas!$D$22,Listas!$E$22,"Por clasificar"))</f>
        <v>Por clasificar</v>
      </c>
      <c r="U763" s="79" t="str">
        <f>IF(OR(Q763=Listas!$D$27,Q763=Listas!$D$28),Listas!$E$27,IF(Q763=Listas!$D$29,Listas!$E$29,"Por clasificar"))</f>
        <v>Por clasificar</v>
      </c>
    </row>
    <row r="764" spans="1:21" x14ac:dyDescent="0.25">
      <c r="A764" s="78"/>
      <c r="B764" s="78"/>
      <c r="C764" s="78"/>
      <c r="D764" s="78"/>
      <c r="E764" s="78"/>
      <c r="F764" s="78"/>
      <c r="G764" s="78"/>
      <c r="H764" s="78"/>
      <c r="I764" s="78"/>
      <c r="J764" s="78"/>
      <c r="K764" s="78"/>
      <c r="L764" s="78"/>
      <c r="M764" s="78"/>
      <c r="N764" s="78"/>
      <c r="O764" s="78"/>
      <c r="P764" s="78"/>
      <c r="Q764" s="78"/>
      <c r="R764" s="79" t="str">
        <f t="shared" si="12"/>
        <v>No Crítico</v>
      </c>
      <c r="S764" s="80" t="str">
        <f>IF(O764=Listas!$D$14,Listas!$E$14,IF(O764=Listas!$D$15,Listas!$E$15,IF(OR(O764=Listas!$D$16,X757=Listas!$E$16),Listas!$E$16,"Por clasificar")))</f>
        <v>Por clasificar</v>
      </c>
      <c r="T764" s="79" t="str">
        <f>IF(OR(P764=Listas!$D$20,P764=Listas!$D$21),Listas!$E$20,IF(P764=Listas!$D$22,Listas!$E$22,"Por clasificar"))</f>
        <v>Por clasificar</v>
      </c>
      <c r="U764" s="79" t="str">
        <f>IF(OR(Q764=Listas!$D$27,Q764=Listas!$D$28),Listas!$E$27,IF(Q764=Listas!$D$29,Listas!$E$29,"Por clasificar"))</f>
        <v>Por clasificar</v>
      </c>
    </row>
    <row r="765" spans="1:21" x14ac:dyDescent="0.25">
      <c r="A765" s="78"/>
      <c r="B765" s="78"/>
      <c r="C765" s="78"/>
      <c r="D765" s="78"/>
      <c r="E765" s="78"/>
      <c r="F765" s="78"/>
      <c r="G765" s="78"/>
      <c r="H765" s="78"/>
      <c r="I765" s="78"/>
      <c r="J765" s="78"/>
      <c r="K765" s="78"/>
      <c r="L765" s="78"/>
      <c r="M765" s="78"/>
      <c r="N765" s="78"/>
      <c r="O765" s="78"/>
      <c r="P765" s="78"/>
      <c r="Q765" s="78"/>
      <c r="R765" s="79" t="str">
        <f t="shared" si="12"/>
        <v>No Crítico</v>
      </c>
      <c r="S765" s="80" t="str">
        <f>IF(O765=Listas!$D$14,Listas!$E$14,IF(O765=Listas!$D$15,Listas!$E$15,IF(OR(O765=Listas!$D$16,X758=Listas!$E$16),Listas!$E$16,"Por clasificar")))</f>
        <v>Por clasificar</v>
      </c>
      <c r="T765" s="79" t="str">
        <f>IF(OR(P765=Listas!$D$20,P765=Listas!$D$21),Listas!$E$20,IF(P765=Listas!$D$22,Listas!$E$22,"Por clasificar"))</f>
        <v>Por clasificar</v>
      </c>
      <c r="U765" s="79" t="str">
        <f>IF(OR(Q765=Listas!$D$27,Q765=Listas!$D$28),Listas!$E$27,IF(Q765=Listas!$D$29,Listas!$E$29,"Por clasificar"))</f>
        <v>Por clasificar</v>
      </c>
    </row>
    <row r="766" spans="1:21" x14ac:dyDescent="0.25">
      <c r="A766" s="78"/>
      <c r="B766" s="78"/>
      <c r="C766" s="78"/>
      <c r="D766" s="78"/>
      <c r="E766" s="78"/>
      <c r="F766" s="78"/>
      <c r="G766" s="78"/>
      <c r="H766" s="78"/>
      <c r="I766" s="78"/>
      <c r="J766" s="78"/>
      <c r="K766" s="78"/>
      <c r="L766" s="78"/>
      <c r="M766" s="78"/>
      <c r="N766" s="78"/>
      <c r="O766" s="78"/>
      <c r="P766" s="78"/>
      <c r="Q766" s="78"/>
      <c r="R766" s="79" t="str">
        <f t="shared" si="12"/>
        <v>No Crítico</v>
      </c>
      <c r="S766" s="80" t="str">
        <f>IF(O766=Listas!$D$14,Listas!$E$14,IF(O766=Listas!$D$15,Listas!$E$15,IF(OR(O766=Listas!$D$16,X759=Listas!$E$16),Listas!$E$16,"Por clasificar")))</f>
        <v>Por clasificar</v>
      </c>
      <c r="T766" s="79" t="str">
        <f>IF(OR(P766=Listas!$D$20,P766=Listas!$D$21),Listas!$E$20,IF(P766=Listas!$D$22,Listas!$E$22,"Por clasificar"))</f>
        <v>Por clasificar</v>
      </c>
      <c r="U766" s="79" t="str">
        <f>IF(OR(Q766=Listas!$D$27,Q766=Listas!$D$28),Listas!$E$27,IF(Q766=Listas!$D$29,Listas!$E$29,"Por clasificar"))</f>
        <v>Por clasificar</v>
      </c>
    </row>
    <row r="767" spans="1:21" x14ac:dyDescent="0.25">
      <c r="A767" s="78"/>
      <c r="B767" s="78"/>
      <c r="C767" s="78"/>
      <c r="D767" s="78"/>
      <c r="E767" s="78"/>
      <c r="F767" s="78"/>
      <c r="G767" s="78"/>
      <c r="H767" s="78"/>
      <c r="I767" s="78"/>
      <c r="J767" s="78"/>
      <c r="K767" s="78"/>
      <c r="L767" s="78"/>
      <c r="M767" s="78"/>
      <c r="N767" s="78"/>
      <c r="O767" s="78"/>
      <c r="P767" s="78"/>
      <c r="Q767" s="78"/>
      <c r="R767" s="79" t="str">
        <f t="shared" si="12"/>
        <v>No Crítico</v>
      </c>
      <c r="S767" s="80" t="str">
        <f>IF(O767=Listas!$D$14,Listas!$E$14,IF(O767=Listas!$D$15,Listas!$E$15,IF(OR(O767=Listas!$D$16,X760=Listas!$E$16),Listas!$E$16,"Por clasificar")))</f>
        <v>Por clasificar</v>
      </c>
      <c r="T767" s="79" t="str">
        <f>IF(OR(P767=Listas!$D$20,P767=Listas!$D$21),Listas!$E$20,IF(P767=Listas!$D$22,Listas!$E$22,"Por clasificar"))</f>
        <v>Por clasificar</v>
      </c>
      <c r="U767" s="79" t="str">
        <f>IF(OR(Q767=Listas!$D$27,Q767=Listas!$D$28),Listas!$E$27,IF(Q767=Listas!$D$29,Listas!$E$29,"Por clasificar"))</f>
        <v>Por clasificar</v>
      </c>
    </row>
    <row r="768" spans="1:21" x14ac:dyDescent="0.25">
      <c r="A768" s="78"/>
      <c r="B768" s="78"/>
      <c r="C768" s="78"/>
      <c r="D768" s="78"/>
      <c r="E768" s="78"/>
      <c r="F768" s="78"/>
      <c r="G768" s="78"/>
      <c r="H768" s="78"/>
      <c r="I768" s="78"/>
      <c r="J768" s="78"/>
      <c r="K768" s="78"/>
      <c r="L768" s="78"/>
      <c r="M768" s="78"/>
      <c r="N768" s="78"/>
      <c r="O768" s="78"/>
      <c r="P768" s="78"/>
      <c r="Q768" s="78"/>
      <c r="R768" s="79" t="str">
        <f t="shared" si="12"/>
        <v>No Crítico</v>
      </c>
      <c r="S768" s="80" t="str">
        <f>IF(O768=Listas!$D$14,Listas!$E$14,IF(O768=Listas!$D$15,Listas!$E$15,IF(OR(O768=Listas!$D$16,X761=Listas!$E$16),Listas!$E$16,"Por clasificar")))</f>
        <v>Por clasificar</v>
      </c>
      <c r="T768" s="79" t="str">
        <f>IF(OR(P768=Listas!$D$20,P768=Listas!$D$21),Listas!$E$20,IF(P768=Listas!$D$22,Listas!$E$22,"Por clasificar"))</f>
        <v>Por clasificar</v>
      </c>
      <c r="U768" s="79" t="str">
        <f>IF(OR(Q768=Listas!$D$27,Q768=Listas!$D$28),Listas!$E$27,IF(Q768=Listas!$D$29,Listas!$E$29,"Por clasificar"))</f>
        <v>Por clasificar</v>
      </c>
    </row>
    <row r="769" spans="1:21" x14ac:dyDescent="0.25">
      <c r="A769" s="78"/>
      <c r="B769" s="78"/>
      <c r="C769" s="78"/>
      <c r="D769" s="78"/>
      <c r="E769" s="78"/>
      <c r="F769" s="78"/>
      <c r="G769" s="78"/>
      <c r="H769" s="78"/>
      <c r="I769" s="78"/>
      <c r="J769" s="78"/>
      <c r="K769" s="78"/>
      <c r="L769" s="78"/>
      <c r="M769" s="78"/>
      <c r="N769" s="78"/>
      <c r="O769" s="78"/>
      <c r="P769" s="78"/>
      <c r="Q769" s="78"/>
      <c r="R769" s="79" t="str">
        <f t="shared" si="12"/>
        <v>No Crítico</v>
      </c>
      <c r="S769" s="80" t="str">
        <f>IF(O769=Listas!$D$14,Listas!$E$14,IF(O769=Listas!$D$15,Listas!$E$15,IF(OR(O769=Listas!$D$16,X762=Listas!$E$16),Listas!$E$16,"Por clasificar")))</f>
        <v>Por clasificar</v>
      </c>
      <c r="T769" s="79" t="str">
        <f>IF(OR(P769=Listas!$D$20,P769=Listas!$D$21),Listas!$E$20,IF(P769=Listas!$D$22,Listas!$E$22,"Por clasificar"))</f>
        <v>Por clasificar</v>
      </c>
      <c r="U769" s="79" t="str">
        <f>IF(OR(Q769=Listas!$D$27,Q769=Listas!$D$28),Listas!$E$27,IF(Q769=Listas!$D$29,Listas!$E$29,"Por clasificar"))</f>
        <v>Por clasificar</v>
      </c>
    </row>
    <row r="770" spans="1:21" x14ac:dyDescent="0.25">
      <c r="A770" s="78"/>
      <c r="B770" s="78"/>
      <c r="C770" s="78"/>
      <c r="D770" s="78"/>
      <c r="E770" s="78"/>
      <c r="F770" s="78"/>
      <c r="G770" s="78"/>
      <c r="H770" s="78"/>
      <c r="I770" s="78"/>
      <c r="J770" s="78"/>
      <c r="K770" s="78"/>
      <c r="L770" s="78"/>
      <c r="M770" s="78"/>
      <c r="N770" s="78"/>
      <c r="O770" s="78"/>
      <c r="P770" s="78"/>
      <c r="Q770" s="78"/>
      <c r="R770" s="79" t="str">
        <f t="shared" si="12"/>
        <v>No Crítico</v>
      </c>
      <c r="S770" s="80" t="str">
        <f>IF(O770=Listas!$D$14,Listas!$E$14,IF(O770=Listas!$D$15,Listas!$E$15,IF(OR(O770=Listas!$D$16,X763=Listas!$E$16),Listas!$E$16,"Por clasificar")))</f>
        <v>Por clasificar</v>
      </c>
      <c r="T770" s="79" t="str">
        <f>IF(OR(P770=Listas!$D$20,P770=Listas!$D$21),Listas!$E$20,IF(P770=Listas!$D$22,Listas!$E$22,"Por clasificar"))</f>
        <v>Por clasificar</v>
      </c>
      <c r="U770" s="79" t="str">
        <f>IF(OR(Q770=Listas!$D$27,Q770=Listas!$D$28),Listas!$E$27,IF(Q770=Listas!$D$29,Listas!$E$29,"Por clasificar"))</f>
        <v>Por clasificar</v>
      </c>
    </row>
    <row r="771" spans="1:21" x14ac:dyDescent="0.25">
      <c r="A771" s="78"/>
      <c r="B771" s="78"/>
      <c r="C771" s="78"/>
      <c r="D771" s="78"/>
      <c r="E771" s="78"/>
      <c r="F771" s="78"/>
      <c r="G771" s="78"/>
      <c r="H771" s="78"/>
      <c r="I771" s="78"/>
      <c r="J771" s="78"/>
      <c r="K771" s="78"/>
      <c r="L771" s="78"/>
      <c r="M771" s="78"/>
      <c r="N771" s="78"/>
      <c r="O771" s="78"/>
      <c r="P771" s="78"/>
      <c r="Q771" s="78"/>
      <c r="R771" s="79" t="str">
        <f t="shared" si="12"/>
        <v>No Crítico</v>
      </c>
      <c r="S771" s="80" t="str">
        <f>IF(O771=Listas!$D$14,Listas!$E$14,IF(O771=Listas!$D$15,Listas!$E$15,IF(OR(O771=Listas!$D$16,X764=Listas!$E$16),Listas!$E$16,"Por clasificar")))</f>
        <v>Por clasificar</v>
      </c>
      <c r="T771" s="79" t="str">
        <f>IF(OR(P771=Listas!$D$20,P771=Listas!$D$21),Listas!$E$20,IF(P771=Listas!$D$22,Listas!$E$22,"Por clasificar"))</f>
        <v>Por clasificar</v>
      </c>
      <c r="U771" s="79" t="str">
        <f>IF(OR(Q771=Listas!$D$27,Q771=Listas!$D$28),Listas!$E$27,IF(Q771=Listas!$D$29,Listas!$E$29,"Por clasificar"))</f>
        <v>Por clasificar</v>
      </c>
    </row>
    <row r="772" spans="1:21" x14ac:dyDescent="0.25">
      <c r="A772" s="78"/>
      <c r="B772" s="78"/>
      <c r="C772" s="78"/>
      <c r="D772" s="78"/>
      <c r="E772" s="78"/>
      <c r="F772" s="78"/>
      <c r="G772" s="78"/>
      <c r="H772" s="78"/>
      <c r="I772" s="78"/>
      <c r="J772" s="78"/>
      <c r="K772" s="78"/>
      <c r="L772" s="78"/>
      <c r="M772" s="78"/>
      <c r="N772" s="78"/>
      <c r="O772" s="78"/>
      <c r="P772" s="78"/>
      <c r="Q772" s="78"/>
      <c r="R772" s="79" t="str">
        <f t="shared" si="12"/>
        <v>No Crítico</v>
      </c>
      <c r="S772" s="80" t="str">
        <f>IF(O772=Listas!$D$14,Listas!$E$14,IF(O772=Listas!$D$15,Listas!$E$15,IF(OR(O772=Listas!$D$16,X765=Listas!$E$16),Listas!$E$16,"Por clasificar")))</f>
        <v>Por clasificar</v>
      </c>
      <c r="T772" s="79" t="str">
        <f>IF(OR(P772=Listas!$D$20,P772=Listas!$D$21),Listas!$E$20,IF(P772=Listas!$D$22,Listas!$E$22,"Por clasificar"))</f>
        <v>Por clasificar</v>
      </c>
      <c r="U772" s="79" t="str">
        <f>IF(OR(Q772=Listas!$D$27,Q772=Listas!$D$28),Listas!$E$27,IF(Q772=Listas!$D$29,Listas!$E$29,"Por clasificar"))</f>
        <v>Por clasificar</v>
      </c>
    </row>
    <row r="773" spans="1:21" x14ac:dyDescent="0.25">
      <c r="A773" s="78"/>
      <c r="B773" s="78"/>
      <c r="C773" s="78"/>
      <c r="D773" s="78"/>
      <c r="E773" s="78"/>
      <c r="F773" s="78"/>
      <c r="G773" s="78"/>
      <c r="H773" s="78"/>
      <c r="I773" s="78"/>
      <c r="J773" s="78"/>
      <c r="K773" s="78"/>
      <c r="L773" s="78"/>
      <c r="M773" s="78"/>
      <c r="N773" s="78"/>
      <c r="O773" s="78"/>
      <c r="P773" s="78"/>
      <c r="Q773" s="78"/>
      <c r="R773" s="79" t="str">
        <f t="shared" si="12"/>
        <v>No Crítico</v>
      </c>
      <c r="S773" s="80" t="str">
        <f>IF(O773=Listas!$D$14,Listas!$E$14,IF(O773=Listas!$D$15,Listas!$E$15,IF(OR(O773=Listas!$D$16,X766=Listas!$E$16),Listas!$E$16,"Por clasificar")))</f>
        <v>Por clasificar</v>
      </c>
      <c r="T773" s="79" t="str">
        <f>IF(OR(P773=Listas!$D$20,P773=Listas!$D$21),Listas!$E$20,IF(P773=Listas!$D$22,Listas!$E$22,"Por clasificar"))</f>
        <v>Por clasificar</v>
      </c>
      <c r="U773" s="79" t="str">
        <f>IF(OR(Q773=Listas!$D$27,Q773=Listas!$D$28),Listas!$E$27,IF(Q773=Listas!$D$29,Listas!$E$29,"Por clasificar"))</f>
        <v>Por clasificar</v>
      </c>
    </row>
    <row r="774" spans="1:21" x14ac:dyDescent="0.25">
      <c r="A774" s="78"/>
      <c r="B774" s="78"/>
      <c r="C774" s="78"/>
      <c r="D774" s="78"/>
      <c r="E774" s="78"/>
      <c r="F774" s="78"/>
      <c r="G774" s="78"/>
      <c r="H774" s="78"/>
      <c r="I774" s="78"/>
      <c r="J774" s="78"/>
      <c r="K774" s="78"/>
      <c r="L774" s="78"/>
      <c r="M774" s="78"/>
      <c r="N774" s="78"/>
      <c r="O774" s="78"/>
      <c r="P774" s="78"/>
      <c r="Q774" s="78"/>
      <c r="R774" s="79" t="str">
        <f t="shared" si="12"/>
        <v>No Crítico</v>
      </c>
      <c r="S774" s="80" t="str">
        <f>IF(O774=Listas!$D$14,Listas!$E$14,IF(O774=Listas!$D$15,Listas!$E$15,IF(OR(O774=Listas!$D$16,X767=Listas!$E$16),Listas!$E$16,"Por clasificar")))</f>
        <v>Por clasificar</v>
      </c>
      <c r="T774" s="79" t="str">
        <f>IF(OR(P774=Listas!$D$20,P774=Listas!$D$21),Listas!$E$20,IF(P774=Listas!$D$22,Listas!$E$22,"Por clasificar"))</f>
        <v>Por clasificar</v>
      </c>
      <c r="U774" s="79" t="str">
        <f>IF(OR(Q774=Listas!$D$27,Q774=Listas!$D$28),Listas!$E$27,IF(Q774=Listas!$D$29,Listas!$E$29,"Por clasificar"))</f>
        <v>Por clasificar</v>
      </c>
    </row>
    <row r="775" spans="1:21" x14ac:dyDescent="0.25">
      <c r="A775" s="78"/>
      <c r="B775" s="78"/>
      <c r="C775" s="78"/>
      <c r="D775" s="78"/>
      <c r="E775" s="78"/>
      <c r="F775" s="78"/>
      <c r="G775" s="78"/>
      <c r="H775" s="78"/>
      <c r="I775" s="78"/>
      <c r="J775" s="78"/>
      <c r="K775" s="78"/>
      <c r="L775" s="78"/>
      <c r="M775" s="78"/>
      <c r="N775" s="78"/>
      <c r="O775" s="78"/>
      <c r="P775" s="78"/>
      <c r="Q775" s="78"/>
      <c r="R775" s="79" t="str">
        <f t="shared" si="12"/>
        <v>No Crítico</v>
      </c>
      <c r="S775" s="80" t="str">
        <f>IF(O775=Listas!$D$14,Listas!$E$14,IF(O775=Listas!$D$15,Listas!$E$15,IF(OR(O775=Listas!$D$16,X768=Listas!$E$16),Listas!$E$16,"Por clasificar")))</f>
        <v>Por clasificar</v>
      </c>
      <c r="T775" s="79" t="str">
        <f>IF(OR(P775=Listas!$D$20,P775=Listas!$D$21),Listas!$E$20,IF(P775=Listas!$D$22,Listas!$E$22,"Por clasificar"))</f>
        <v>Por clasificar</v>
      </c>
      <c r="U775" s="79" t="str">
        <f>IF(OR(Q775=Listas!$D$27,Q775=Listas!$D$28),Listas!$E$27,IF(Q775=Listas!$D$29,Listas!$E$29,"Por clasificar"))</f>
        <v>Por clasificar</v>
      </c>
    </row>
    <row r="776" spans="1:21" x14ac:dyDescent="0.25">
      <c r="A776" s="78"/>
      <c r="B776" s="78"/>
      <c r="C776" s="78"/>
      <c r="D776" s="78"/>
      <c r="E776" s="78"/>
      <c r="F776" s="78"/>
      <c r="G776" s="78"/>
      <c r="H776" s="78"/>
      <c r="I776" s="78"/>
      <c r="J776" s="78"/>
      <c r="K776" s="78"/>
      <c r="L776" s="78"/>
      <c r="M776" s="78"/>
      <c r="N776" s="78"/>
      <c r="O776" s="78"/>
      <c r="P776" s="78"/>
      <c r="Q776" s="78"/>
      <c r="R776" s="79" t="str">
        <f t="shared" si="12"/>
        <v>No Crítico</v>
      </c>
      <c r="S776" s="80" t="str">
        <f>IF(O776=Listas!$D$14,Listas!$E$14,IF(O776=Listas!$D$15,Listas!$E$15,IF(OR(O776=Listas!$D$16,X769=Listas!$E$16),Listas!$E$16,"Por clasificar")))</f>
        <v>Por clasificar</v>
      </c>
      <c r="T776" s="79" t="str">
        <f>IF(OR(P776=Listas!$D$20,P776=Listas!$D$21),Listas!$E$20,IF(P776=Listas!$D$22,Listas!$E$22,"Por clasificar"))</f>
        <v>Por clasificar</v>
      </c>
      <c r="U776" s="79" t="str">
        <f>IF(OR(Q776=Listas!$D$27,Q776=Listas!$D$28),Listas!$E$27,IF(Q776=Listas!$D$29,Listas!$E$29,"Por clasificar"))</f>
        <v>Por clasificar</v>
      </c>
    </row>
    <row r="777" spans="1:21" x14ac:dyDescent="0.25">
      <c r="A777" s="78"/>
      <c r="B777" s="78"/>
      <c r="C777" s="78"/>
      <c r="D777" s="78"/>
      <c r="E777" s="78"/>
      <c r="F777" s="78"/>
      <c r="G777" s="78"/>
      <c r="H777" s="78"/>
      <c r="I777" s="78"/>
      <c r="J777" s="78"/>
      <c r="K777" s="78"/>
      <c r="L777" s="78"/>
      <c r="M777" s="78"/>
      <c r="N777" s="78"/>
      <c r="O777" s="78"/>
      <c r="P777" s="78"/>
      <c r="Q777" s="78"/>
      <c r="R777" s="79" t="str">
        <f t="shared" si="12"/>
        <v>No Crítico</v>
      </c>
      <c r="S777" s="80" t="str">
        <f>IF(O777=Listas!$D$14,Listas!$E$14,IF(O777=Listas!$D$15,Listas!$E$15,IF(OR(O777=Listas!$D$16,X770=Listas!$E$16),Listas!$E$16,"Por clasificar")))</f>
        <v>Por clasificar</v>
      </c>
      <c r="T777" s="79" t="str">
        <f>IF(OR(P777=Listas!$D$20,P777=Listas!$D$21),Listas!$E$20,IF(P777=Listas!$D$22,Listas!$E$22,"Por clasificar"))</f>
        <v>Por clasificar</v>
      </c>
      <c r="U777" s="79" t="str">
        <f>IF(OR(Q777=Listas!$D$27,Q777=Listas!$D$28),Listas!$E$27,IF(Q777=Listas!$D$29,Listas!$E$29,"Por clasificar"))</f>
        <v>Por clasificar</v>
      </c>
    </row>
    <row r="778" spans="1:21" x14ac:dyDescent="0.25">
      <c r="A778" s="78"/>
      <c r="B778" s="78"/>
      <c r="C778" s="78"/>
      <c r="D778" s="78"/>
      <c r="E778" s="78"/>
      <c r="F778" s="78"/>
      <c r="G778" s="78"/>
      <c r="H778" s="78"/>
      <c r="I778" s="78"/>
      <c r="J778" s="78"/>
      <c r="K778" s="78"/>
      <c r="L778" s="78"/>
      <c r="M778" s="78"/>
      <c r="N778" s="78"/>
      <c r="O778" s="78"/>
      <c r="P778" s="78"/>
      <c r="Q778" s="78"/>
      <c r="R778" s="79" t="str">
        <f t="shared" si="12"/>
        <v>No Crítico</v>
      </c>
      <c r="S778" s="80" t="str">
        <f>IF(O778=Listas!$D$14,Listas!$E$14,IF(O778=Listas!$D$15,Listas!$E$15,IF(OR(O778=Listas!$D$16,X771=Listas!$E$16),Listas!$E$16,"Por clasificar")))</f>
        <v>Por clasificar</v>
      </c>
      <c r="T778" s="79" t="str">
        <f>IF(OR(P778=Listas!$D$20,P778=Listas!$D$21),Listas!$E$20,IF(P778=Listas!$D$22,Listas!$E$22,"Por clasificar"))</f>
        <v>Por clasificar</v>
      </c>
      <c r="U778" s="79" t="str">
        <f>IF(OR(Q778=Listas!$D$27,Q778=Listas!$D$28),Listas!$E$27,IF(Q778=Listas!$D$29,Listas!$E$29,"Por clasificar"))</f>
        <v>Por clasificar</v>
      </c>
    </row>
    <row r="779" spans="1:21" x14ac:dyDescent="0.25">
      <c r="A779" s="78"/>
      <c r="B779" s="78"/>
      <c r="C779" s="78"/>
      <c r="D779" s="78"/>
      <c r="E779" s="78"/>
      <c r="F779" s="78"/>
      <c r="G779" s="78"/>
      <c r="H779" s="78"/>
      <c r="I779" s="78"/>
      <c r="J779" s="78"/>
      <c r="K779" s="78"/>
      <c r="L779" s="78"/>
      <c r="M779" s="78"/>
      <c r="N779" s="78"/>
      <c r="O779" s="78"/>
      <c r="P779" s="78"/>
      <c r="Q779" s="78"/>
      <c r="R779" s="79" t="str">
        <f t="shared" si="12"/>
        <v>No Crítico</v>
      </c>
      <c r="S779" s="80" t="str">
        <f>IF(O779=Listas!$D$14,Listas!$E$14,IF(O779=Listas!$D$15,Listas!$E$15,IF(OR(O779=Listas!$D$16,X772=Listas!$E$16),Listas!$E$16,"Por clasificar")))</f>
        <v>Por clasificar</v>
      </c>
      <c r="T779" s="79" t="str">
        <f>IF(OR(P779=Listas!$D$20,P779=Listas!$D$21),Listas!$E$20,IF(P779=Listas!$D$22,Listas!$E$22,"Por clasificar"))</f>
        <v>Por clasificar</v>
      </c>
      <c r="U779" s="79" t="str">
        <f>IF(OR(Q779=Listas!$D$27,Q779=Listas!$D$28),Listas!$E$27,IF(Q779=Listas!$D$29,Listas!$E$29,"Por clasificar"))</f>
        <v>Por clasificar</v>
      </c>
    </row>
    <row r="780" spans="1:21" x14ac:dyDescent="0.25">
      <c r="A780" s="78"/>
      <c r="B780" s="78"/>
      <c r="C780" s="78"/>
      <c r="D780" s="78"/>
      <c r="E780" s="78"/>
      <c r="F780" s="78"/>
      <c r="G780" s="78"/>
      <c r="H780" s="78"/>
      <c r="I780" s="78"/>
      <c r="J780" s="78"/>
      <c r="K780" s="78"/>
      <c r="L780" s="78"/>
      <c r="M780" s="78"/>
      <c r="N780" s="78"/>
      <c r="O780" s="78"/>
      <c r="P780" s="78"/>
      <c r="Q780" s="78"/>
      <c r="R780" s="79" t="str">
        <f t="shared" ref="R780:R843" si="13">IF( OR(O780="Alto",P780="Alto",Q780="Alto"),"Crítico","No Crítico")</f>
        <v>No Crítico</v>
      </c>
      <c r="S780" s="80" t="str">
        <f>IF(O780=Listas!$D$14,Listas!$E$14,IF(O780=Listas!$D$15,Listas!$E$15,IF(OR(O780=Listas!$D$16,X773=Listas!$E$16),Listas!$E$16,"Por clasificar")))</f>
        <v>Por clasificar</v>
      </c>
      <c r="T780" s="79" t="str">
        <f>IF(OR(P780=Listas!$D$20,P780=Listas!$D$21),Listas!$E$20,IF(P780=Listas!$D$22,Listas!$E$22,"Por clasificar"))</f>
        <v>Por clasificar</v>
      </c>
      <c r="U780" s="79" t="str">
        <f>IF(OR(Q780=Listas!$D$27,Q780=Listas!$D$28),Listas!$E$27,IF(Q780=Listas!$D$29,Listas!$E$29,"Por clasificar"))</f>
        <v>Por clasificar</v>
      </c>
    </row>
    <row r="781" spans="1:21" x14ac:dyDescent="0.25">
      <c r="A781" s="78"/>
      <c r="B781" s="78"/>
      <c r="C781" s="78"/>
      <c r="D781" s="78"/>
      <c r="E781" s="78"/>
      <c r="F781" s="78"/>
      <c r="G781" s="78"/>
      <c r="H781" s="78"/>
      <c r="I781" s="78"/>
      <c r="J781" s="78"/>
      <c r="K781" s="78"/>
      <c r="L781" s="78"/>
      <c r="M781" s="78"/>
      <c r="N781" s="78"/>
      <c r="O781" s="78"/>
      <c r="P781" s="78"/>
      <c r="Q781" s="78"/>
      <c r="R781" s="79" t="str">
        <f t="shared" si="13"/>
        <v>No Crítico</v>
      </c>
      <c r="S781" s="80" t="str">
        <f>IF(O781=Listas!$D$14,Listas!$E$14,IF(O781=Listas!$D$15,Listas!$E$15,IF(OR(O781=Listas!$D$16,X774=Listas!$E$16),Listas!$E$16,"Por clasificar")))</f>
        <v>Por clasificar</v>
      </c>
      <c r="T781" s="79" t="str">
        <f>IF(OR(P781=Listas!$D$20,P781=Listas!$D$21),Listas!$E$20,IF(P781=Listas!$D$22,Listas!$E$22,"Por clasificar"))</f>
        <v>Por clasificar</v>
      </c>
      <c r="U781" s="79" t="str">
        <f>IF(OR(Q781=Listas!$D$27,Q781=Listas!$D$28),Listas!$E$27,IF(Q781=Listas!$D$29,Listas!$E$29,"Por clasificar"))</f>
        <v>Por clasificar</v>
      </c>
    </row>
    <row r="782" spans="1:21" x14ac:dyDescent="0.25">
      <c r="A782" s="78"/>
      <c r="B782" s="78"/>
      <c r="C782" s="78"/>
      <c r="D782" s="78"/>
      <c r="E782" s="78"/>
      <c r="F782" s="78"/>
      <c r="G782" s="78"/>
      <c r="H782" s="78"/>
      <c r="I782" s="78"/>
      <c r="J782" s="78"/>
      <c r="K782" s="78"/>
      <c r="L782" s="78"/>
      <c r="M782" s="78"/>
      <c r="N782" s="78"/>
      <c r="O782" s="78"/>
      <c r="P782" s="78"/>
      <c r="Q782" s="78"/>
      <c r="R782" s="79" t="str">
        <f t="shared" si="13"/>
        <v>No Crítico</v>
      </c>
      <c r="S782" s="80" t="str">
        <f>IF(O782=Listas!$D$14,Listas!$E$14,IF(O782=Listas!$D$15,Listas!$E$15,IF(OR(O782=Listas!$D$16,X775=Listas!$E$16),Listas!$E$16,"Por clasificar")))</f>
        <v>Por clasificar</v>
      </c>
      <c r="T782" s="79" t="str">
        <f>IF(OR(P782=Listas!$D$20,P782=Listas!$D$21),Listas!$E$20,IF(P782=Listas!$D$22,Listas!$E$22,"Por clasificar"))</f>
        <v>Por clasificar</v>
      </c>
      <c r="U782" s="79" t="str">
        <f>IF(OR(Q782=Listas!$D$27,Q782=Listas!$D$28),Listas!$E$27,IF(Q782=Listas!$D$29,Listas!$E$29,"Por clasificar"))</f>
        <v>Por clasificar</v>
      </c>
    </row>
    <row r="783" spans="1:21" x14ac:dyDescent="0.25">
      <c r="A783" s="78"/>
      <c r="B783" s="78"/>
      <c r="C783" s="78"/>
      <c r="D783" s="78"/>
      <c r="E783" s="78"/>
      <c r="F783" s="78"/>
      <c r="G783" s="78"/>
      <c r="H783" s="78"/>
      <c r="I783" s="78"/>
      <c r="J783" s="78"/>
      <c r="K783" s="78"/>
      <c r="L783" s="78"/>
      <c r="M783" s="78"/>
      <c r="N783" s="78"/>
      <c r="O783" s="78"/>
      <c r="P783" s="78"/>
      <c r="Q783" s="78"/>
      <c r="R783" s="79" t="str">
        <f t="shared" si="13"/>
        <v>No Crítico</v>
      </c>
      <c r="S783" s="80" t="str">
        <f>IF(O783=Listas!$D$14,Listas!$E$14,IF(O783=Listas!$D$15,Listas!$E$15,IF(OR(O783=Listas!$D$16,X776=Listas!$E$16),Listas!$E$16,"Por clasificar")))</f>
        <v>Por clasificar</v>
      </c>
      <c r="T783" s="79" t="str">
        <f>IF(OR(P783=Listas!$D$20,P783=Listas!$D$21),Listas!$E$20,IF(P783=Listas!$D$22,Listas!$E$22,"Por clasificar"))</f>
        <v>Por clasificar</v>
      </c>
      <c r="U783" s="79" t="str">
        <f>IF(OR(Q783=Listas!$D$27,Q783=Listas!$D$28),Listas!$E$27,IF(Q783=Listas!$D$29,Listas!$E$29,"Por clasificar"))</f>
        <v>Por clasificar</v>
      </c>
    </row>
    <row r="784" spans="1:21" x14ac:dyDescent="0.25">
      <c r="A784" s="78"/>
      <c r="B784" s="78"/>
      <c r="C784" s="78"/>
      <c r="D784" s="78"/>
      <c r="E784" s="78"/>
      <c r="F784" s="78"/>
      <c r="G784" s="78"/>
      <c r="H784" s="78"/>
      <c r="I784" s="78"/>
      <c r="J784" s="78"/>
      <c r="K784" s="78"/>
      <c r="L784" s="78"/>
      <c r="M784" s="78"/>
      <c r="N784" s="78"/>
      <c r="O784" s="78"/>
      <c r="P784" s="78"/>
      <c r="Q784" s="78"/>
      <c r="R784" s="79" t="str">
        <f t="shared" si="13"/>
        <v>No Crítico</v>
      </c>
      <c r="S784" s="80" t="str">
        <f>IF(O784=Listas!$D$14,Listas!$E$14,IF(O784=Listas!$D$15,Listas!$E$15,IF(OR(O784=Listas!$D$16,X777=Listas!$E$16),Listas!$E$16,"Por clasificar")))</f>
        <v>Por clasificar</v>
      </c>
      <c r="T784" s="79" t="str">
        <f>IF(OR(P784=Listas!$D$20,P784=Listas!$D$21),Listas!$E$20,IF(P784=Listas!$D$22,Listas!$E$22,"Por clasificar"))</f>
        <v>Por clasificar</v>
      </c>
      <c r="U784" s="79" t="str">
        <f>IF(OR(Q784=Listas!$D$27,Q784=Listas!$D$28),Listas!$E$27,IF(Q784=Listas!$D$29,Listas!$E$29,"Por clasificar"))</f>
        <v>Por clasificar</v>
      </c>
    </row>
    <row r="785" spans="1:21" x14ac:dyDescent="0.25">
      <c r="A785" s="78"/>
      <c r="B785" s="78"/>
      <c r="C785" s="78"/>
      <c r="D785" s="78"/>
      <c r="E785" s="78"/>
      <c r="F785" s="78"/>
      <c r="G785" s="78"/>
      <c r="H785" s="78"/>
      <c r="I785" s="78"/>
      <c r="J785" s="78"/>
      <c r="K785" s="78"/>
      <c r="L785" s="78"/>
      <c r="M785" s="78"/>
      <c r="N785" s="78"/>
      <c r="O785" s="78"/>
      <c r="P785" s="78"/>
      <c r="Q785" s="78"/>
      <c r="R785" s="79" t="str">
        <f t="shared" si="13"/>
        <v>No Crítico</v>
      </c>
      <c r="S785" s="80" t="str">
        <f>IF(O785=Listas!$D$14,Listas!$E$14,IF(O785=Listas!$D$15,Listas!$E$15,IF(OR(O785=Listas!$D$16,X778=Listas!$E$16),Listas!$E$16,"Por clasificar")))</f>
        <v>Por clasificar</v>
      </c>
      <c r="T785" s="79" t="str">
        <f>IF(OR(P785=Listas!$D$20,P785=Listas!$D$21),Listas!$E$20,IF(P785=Listas!$D$22,Listas!$E$22,"Por clasificar"))</f>
        <v>Por clasificar</v>
      </c>
      <c r="U785" s="79" t="str">
        <f>IF(OR(Q785=Listas!$D$27,Q785=Listas!$D$28),Listas!$E$27,IF(Q785=Listas!$D$29,Listas!$E$29,"Por clasificar"))</f>
        <v>Por clasificar</v>
      </c>
    </row>
    <row r="786" spans="1:21" x14ac:dyDescent="0.25">
      <c r="A786" s="78"/>
      <c r="B786" s="78"/>
      <c r="C786" s="78"/>
      <c r="D786" s="78"/>
      <c r="E786" s="78"/>
      <c r="F786" s="78"/>
      <c r="G786" s="78"/>
      <c r="H786" s="78"/>
      <c r="I786" s="78"/>
      <c r="J786" s="78"/>
      <c r="K786" s="78"/>
      <c r="L786" s="78"/>
      <c r="M786" s="78"/>
      <c r="N786" s="78"/>
      <c r="O786" s="78"/>
      <c r="P786" s="78"/>
      <c r="Q786" s="78"/>
      <c r="R786" s="79" t="str">
        <f t="shared" si="13"/>
        <v>No Crítico</v>
      </c>
      <c r="S786" s="80" t="str">
        <f>IF(O786=Listas!$D$14,Listas!$E$14,IF(O786=Listas!$D$15,Listas!$E$15,IF(OR(O786=Listas!$D$16,X779=Listas!$E$16),Listas!$E$16,"Por clasificar")))</f>
        <v>Por clasificar</v>
      </c>
      <c r="T786" s="79" t="str">
        <f>IF(OR(P786=Listas!$D$20,P786=Listas!$D$21),Listas!$E$20,IF(P786=Listas!$D$22,Listas!$E$22,"Por clasificar"))</f>
        <v>Por clasificar</v>
      </c>
      <c r="U786" s="79" t="str">
        <f>IF(OR(Q786=Listas!$D$27,Q786=Listas!$D$28),Listas!$E$27,IF(Q786=Listas!$D$29,Listas!$E$29,"Por clasificar"))</f>
        <v>Por clasificar</v>
      </c>
    </row>
    <row r="787" spans="1:21" x14ac:dyDescent="0.25">
      <c r="A787" s="78"/>
      <c r="B787" s="78"/>
      <c r="C787" s="78"/>
      <c r="D787" s="78"/>
      <c r="E787" s="78"/>
      <c r="F787" s="78"/>
      <c r="G787" s="78"/>
      <c r="H787" s="78"/>
      <c r="I787" s="78"/>
      <c r="J787" s="78"/>
      <c r="K787" s="78"/>
      <c r="L787" s="78"/>
      <c r="M787" s="78"/>
      <c r="N787" s="78"/>
      <c r="O787" s="78"/>
      <c r="P787" s="78"/>
      <c r="Q787" s="78"/>
      <c r="R787" s="79" t="str">
        <f t="shared" si="13"/>
        <v>No Crítico</v>
      </c>
      <c r="S787" s="80" t="str">
        <f>IF(O787=Listas!$D$14,Listas!$E$14,IF(O787=Listas!$D$15,Listas!$E$15,IF(OR(O787=Listas!$D$16,X780=Listas!$E$16),Listas!$E$16,"Por clasificar")))</f>
        <v>Por clasificar</v>
      </c>
      <c r="T787" s="79" t="str">
        <f>IF(OR(P787=Listas!$D$20,P787=Listas!$D$21),Listas!$E$20,IF(P787=Listas!$D$22,Listas!$E$22,"Por clasificar"))</f>
        <v>Por clasificar</v>
      </c>
      <c r="U787" s="79" t="str">
        <f>IF(OR(Q787=Listas!$D$27,Q787=Listas!$D$28),Listas!$E$27,IF(Q787=Listas!$D$29,Listas!$E$29,"Por clasificar"))</f>
        <v>Por clasificar</v>
      </c>
    </row>
    <row r="788" spans="1:21" x14ac:dyDescent="0.25">
      <c r="A788" s="78"/>
      <c r="B788" s="78"/>
      <c r="C788" s="78"/>
      <c r="D788" s="78"/>
      <c r="E788" s="78"/>
      <c r="F788" s="78"/>
      <c r="G788" s="78"/>
      <c r="H788" s="78"/>
      <c r="I788" s="78"/>
      <c r="J788" s="78"/>
      <c r="K788" s="78"/>
      <c r="L788" s="78"/>
      <c r="M788" s="78"/>
      <c r="N788" s="78"/>
      <c r="O788" s="78"/>
      <c r="P788" s="78"/>
      <c r="Q788" s="78"/>
      <c r="R788" s="79" t="str">
        <f t="shared" si="13"/>
        <v>No Crítico</v>
      </c>
      <c r="S788" s="80" t="str">
        <f>IF(O788=Listas!$D$14,Listas!$E$14,IF(O788=Listas!$D$15,Listas!$E$15,IF(OR(O788=Listas!$D$16,X781=Listas!$E$16),Listas!$E$16,"Por clasificar")))</f>
        <v>Por clasificar</v>
      </c>
      <c r="T788" s="79" t="str">
        <f>IF(OR(P788=Listas!$D$20,P788=Listas!$D$21),Listas!$E$20,IF(P788=Listas!$D$22,Listas!$E$22,"Por clasificar"))</f>
        <v>Por clasificar</v>
      </c>
      <c r="U788" s="79" t="str">
        <f>IF(OR(Q788=Listas!$D$27,Q788=Listas!$D$28),Listas!$E$27,IF(Q788=Listas!$D$29,Listas!$E$29,"Por clasificar"))</f>
        <v>Por clasificar</v>
      </c>
    </row>
    <row r="789" spans="1:21" x14ac:dyDescent="0.25">
      <c r="A789" s="78"/>
      <c r="B789" s="78"/>
      <c r="C789" s="78"/>
      <c r="D789" s="78"/>
      <c r="E789" s="78"/>
      <c r="F789" s="78"/>
      <c r="G789" s="78"/>
      <c r="H789" s="78"/>
      <c r="I789" s="78"/>
      <c r="J789" s="78"/>
      <c r="K789" s="78"/>
      <c r="L789" s="78"/>
      <c r="M789" s="78"/>
      <c r="N789" s="78"/>
      <c r="O789" s="78"/>
      <c r="P789" s="78"/>
      <c r="Q789" s="78"/>
      <c r="R789" s="79" t="str">
        <f t="shared" si="13"/>
        <v>No Crítico</v>
      </c>
      <c r="S789" s="80" t="str">
        <f>IF(O789=Listas!$D$14,Listas!$E$14,IF(O789=Listas!$D$15,Listas!$E$15,IF(OR(O789=Listas!$D$16,X782=Listas!$E$16),Listas!$E$16,"Por clasificar")))</f>
        <v>Por clasificar</v>
      </c>
      <c r="T789" s="79" t="str">
        <f>IF(OR(P789=Listas!$D$20,P789=Listas!$D$21),Listas!$E$20,IF(P789=Listas!$D$22,Listas!$E$22,"Por clasificar"))</f>
        <v>Por clasificar</v>
      </c>
      <c r="U789" s="79" t="str">
        <f>IF(OR(Q789=Listas!$D$27,Q789=Listas!$D$28),Listas!$E$27,IF(Q789=Listas!$D$29,Listas!$E$29,"Por clasificar"))</f>
        <v>Por clasificar</v>
      </c>
    </row>
    <row r="790" spans="1:21" x14ac:dyDescent="0.25">
      <c r="A790" s="78"/>
      <c r="B790" s="78"/>
      <c r="C790" s="78"/>
      <c r="D790" s="78"/>
      <c r="E790" s="78"/>
      <c r="F790" s="78"/>
      <c r="G790" s="78"/>
      <c r="H790" s="78"/>
      <c r="I790" s="78"/>
      <c r="J790" s="78"/>
      <c r="K790" s="78"/>
      <c r="L790" s="78"/>
      <c r="M790" s="78"/>
      <c r="N790" s="78"/>
      <c r="O790" s="78"/>
      <c r="P790" s="78"/>
      <c r="Q790" s="78"/>
      <c r="R790" s="79" t="str">
        <f t="shared" si="13"/>
        <v>No Crítico</v>
      </c>
      <c r="S790" s="80" t="str">
        <f>IF(O790=Listas!$D$14,Listas!$E$14,IF(O790=Listas!$D$15,Listas!$E$15,IF(OR(O790=Listas!$D$16,X783=Listas!$E$16),Listas!$E$16,"Por clasificar")))</f>
        <v>Por clasificar</v>
      </c>
      <c r="T790" s="79" t="str">
        <f>IF(OR(P790=Listas!$D$20,P790=Listas!$D$21),Listas!$E$20,IF(P790=Listas!$D$22,Listas!$E$22,"Por clasificar"))</f>
        <v>Por clasificar</v>
      </c>
      <c r="U790" s="79" t="str">
        <f>IF(OR(Q790=Listas!$D$27,Q790=Listas!$D$28),Listas!$E$27,IF(Q790=Listas!$D$29,Listas!$E$29,"Por clasificar"))</f>
        <v>Por clasificar</v>
      </c>
    </row>
    <row r="791" spans="1:21" x14ac:dyDescent="0.25">
      <c r="A791" s="78"/>
      <c r="B791" s="78"/>
      <c r="C791" s="78"/>
      <c r="D791" s="78"/>
      <c r="E791" s="78"/>
      <c r="F791" s="78"/>
      <c r="G791" s="78"/>
      <c r="H791" s="78"/>
      <c r="I791" s="78"/>
      <c r="J791" s="78"/>
      <c r="K791" s="78"/>
      <c r="L791" s="78"/>
      <c r="M791" s="78"/>
      <c r="N791" s="78"/>
      <c r="O791" s="78"/>
      <c r="P791" s="78"/>
      <c r="Q791" s="78"/>
      <c r="R791" s="79" t="str">
        <f t="shared" si="13"/>
        <v>No Crítico</v>
      </c>
      <c r="S791" s="80" t="str">
        <f>IF(O791=Listas!$D$14,Listas!$E$14,IF(O791=Listas!$D$15,Listas!$E$15,IF(OR(O791=Listas!$D$16,X784=Listas!$E$16),Listas!$E$16,"Por clasificar")))</f>
        <v>Por clasificar</v>
      </c>
      <c r="T791" s="79" t="str">
        <f>IF(OR(P791=Listas!$D$20,P791=Listas!$D$21),Listas!$E$20,IF(P791=Listas!$D$22,Listas!$E$22,"Por clasificar"))</f>
        <v>Por clasificar</v>
      </c>
      <c r="U791" s="79" t="str">
        <f>IF(OR(Q791=Listas!$D$27,Q791=Listas!$D$28),Listas!$E$27,IF(Q791=Listas!$D$29,Listas!$E$29,"Por clasificar"))</f>
        <v>Por clasificar</v>
      </c>
    </row>
    <row r="792" spans="1:21" x14ac:dyDescent="0.25">
      <c r="A792" s="78"/>
      <c r="B792" s="78"/>
      <c r="C792" s="78"/>
      <c r="D792" s="78"/>
      <c r="E792" s="78"/>
      <c r="F792" s="78"/>
      <c r="G792" s="78"/>
      <c r="H792" s="78"/>
      <c r="I792" s="78"/>
      <c r="J792" s="78"/>
      <c r="K792" s="78"/>
      <c r="L792" s="78"/>
      <c r="M792" s="78"/>
      <c r="N792" s="78"/>
      <c r="O792" s="78"/>
      <c r="P792" s="78"/>
      <c r="Q792" s="78"/>
      <c r="R792" s="79" t="str">
        <f t="shared" si="13"/>
        <v>No Crítico</v>
      </c>
      <c r="S792" s="80" t="str">
        <f>IF(O792=Listas!$D$14,Listas!$E$14,IF(O792=Listas!$D$15,Listas!$E$15,IF(OR(O792=Listas!$D$16,X785=Listas!$E$16),Listas!$E$16,"Por clasificar")))</f>
        <v>Por clasificar</v>
      </c>
      <c r="T792" s="79" t="str">
        <f>IF(OR(P792=Listas!$D$20,P792=Listas!$D$21),Listas!$E$20,IF(P792=Listas!$D$22,Listas!$E$22,"Por clasificar"))</f>
        <v>Por clasificar</v>
      </c>
      <c r="U792" s="79" t="str">
        <f>IF(OR(Q792=Listas!$D$27,Q792=Listas!$D$28),Listas!$E$27,IF(Q792=Listas!$D$29,Listas!$E$29,"Por clasificar"))</f>
        <v>Por clasificar</v>
      </c>
    </row>
    <row r="793" spans="1:21" x14ac:dyDescent="0.25">
      <c r="A793" s="78"/>
      <c r="B793" s="78"/>
      <c r="C793" s="78"/>
      <c r="D793" s="78"/>
      <c r="E793" s="78"/>
      <c r="F793" s="78"/>
      <c r="G793" s="78"/>
      <c r="H793" s="78"/>
      <c r="I793" s="78"/>
      <c r="J793" s="78"/>
      <c r="K793" s="78"/>
      <c r="L793" s="78"/>
      <c r="M793" s="78"/>
      <c r="N793" s="78"/>
      <c r="O793" s="78"/>
      <c r="P793" s="78"/>
      <c r="Q793" s="78"/>
      <c r="R793" s="79" t="str">
        <f t="shared" si="13"/>
        <v>No Crítico</v>
      </c>
      <c r="S793" s="80" t="str">
        <f>IF(O793=Listas!$D$14,Listas!$E$14,IF(O793=Listas!$D$15,Listas!$E$15,IF(OR(O793=Listas!$D$16,X786=Listas!$E$16),Listas!$E$16,"Por clasificar")))</f>
        <v>Por clasificar</v>
      </c>
      <c r="T793" s="79" t="str">
        <f>IF(OR(P793=Listas!$D$20,P793=Listas!$D$21),Listas!$E$20,IF(P793=Listas!$D$22,Listas!$E$22,"Por clasificar"))</f>
        <v>Por clasificar</v>
      </c>
      <c r="U793" s="79" t="str">
        <f>IF(OR(Q793=Listas!$D$27,Q793=Listas!$D$28),Listas!$E$27,IF(Q793=Listas!$D$29,Listas!$E$29,"Por clasificar"))</f>
        <v>Por clasificar</v>
      </c>
    </row>
    <row r="794" spans="1:21" x14ac:dyDescent="0.25">
      <c r="A794" s="78"/>
      <c r="B794" s="78"/>
      <c r="C794" s="78"/>
      <c r="D794" s="78"/>
      <c r="E794" s="78"/>
      <c r="F794" s="78"/>
      <c r="G794" s="78"/>
      <c r="H794" s="78"/>
      <c r="I794" s="78"/>
      <c r="J794" s="78"/>
      <c r="K794" s="78"/>
      <c r="L794" s="78"/>
      <c r="M794" s="78"/>
      <c r="N794" s="78"/>
      <c r="O794" s="78"/>
      <c r="P794" s="78"/>
      <c r="Q794" s="78"/>
      <c r="R794" s="79" t="str">
        <f t="shared" si="13"/>
        <v>No Crítico</v>
      </c>
      <c r="S794" s="80" t="str">
        <f>IF(O794=Listas!$D$14,Listas!$E$14,IF(O794=Listas!$D$15,Listas!$E$15,IF(OR(O794=Listas!$D$16,X787=Listas!$E$16),Listas!$E$16,"Por clasificar")))</f>
        <v>Por clasificar</v>
      </c>
      <c r="T794" s="79" t="str">
        <f>IF(OR(P794=Listas!$D$20,P794=Listas!$D$21),Listas!$E$20,IF(P794=Listas!$D$22,Listas!$E$22,"Por clasificar"))</f>
        <v>Por clasificar</v>
      </c>
      <c r="U794" s="79" t="str">
        <f>IF(OR(Q794=Listas!$D$27,Q794=Listas!$D$28),Listas!$E$27,IF(Q794=Listas!$D$29,Listas!$E$29,"Por clasificar"))</f>
        <v>Por clasificar</v>
      </c>
    </row>
    <row r="795" spans="1:21" x14ac:dyDescent="0.25">
      <c r="A795" s="78"/>
      <c r="B795" s="78"/>
      <c r="C795" s="78"/>
      <c r="D795" s="78"/>
      <c r="E795" s="78"/>
      <c r="F795" s="78"/>
      <c r="G795" s="78"/>
      <c r="H795" s="78"/>
      <c r="I795" s="78"/>
      <c r="J795" s="78"/>
      <c r="K795" s="78"/>
      <c r="L795" s="78"/>
      <c r="M795" s="78"/>
      <c r="N795" s="78"/>
      <c r="O795" s="78"/>
      <c r="P795" s="78"/>
      <c r="Q795" s="78"/>
      <c r="R795" s="79" t="str">
        <f t="shared" si="13"/>
        <v>No Crítico</v>
      </c>
      <c r="S795" s="80" t="str">
        <f>IF(O795=Listas!$D$14,Listas!$E$14,IF(O795=Listas!$D$15,Listas!$E$15,IF(OR(O795=Listas!$D$16,X788=Listas!$E$16),Listas!$E$16,"Por clasificar")))</f>
        <v>Por clasificar</v>
      </c>
      <c r="T795" s="79" t="str">
        <f>IF(OR(P795=Listas!$D$20,P795=Listas!$D$21),Listas!$E$20,IF(P795=Listas!$D$22,Listas!$E$22,"Por clasificar"))</f>
        <v>Por clasificar</v>
      </c>
      <c r="U795" s="79" t="str">
        <f>IF(OR(Q795=Listas!$D$27,Q795=Listas!$D$28),Listas!$E$27,IF(Q795=Listas!$D$29,Listas!$E$29,"Por clasificar"))</f>
        <v>Por clasificar</v>
      </c>
    </row>
    <row r="796" spans="1:21" x14ac:dyDescent="0.25">
      <c r="A796" s="78"/>
      <c r="B796" s="78"/>
      <c r="C796" s="78"/>
      <c r="D796" s="78"/>
      <c r="E796" s="78"/>
      <c r="F796" s="78"/>
      <c r="G796" s="78"/>
      <c r="H796" s="78"/>
      <c r="I796" s="78"/>
      <c r="J796" s="78"/>
      <c r="K796" s="78"/>
      <c r="L796" s="78"/>
      <c r="M796" s="78"/>
      <c r="N796" s="78"/>
      <c r="O796" s="78"/>
      <c r="P796" s="78"/>
      <c r="Q796" s="78"/>
      <c r="R796" s="79" t="str">
        <f t="shared" si="13"/>
        <v>No Crítico</v>
      </c>
      <c r="S796" s="80" t="str">
        <f>IF(O796=Listas!$D$14,Listas!$E$14,IF(O796=Listas!$D$15,Listas!$E$15,IF(OR(O796=Listas!$D$16,X789=Listas!$E$16),Listas!$E$16,"Por clasificar")))</f>
        <v>Por clasificar</v>
      </c>
      <c r="T796" s="79" t="str">
        <f>IF(OR(P796=Listas!$D$20,P796=Listas!$D$21),Listas!$E$20,IF(P796=Listas!$D$22,Listas!$E$22,"Por clasificar"))</f>
        <v>Por clasificar</v>
      </c>
      <c r="U796" s="79" t="str">
        <f>IF(OR(Q796=Listas!$D$27,Q796=Listas!$D$28),Listas!$E$27,IF(Q796=Listas!$D$29,Listas!$E$29,"Por clasificar"))</f>
        <v>Por clasificar</v>
      </c>
    </row>
    <row r="797" spans="1:21" x14ac:dyDescent="0.25">
      <c r="A797" s="78"/>
      <c r="B797" s="78"/>
      <c r="C797" s="78"/>
      <c r="D797" s="78"/>
      <c r="E797" s="78"/>
      <c r="F797" s="78"/>
      <c r="G797" s="78"/>
      <c r="H797" s="78"/>
      <c r="I797" s="78"/>
      <c r="J797" s="78"/>
      <c r="K797" s="78"/>
      <c r="L797" s="78"/>
      <c r="M797" s="78"/>
      <c r="N797" s="78"/>
      <c r="O797" s="78"/>
      <c r="P797" s="78"/>
      <c r="Q797" s="78"/>
      <c r="R797" s="79" t="str">
        <f t="shared" si="13"/>
        <v>No Crítico</v>
      </c>
      <c r="S797" s="80" t="str">
        <f>IF(O797=Listas!$D$14,Listas!$E$14,IF(O797=Listas!$D$15,Listas!$E$15,IF(OR(O797=Listas!$D$16,X790=Listas!$E$16),Listas!$E$16,"Por clasificar")))</f>
        <v>Por clasificar</v>
      </c>
      <c r="T797" s="79" t="str">
        <f>IF(OR(P797=Listas!$D$20,P797=Listas!$D$21),Listas!$E$20,IF(P797=Listas!$D$22,Listas!$E$22,"Por clasificar"))</f>
        <v>Por clasificar</v>
      </c>
      <c r="U797" s="79" t="str">
        <f>IF(OR(Q797=Listas!$D$27,Q797=Listas!$D$28),Listas!$E$27,IF(Q797=Listas!$D$29,Listas!$E$29,"Por clasificar"))</f>
        <v>Por clasificar</v>
      </c>
    </row>
    <row r="798" spans="1:21" x14ac:dyDescent="0.25">
      <c r="A798" s="78"/>
      <c r="B798" s="78"/>
      <c r="C798" s="78"/>
      <c r="D798" s="78"/>
      <c r="E798" s="78"/>
      <c r="F798" s="78"/>
      <c r="G798" s="78"/>
      <c r="H798" s="78"/>
      <c r="I798" s="78"/>
      <c r="J798" s="78"/>
      <c r="K798" s="78"/>
      <c r="L798" s="78"/>
      <c r="M798" s="78"/>
      <c r="N798" s="78"/>
      <c r="O798" s="78"/>
      <c r="P798" s="78"/>
      <c r="Q798" s="78"/>
      <c r="R798" s="79" t="str">
        <f t="shared" si="13"/>
        <v>No Crítico</v>
      </c>
      <c r="S798" s="80" t="str">
        <f>IF(O798=Listas!$D$14,Listas!$E$14,IF(O798=Listas!$D$15,Listas!$E$15,IF(OR(O798=Listas!$D$16,X791=Listas!$E$16),Listas!$E$16,"Por clasificar")))</f>
        <v>Por clasificar</v>
      </c>
      <c r="T798" s="79" t="str">
        <f>IF(OR(P798=Listas!$D$20,P798=Listas!$D$21),Listas!$E$20,IF(P798=Listas!$D$22,Listas!$E$22,"Por clasificar"))</f>
        <v>Por clasificar</v>
      </c>
      <c r="U798" s="79" t="str">
        <f>IF(OR(Q798=Listas!$D$27,Q798=Listas!$D$28),Listas!$E$27,IF(Q798=Listas!$D$29,Listas!$E$29,"Por clasificar"))</f>
        <v>Por clasificar</v>
      </c>
    </row>
    <row r="799" spans="1:21" x14ac:dyDescent="0.25">
      <c r="A799" s="78"/>
      <c r="B799" s="78"/>
      <c r="C799" s="78"/>
      <c r="D799" s="78"/>
      <c r="E799" s="78"/>
      <c r="F799" s="78"/>
      <c r="G799" s="78"/>
      <c r="H799" s="78"/>
      <c r="I799" s="78"/>
      <c r="J799" s="78"/>
      <c r="K799" s="78"/>
      <c r="L799" s="78"/>
      <c r="M799" s="78"/>
      <c r="N799" s="78"/>
      <c r="O799" s="78"/>
      <c r="P799" s="78"/>
      <c r="Q799" s="78"/>
      <c r="R799" s="79" t="str">
        <f t="shared" si="13"/>
        <v>No Crítico</v>
      </c>
      <c r="S799" s="80" t="str">
        <f>IF(O799=Listas!$D$14,Listas!$E$14,IF(O799=Listas!$D$15,Listas!$E$15,IF(OR(O799=Listas!$D$16,X792=Listas!$E$16),Listas!$E$16,"Por clasificar")))</f>
        <v>Por clasificar</v>
      </c>
      <c r="T799" s="79" t="str">
        <f>IF(OR(P799=Listas!$D$20,P799=Listas!$D$21),Listas!$E$20,IF(P799=Listas!$D$22,Listas!$E$22,"Por clasificar"))</f>
        <v>Por clasificar</v>
      </c>
      <c r="U799" s="79" t="str">
        <f>IF(OR(Q799=Listas!$D$27,Q799=Listas!$D$28),Listas!$E$27,IF(Q799=Listas!$D$29,Listas!$E$29,"Por clasificar"))</f>
        <v>Por clasificar</v>
      </c>
    </row>
    <row r="800" spans="1:21" x14ac:dyDescent="0.25">
      <c r="A800" s="78"/>
      <c r="B800" s="78"/>
      <c r="C800" s="78"/>
      <c r="D800" s="78"/>
      <c r="E800" s="78"/>
      <c r="F800" s="78"/>
      <c r="G800" s="78"/>
      <c r="H800" s="78"/>
      <c r="I800" s="78"/>
      <c r="J800" s="78"/>
      <c r="K800" s="78"/>
      <c r="L800" s="78"/>
      <c r="M800" s="78"/>
      <c r="N800" s="78"/>
      <c r="O800" s="78"/>
      <c r="P800" s="78"/>
      <c r="Q800" s="78"/>
      <c r="R800" s="79" t="str">
        <f t="shared" si="13"/>
        <v>No Crítico</v>
      </c>
      <c r="S800" s="80" t="str">
        <f>IF(O800=Listas!$D$14,Listas!$E$14,IF(O800=Listas!$D$15,Listas!$E$15,IF(OR(O800=Listas!$D$16,X793=Listas!$E$16),Listas!$E$16,"Por clasificar")))</f>
        <v>Por clasificar</v>
      </c>
      <c r="T800" s="79" t="str">
        <f>IF(OR(P800=Listas!$D$20,P800=Listas!$D$21),Listas!$E$20,IF(P800=Listas!$D$22,Listas!$E$22,"Por clasificar"))</f>
        <v>Por clasificar</v>
      </c>
      <c r="U800" s="79" t="str">
        <f>IF(OR(Q800=Listas!$D$27,Q800=Listas!$D$28),Listas!$E$27,IF(Q800=Listas!$D$29,Listas!$E$29,"Por clasificar"))</f>
        <v>Por clasificar</v>
      </c>
    </row>
    <row r="801" spans="1:21" x14ac:dyDescent="0.25">
      <c r="A801" s="78"/>
      <c r="B801" s="78"/>
      <c r="C801" s="78"/>
      <c r="D801" s="78"/>
      <c r="E801" s="78"/>
      <c r="F801" s="78"/>
      <c r="G801" s="78"/>
      <c r="H801" s="78"/>
      <c r="I801" s="78"/>
      <c r="J801" s="78"/>
      <c r="K801" s="78"/>
      <c r="L801" s="78"/>
      <c r="M801" s="78"/>
      <c r="N801" s="78"/>
      <c r="O801" s="78"/>
      <c r="P801" s="78"/>
      <c r="Q801" s="78"/>
      <c r="R801" s="79" t="str">
        <f t="shared" si="13"/>
        <v>No Crítico</v>
      </c>
      <c r="S801" s="80" t="str">
        <f>IF(O801=Listas!$D$14,Listas!$E$14,IF(O801=Listas!$D$15,Listas!$E$15,IF(OR(O801=Listas!$D$16,X794=Listas!$E$16),Listas!$E$16,"Por clasificar")))</f>
        <v>Por clasificar</v>
      </c>
      <c r="T801" s="79" t="str">
        <f>IF(OR(P801=Listas!$D$20,P801=Listas!$D$21),Listas!$E$20,IF(P801=Listas!$D$22,Listas!$E$22,"Por clasificar"))</f>
        <v>Por clasificar</v>
      </c>
      <c r="U801" s="79" t="str">
        <f>IF(OR(Q801=Listas!$D$27,Q801=Listas!$D$28),Listas!$E$27,IF(Q801=Listas!$D$29,Listas!$E$29,"Por clasificar"))</f>
        <v>Por clasificar</v>
      </c>
    </row>
    <row r="802" spans="1:21" x14ac:dyDescent="0.25">
      <c r="A802" s="78"/>
      <c r="B802" s="78"/>
      <c r="C802" s="78"/>
      <c r="D802" s="78"/>
      <c r="E802" s="78"/>
      <c r="F802" s="78"/>
      <c r="G802" s="78"/>
      <c r="H802" s="78"/>
      <c r="I802" s="78"/>
      <c r="J802" s="78"/>
      <c r="K802" s="78"/>
      <c r="L802" s="78"/>
      <c r="M802" s="78"/>
      <c r="N802" s="78"/>
      <c r="O802" s="78"/>
      <c r="P802" s="78"/>
      <c r="Q802" s="78"/>
      <c r="R802" s="79" t="str">
        <f t="shared" si="13"/>
        <v>No Crítico</v>
      </c>
      <c r="S802" s="80" t="str">
        <f>IF(O802=Listas!$D$14,Listas!$E$14,IF(O802=Listas!$D$15,Listas!$E$15,IF(OR(O802=Listas!$D$16,X795=Listas!$E$16),Listas!$E$16,"Por clasificar")))</f>
        <v>Por clasificar</v>
      </c>
      <c r="T802" s="79" t="str">
        <f>IF(OR(P802=Listas!$D$20,P802=Listas!$D$21),Listas!$E$20,IF(P802=Listas!$D$22,Listas!$E$22,"Por clasificar"))</f>
        <v>Por clasificar</v>
      </c>
      <c r="U802" s="79" t="str">
        <f>IF(OR(Q802=Listas!$D$27,Q802=Listas!$D$28),Listas!$E$27,IF(Q802=Listas!$D$29,Listas!$E$29,"Por clasificar"))</f>
        <v>Por clasificar</v>
      </c>
    </row>
    <row r="803" spans="1:21" x14ac:dyDescent="0.25">
      <c r="A803" s="78"/>
      <c r="B803" s="78"/>
      <c r="C803" s="78"/>
      <c r="D803" s="78"/>
      <c r="E803" s="78"/>
      <c r="F803" s="78"/>
      <c r="G803" s="78"/>
      <c r="H803" s="78"/>
      <c r="I803" s="78"/>
      <c r="J803" s="78"/>
      <c r="K803" s="78"/>
      <c r="L803" s="78"/>
      <c r="M803" s="78"/>
      <c r="N803" s="78"/>
      <c r="O803" s="78"/>
      <c r="P803" s="78"/>
      <c r="Q803" s="78"/>
      <c r="R803" s="79" t="str">
        <f t="shared" si="13"/>
        <v>No Crítico</v>
      </c>
      <c r="S803" s="80" t="str">
        <f>IF(O803=Listas!$D$14,Listas!$E$14,IF(O803=Listas!$D$15,Listas!$E$15,IF(OR(O803=Listas!$D$16,X796=Listas!$E$16),Listas!$E$16,"Por clasificar")))</f>
        <v>Por clasificar</v>
      </c>
      <c r="T803" s="79" t="str">
        <f>IF(OR(P803=Listas!$D$20,P803=Listas!$D$21),Listas!$E$20,IF(P803=Listas!$D$22,Listas!$E$22,"Por clasificar"))</f>
        <v>Por clasificar</v>
      </c>
      <c r="U803" s="79" t="str">
        <f>IF(OR(Q803=Listas!$D$27,Q803=Listas!$D$28),Listas!$E$27,IF(Q803=Listas!$D$29,Listas!$E$29,"Por clasificar"))</f>
        <v>Por clasificar</v>
      </c>
    </row>
    <row r="804" spans="1:21" x14ac:dyDescent="0.25">
      <c r="A804" s="78"/>
      <c r="B804" s="78"/>
      <c r="C804" s="78"/>
      <c r="D804" s="78"/>
      <c r="E804" s="78"/>
      <c r="F804" s="78"/>
      <c r="G804" s="78"/>
      <c r="H804" s="78"/>
      <c r="I804" s="78"/>
      <c r="J804" s="78"/>
      <c r="K804" s="78"/>
      <c r="L804" s="78"/>
      <c r="M804" s="78"/>
      <c r="N804" s="78"/>
      <c r="O804" s="78"/>
      <c r="P804" s="78"/>
      <c r="Q804" s="78"/>
      <c r="R804" s="79" t="str">
        <f t="shared" si="13"/>
        <v>No Crítico</v>
      </c>
      <c r="S804" s="80" t="str">
        <f>IF(O804=Listas!$D$14,Listas!$E$14,IF(O804=Listas!$D$15,Listas!$E$15,IF(OR(O804=Listas!$D$16,X797=Listas!$E$16),Listas!$E$16,"Por clasificar")))</f>
        <v>Por clasificar</v>
      </c>
      <c r="T804" s="79" t="str">
        <f>IF(OR(P804=Listas!$D$20,P804=Listas!$D$21),Listas!$E$20,IF(P804=Listas!$D$22,Listas!$E$22,"Por clasificar"))</f>
        <v>Por clasificar</v>
      </c>
      <c r="U804" s="79" t="str">
        <f>IF(OR(Q804=Listas!$D$27,Q804=Listas!$D$28),Listas!$E$27,IF(Q804=Listas!$D$29,Listas!$E$29,"Por clasificar"))</f>
        <v>Por clasificar</v>
      </c>
    </row>
    <row r="805" spans="1:21" x14ac:dyDescent="0.25">
      <c r="A805" s="78"/>
      <c r="B805" s="78"/>
      <c r="C805" s="78"/>
      <c r="D805" s="78"/>
      <c r="E805" s="78"/>
      <c r="F805" s="78"/>
      <c r="G805" s="78"/>
      <c r="H805" s="78"/>
      <c r="I805" s="78"/>
      <c r="J805" s="78"/>
      <c r="K805" s="78"/>
      <c r="L805" s="78"/>
      <c r="M805" s="78"/>
      <c r="N805" s="78"/>
      <c r="O805" s="78"/>
      <c r="P805" s="78"/>
      <c r="Q805" s="78"/>
      <c r="R805" s="79" t="str">
        <f t="shared" si="13"/>
        <v>No Crítico</v>
      </c>
      <c r="S805" s="80" t="str">
        <f>IF(O805=Listas!$D$14,Listas!$E$14,IF(O805=Listas!$D$15,Listas!$E$15,IF(OR(O805=Listas!$D$16,X798=Listas!$E$16),Listas!$E$16,"Por clasificar")))</f>
        <v>Por clasificar</v>
      </c>
      <c r="T805" s="79" t="str">
        <f>IF(OR(P805=Listas!$D$20,P805=Listas!$D$21),Listas!$E$20,IF(P805=Listas!$D$22,Listas!$E$22,"Por clasificar"))</f>
        <v>Por clasificar</v>
      </c>
      <c r="U805" s="79" t="str">
        <f>IF(OR(Q805=Listas!$D$27,Q805=Listas!$D$28),Listas!$E$27,IF(Q805=Listas!$D$29,Listas!$E$29,"Por clasificar"))</f>
        <v>Por clasificar</v>
      </c>
    </row>
    <row r="806" spans="1:21" x14ac:dyDescent="0.25">
      <c r="A806" s="78"/>
      <c r="B806" s="78"/>
      <c r="C806" s="78"/>
      <c r="D806" s="78"/>
      <c r="E806" s="78"/>
      <c r="F806" s="78"/>
      <c r="G806" s="78"/>
      <c r="H806" s="78"/>
      <c r="I806" s="78"/>
      <c r="J806" s="78"/>
      <c r="K806" s="78"/>
      <c r="L806" s="78"/>
      <c r="M806" s="78"/>
      <c r="N806" s="78"/>
      <c r="O806" s="78"/>
      <c r="P806" s="78"/>
      <c r="Q806" s="78"/>
      <c r="R806" s="79" t="str">
        <f t="shared" si="13"/>
        <v>No Crítico</v>
      </c>
      <c r="S806" s="80" t="str">
        <f>IF(O806=Listas!$D$14,Listas!$E$14,IF(O806=Listas!$D$15,Listas!$E$15,IF(OR(O806=Listas!$D$16,X799=Listas!$E$16),Listas!$E$16,"Por clasificar")))</f>
        <v>Por clasificar</v>
      </c>
      <c r="T806" s="79" t="str">
        <f>IF(OR(P806=Listas!$D$20,P806=Listas!$D$21),Listas!$E$20,IF(P806=Listas!$D$22,Listas!$E$22,"Por clasificar"))</f>
        <v>Por clasificar</v>
      </c>
      <c r="U806" s="79" t="str">
        <f>IF(OR(Q806=Listas!$D$27,Q806=Listas!$D$28),Listas!$E$27,IF(Q806=Listas!$D$29,Listas!$E$29,"Por clasificar"))</f>
        <v>Por clasificar</v>
      </c>
    </row>
    <row r="807" spans="1:21" x14ac:dyDescent="0.25">
      <c r="A807" s="78"/>
      <c r="B807" s="78"/>
      <c r="C807" s="78"/>
      <c r="D807" s="78"/>
      <c r="E807" s="78"/>
      <c r="F807" s="78"/>
      <c r="G807" s="78"/>
      <c r="H807" s="78"/>
      <c r="I807" s="78"/>
      <c r="J807" s="78"/>
      <c r="K807" s="78"/>
      <c r="L807" s="78"/>
      <c r="M807" s="78"/>
      <c r="N807" s="78"/>
      <c r="O807" s="78"/>
      <c r="P807" s="78"/>
      <c r="Q807" s="78"/>
      <c r="R807" s="79" t="str">
        <f t="shared" si="13"/>
        <v>No Crítico</v>
      </c>
      <c r="S807" s="80" t="str">
        <f>IF(O807=Listas!$D$14,Listas!$E$14,IF(O807=Listas!$D$15,Listas!$E$15,IF(OR(O807=Listas!$D$16,X800=Listas!$E$16),Listas!$E$16,"Por clasificar")))</f>
        <v>Por clasificar</v>
      </c>
      <c r="T807" s="79" t="str">
        <f>IF(OR(P807=Listas!$D$20,P807=Listas!$D$21),Listas!$E$20,IF(P807=Listas!$D$22,Listas!$E$22,"Por clasificar"))</f>
        <v>Por clasificar</v>
      </c>
      <c r="U807" s="79" t="str">
        <f>IF(OR(Q807=Listas!$D$27,Q807=Listas!$D$28),Listas!$E$27,IF(Q807=Listas!$D$29,Listas!$E$29,"Por clasificar"))</f>
        <v>Por clasificar</v>
      </c>
    </row>
    <row r="808" spans="1:21" x14ac:dyDescent="0.25">
      <c r="A808" s="78"/>
      <c r="B808" s="78"/>
      <c r="C808" s="78"/>
      <c r="D808" s="78"/>
      <c r="E808" s="78"/>
      <c r="F808" s="78"/>
      <c r="G808" s="78"/>
      <c r="H808" s="78"/>
      <c r="I808" s="78"/>
      <c r="J808" s="78"/>
      <c r="K808" s="78"/>
      <c r="L808" s="78"/>
      <c r="M808" s="78"/>
      <c r="N808" s="78"/>
      <c r="O808" s="78"/>
      <c r="P808" s="78"/>
      <c r="Q808" s="78"/>
      <c r="R808" s="79" t="str">
        <f t="shared" si="13"/>
        <v>No Crítico</v>
      </c>
      <c r="S808" s="80" t="str">
        <f>IF(O808=Listas!$D$14,Listas!$E$14,IF(O808=Listas!$D$15,Listas!$E$15,IF(OR(O808=Listas!$D$16,X801=Listas!$E$16),Listas!$E$16,"Por clasificar")))</f>
        <v>Por clasificar</v>
      </c>
      <c r="T808" s="79" t="str">
        <f>IF(OR(P808=Listas!$D$20,P808=Listas!$D$21),Listas!$E$20,IF(P808=Listas!$D$22,Listas!$E$22,"Por clasificar"))</f>
        <v>Por clasificar</v>
      </c>
      <c r="U808" s="79" t="str">
        <f>IF(OR(Q808=Listas!$D$27,Q808=Listas!$D$28),Listas!$E$27,IF(Q808=Listas!$D$29,Listas!$E$29,"Por clasificar"))</f>
        <v>Por clasificar</v>
      </c>
    </row>
    <row r="809" spans="1:21" x14ac:dyDescent="0.25">
      <c r="A809" s="78"/>
      <c r="B809" s="78"/>
      <c r="C809" s="78"/>
      <c r="D809" s="78"/>
      <c r="E809" s="78"/>
      <c r="F809" s="78"/>
      <c r="G809" s="78"/>
      <c r="H809" s="78"/>
      <c r="I809" s="78"/>
      <c r="J809" s="78"/>
      <c r="K809" s="78"/>
      <c r="L809" s="78"/>
      <c r="M809" s="78"/>
      <c r="N809" s="78"/>
      <c r="O809" s="78"/>
      <c r="P809" s="78"/>
      <c r="Q809" s="78"/>
      <c r="R809" s="79" t="str">
        <f t="shared" si="13"/>
        <v>No Crítico</v>
      </c>
      <c r="S809" s="80" t="str">
        <f>IF(O809=Listas!$D$14,Listas!$E$14,IF(O809=Listas!$D$15,Listas!$E$15,IF(OR(O809=Listas!$D$16,X802=Listas!$E$16),Listas!$E$16,"Por clasificar")))</f>
        <v>Por clasificar</v>
      </c>
      <c r="T809" s="79" t="str">
        <f>IF(OR(P809=Listas!$D$20,P809=Listas!$D$21),Listas!$E$20,IF(P809=Listas!$D$22,Listas!$E$22,"Por clasificar"))</f>
        <v>Por clasificar</v>
      </c>
      <c r="U809" s="79" t="str">
        <f>IF(OR(Q809=Listas!$D$27,Q809=Listas!$D$28),Listas!$E$27,IF(Q809=Listas!$D$29,Listas!$E$29,"Por clasificar"))</f>
        <v>Por clasificar</v>
      </c>
    </row>
    <row r="810" spans="1:21" x14ac:dyDescent="0.25">
      <c r="A810" s="78"/>
      <c r="B810" s="78"/>
      <c r="C810" s="78"/>
      <c r="D810" s="78"/>
      <c r="E810" s="78"/>
      <c r="F810" s="78"/>
      <c r="G810" s="78"/>
      <c r="H810" s="78"/>
      <c r="I810" s="78"/>
      <c r="J810" s="78"/>
      <c r="K810" s="78"/>
      <c r="L810" s="78"/>
      <c r="M810" s="78"/>
      <c r="N810" s="78"/>
      <c r="O810" s="78"/>
      <c r="P810" s="78"/>
      <c r="Q810" s="78"/>
      <c r="R810" s="79" t="str">
        <f t="shared" si="13"/>
        <v>No Crítico</v>
      </c>
      <c r="S810" s="80" t="str">
        <f>IF(O810=Listas!$D$14,Listas!$E$14,IF(O810=Listas!$D$15,Listas!$E$15,IF(OR(O810=Listas!$D$16,X803=Listas!$E$16),Listas!$E$16,"Por clasificar")))</f>
        <v>Por clasificar</v>
      </c>
      <c r="T810" s="79" t="str">
        <f>IF(OR(P810=Listas!$D$20,P810=Listas!$D$21),Listas!$E$20,IF(P810=Listas!$D$22,Listas!$E$22,"Por clasificar"))</f>
        <v>Por clasificar</v>
      </c>
      <c r="U810" s="79" t="str">
        <f>IF(OR(Q810=Listas!$D$27,Q810=Listas!$D$28),Listas!$E$27,IF(Q810=Listas!$D$29,Listas!$E$29,"Por clasificar"))</f>
        <v>Por clasificar</v>
      </c>
    </row>
    <row r="811" spans="1:21" x14ac:dyDescent="0.25">
      <c r="A811" s="78"/>
      <c r="B811" s="78"/>
      <c r="C811" s="78"/>
      <c r="D811" s="78"/>
      <c r="E811" s="78"/>
      <c r="F811" s="78"/>
      <c r="G811" s="78"/>
      <c r="H811" s="78"/>
      <c r="I811" s="78"/>
      <c r="J811" s="78"/>
      <c r="K811" s="78"/>
      <c r="L811" s="78"/>
      <c r="M811" s="78"/>
      <c r="N811" s="78"/>
      <c r="O811" s="78"/>
      <c r="P811" s="78"/>
      <c r="Q811" s="78"/>
      <c r="R811" s="79" t="str">
        <f t="shared" si="13"/>
        <v>No Crítico</v>
      </c>
      <c r="S811" s="80" t="str">
        <f>IF(O811=Listas!$D$14,Listas!$E$14,IF(O811=Listas!$D$15,Listas!$E$15,IF(OR(O811=Listas!$D$16,X804=Listas!$E$16),Listas!$E$16,"Por clasificar")))</f>
        <v>Por clasificar</v>
      </c>
      <c r="T811" s="79" t="str">
        <f>IF(OR(P811=Listas!$D$20,P811=Listas!$D$21),Listas!$E$20,IF(P811=Listas!$D$22,Listas!$E$22,"Por clasificar"))</f>
        <v>Por clasificar</v>
      </c>
      <c r="U811" s="79" t="str">
        <f>IF(OR(Q811=Listas!$D$27,Q811=Listas!$D$28),Listas!$E$27,IF(Q811=Listas!$D$29,Listas!$E$29,"Por clasificar"))</f>
        <v>Por clasificar</v>
      </c>
    </row>
    <row r="812" spans="1:21" x14ac:dyDescent="0.25">
      <c r="A812" s="78"/>
      <c r="B812" s="78"/>
      <c r="C812" s="78"/>
      <c r="D812" s="78"/>
      <c r="E812" s="78"/>
      <c r="F812" s="78"/>
      <c r="G812" s="78"/>
      <c r="H812" s="78"/>
      <c r="I812" s="78"/>
      <c r="J812" s="78"/>
      <c r="K812" s="78"/>
      <c r="L812" s="78"/>
      <c r="M812" s="78"/>
      <c r="N812" s="78"/>
      <c r="O812" s="78"/>
      <c r="P812" s="78"/>
      <c r="Q812" s="78"/>
      <c r="R812" s="79" t="str">
        <f t="shared" si="13"/>
        <v>No Crítico</v>
      </c>
      <c r="S812" s="80" t="str">
        <f>IF(O812=Listas!$D$14,Listas!$E$14,IF(O812=Listas!$D$15,Listas!$E$15,IF(OR(O812=Listas!$D$16,X805=Listas!$E$16),Listas!$E$16,"Por clasificar")))</f>
        <v>Por clasificar</v>
      </c>
      <c r="T812" s="79" t="str">
        <f>IF(OR(P812=Listas!$D$20,P812=Listas!$D$21),Listas!$E$20,IF(P812=Listas!$D$22,Listas!$E$22,"Por clasificar"))</f>
        <v>Por clasificar</v>
      </c>
      <c r="U812" s="79" t="str">
        <f>IF(OR(Q812=Listas!$D$27,Q812=Listas!$D$28),Listas!$E$27,IF(Q812=Listas!$D$29,Listas!$E$29,"Por clasificar"))</f>
        <v>Por clasificar</v>
      </c>
    </row>
    <row r="813" spans="1:21" x14ac:dyDescent="0.25">
      <c r="A813" s="78"/>
      <c r="B813" s="78"/>
      <c r="C813" s="78"/>
      <c r="D813" s="78"/>
      <c r="E813" s="78"/>
      <c r="F813" s="78"/>
      <c r="G813" s="78"/>
      <c r="H813" s="78"/>
      <c r="I813" s="78"/>
      <c r="J813" s="78"/>
      <c r="K813" s="78"/>
      <c r="L813" s="78"/>
      <c r="M813" s="78"/>
      <c r="N813" s="78"/>
      <c r="O813" s="78"/>
      <c r="P813" s="78"/>
      <c r="Q813" s="78"/>
      <c r="R813" s="79" t="str">
        <f t="shared" si="13"/>
        <v>No Crítico</v>
      </c>
      <c r="S813" s="80" t="str">
        <f>IF(O813=Listas!$D$14,Listas!$E$14,IF(O813=Listas!$D$15,Listas!$E$15,IF(OR(O813=Listas!$D$16,X806=Listas!$E$16),Listas!$E$16,"Por clasificar")))</f>
        <v>Por clasificar</v>
      </c>
      <c r="T813" s="79" t="str">
        <f>IF(OR(P813=Listas!$D$20,P813=Listas!$D$21),Listas!$E$20,IF(P813=Listas!$D$22,Listas!$E$22,"Por clasificar"))</f>
        <v>Por clasificar</v>
      </c>
      <c r="U813" s="79" t="str">
        <f>IF(OR(Q813=Listas!$D$27,Q813=Listas!$D$28),Listas!$E$27,IF(Q813=Listas!$D$29,Listas!$E$29,"Por clasificar"))</f>
        <v>Por clasificar</v>
      </c>
    </row>
    <row r="814" spans="1:21" x14ac:dyDescent="0.25">
      <c r="A814" s="78"/>
      <c r="B814" s="78"/>
      <c r="C814" s="78"/>
      <c r="D814" s="78"/>
      <c r="E814" s="78"/>
      <c r="F814" s="78"/>
      <c r="G814" s="78"/>
      <c r="H814" s="78"/>
      <c r="I814" s="78"/>
      <c r="J814" s="78"/>
      <c r="K814" s="78"/>
      <c r="L814" s="78"/>
      <c r="M814" s="78"/>
      <c r="N814" s="78"/>
      <c r="O814" s="78"/>
      <c r="P814" s="78"/>
      <c r="Q814" s="78"/>
      <c r="R814" s="79" t="str">
        <f t="shared" si="13"/>
        <v>No Crítico</v>
      </c>
      <c r="S814" s="80" t="str">
        <f>IF(O814=Listas!$D$14,Listas!$E$14,IF(O814=Listas!$D$15,Listas!$E$15,IF(OR(O814=Listas!$D$16,X807=Listas!$E$16),Listas!$E$16,"Por clasificar")))</f>
        <v>Por clasificar</v>
      </c>
      <c r="T814" s="79" t="str">
        <f>IF(OR(P814=Listas!$D$20,P814=Listas!$D$21),Listas!$E$20,IF(P814=Listas!$D$22,Listas!$E$22,"Por clasificar"))</f>
        <v>Por clasificar</v>
      </c>
      <c r="U814" s="79" t="str">
        <f>IF(OR(Q814=Listas!$D$27,Q814=Listas!$D$28),Listas!$E$27,IF(Q814=Listas!$D$29,Listas!$E$29,"Por clasificar"))</f>
        <v>Por clasificar</v>
      </c>
    </row>
    <row r="815" spans="1:21" x14ac:dyDescent="0.25">
      <c r="A815" s="78"/>
      <c r="B815" s="78"/>
      <c r="C815" s="78"/>
      <c r="D815" s="78"/>
      <c r="E815" s="78"/>
      <c r="F815" s="78"/>
      <c r="G815" s="78"/>
      <c r="H815" s="78"/>
      <c r="I815" s="78"/>
      <c r="J815" s="78"/>
      <c r="K815" s="78"/>
      <c r="L815" s="78"/>
      <c r="M815" s="78"/>
      <c r="N815" s="78"/>
      <c r="O815" s="78"/>
      <c r="P815" s="78"/>
      <c r="Q815" s="78"/>
      <c r="R815" s="79" t="str">
        <f t="shared" si="13"/>
        <v>No Crítico</v>
      </c>
      <c r="S815" s="80" t="str">
        <f>IF(O815=Listas!$D$14,Listas!$E$14,IF(O815=Listas!$D$15,Listas!$E$15,IF(OR(O815=Listas!$D$16,X808=Listas!$E$16),Listas!$E$16,"Por clasificar")))</f>
        <v>Por clasificar</v>
      </c>
      <c r="T815" s="79" t="str">
        <f>IF(OR(P815=Listas!$D$20,P815=Listas!$D$21),Listas!$E$20,IF(P815=Listas!$D$22,Listas!$E$22,"Por clasificar"))</f>
        <v>Por clasificar</v>
      </c>
      <c r="U815" s="79" t="str">
        <f>IF(OR(Q815=Listas!$D$27,Q815=Listas!$D$28),Listas!$E$27,IF(Q815=Listas!$D$29,Listas!$E$29,"Por clasificar"))</f>
        <v>Por clasificar</v>
      </c>
    </row>
    <row r="816" spans="1:21" x14ac:dyDescent="0.25">
      <c r="A816" s="78"/>
      <c r="B816" s="78"/>
      <c r="C816" s="78"/>
      <c r="D816" s="78"/>
      <c r="E816" s="78"/>
      <c r="F816" s="78"/>
      <c r="G816" s="78"/>
      <c r="H816" s="78"/>
      <c r="I816" s="78"/>
      <c r="J816" s="78"/>
      <c r="K816" s="78"/>
      <c r="L816" s="78"/>
      <c r="M816" s="78"/>
      <c r="N816" s="78"/>
      <c r="O816" s="78"/>
      <c r="P816" s="78"/>
      <c r="Q816" s="78"/>
      <c r="R816" s="79" t="str">
        <f t="shared" si="13"/>
        <v>No Crítico</v>
      </c>
      <c r="S816" s="80" t="str">
        <f>IF(O816=Listas!$D$14,Listas!$E$14,IF(O816=Listas!$D$15,Listas!$E$15,IF(OR(O816=Listas!$D$16,X809=Listas!$E$16),Listas!$E$16,"Por clasificar")))</f>
        <v>Por clasificar</v>
      </c>
      <c r="T816" s="79" t="str">
        <f>IF(OR(P816=Listas!$D$20,P816=Listas!$D$21),Listas!$E$20,IF(P816=Listas!$D$22,Listas!$E$22,"Por clasificar"))</f>
        <v>Por clasificar</v>
      </c>
      <c r="U816" s="79" t="str">
        <f>IF(OR(Q816=Listas!$D$27,Q816=Listas!$D$28),Listas!$E$27,IF(Q816=Listas!$D$29,Listas!$E$29,"Por clasificar"))</f>
        <v>Por clasificar</v>
      </c>
    </row>
    <row r="817" spans="1:21" x14ac:dyDescent="0.25">
      <c r="A817" s="78"/>
      <c r="B817" s="78"/>
      <c r="C817" s="78"/>
      <c r="D817" s="78"/>
      <c r="E817" s="78"/>
      <c r="F817" s="78"/>
      <c r="G817" s="78"/>
      <c r="H817" s="78"/>
      <c r="I817" s="78"/>
      <c r="J817" s="78"/>
      <c r="K817" s="78"/>
      <c r="L817" s="78"/>
      <c r="M817" s="78"/>
      <c r="N817" s="78"/>
      <c r="O817" s="78"/>
      <c r="P817" s="78"/>
      <c r="Q817" s="78"/>
      <c r="R817" s="79" t="str">
        <f t="shared" si="13"/>
        <v>No Crítico</v>
      </c>
      <c r="S817" s="80" t="str">
        <f>IF(O817=Listas!$D$14,Listas!$E$14,IF(O817=Listas!$D$15,Listas!$E$15,IF(OR(O817=Listas!$D$16,X810=Listas!$E$16),Listas!$E$16,"Por clasificar")))</f>
        <v>Por clasificar</v>
      </c>
      <c r="T817" s="79" t="str">
        <f>IF(OR(P817=Listas!$D$20,P817=Listas!$D$21),Listas!$E$20,IF(P817=Listas!$D$22,Listas!$E$22,"Por clasificar"))</f>
        <v>Por clasificar</v>
      </c>
      <c r="U817" s="79" t="str">
        <f>IF(OR(Q817=Listas!$D$27,Q817=Listas!$D$28),Listas!$E$27,IF(Q817=Listas!$D$29,Listas!$E$29,"Por clasificar"))</f>
        <v>Por clasificar</v>
      </c>
    </row>
    <row r="818" spans="1:21" x14ac:dyDescent="0.25">
      <c r="A818" s="78"/>
      <c r="B818" s="78"/>
      <c r="C818" s="78"/>
      <c r="D818" s="78"/>
      <c r="E818" s="78"/>
      <c r="F818" s="78"/>
      <c r="G818" s="78"/>
      <c r="H818" s="78"/>
      <c r="I818" s="78"/>
      <c r="J818" s="78"/>
      <c r="K818" s="78"/>
      <c r="L818" s="78"/>
      <c r="M818" s="78"/>
      <c r="N818" s="78"/>
      <c r="O818" s="78"/>
      <c r="P818" s="78"/>
      <c r="Q818" s="78"/>
      <c r="R818" s="79" t="str">
        <f t="shared" si="13"/>
        <v>No Crítico</v>
      </c>
      <c r="S818" s="80" t="str">
        <f>IF(O818=Listas!$D$14,Listas!$E$14,IF(O818=Listas!$D$15,Listas!$E$15,IF(OR(O818=Listas!$D$16,X811=Listas!$E$16),Listas!$E$16,"Por clasificar")))</f>
        <v>Por clasificar</v>
      </c>
      <c r="T818" s="79" t="str">
        <f>IF(OR(P818=Listas!$D$20,P818=Listas!$D$21),Listas!$E$20,IF(P818=Listas!$D$22,Listas!$E$22,"Por clasificar"))</f>
        <v>Por clasificar</v>
      </c>
      <c r="U818" s="79" t="str">
        <f>IF(OR(Q818=Listas!$D$27,Q818=Listas!$D$28),Listas!$E$27,IF(Q818=Listas!$D$29,Listas!$E$29,"Por clasificar"))</f>
        <v>Por clasificar</v>
      </c>
    </row>
    <row r="819" spans="1:21" x14ac:dyDescent="0.25">
      <c r="A819" s="78"/>
      <c r="B819" s="78"/>
      <c r="C819" s="78"/>
      <c r="D819" s="78"/>
      <c r="E819" s="78"/>
      <c r="F819" s="78"/>
      <c r="G819" s="78"/>
      <c r="H819" s="78"/>
      <c r="I819" s="78"/>
      <c r="J819" s="78"/>
      <c r="K819" s="78"/>
      <c r="L819" s="78"/>
      <c r="M819" s="78"/>
      <c r="N819" s="78"/>
      <c r="O819" s="78"/>
      <c r="P819" s="78"/>
      <c r="Q819" s="78"/>
      <c r="R819" s="79" t="str">
        <f t="shared" si="13"/>
        <v>No Crítico</v>
      </c>
      <c r="S819" s="80" t="str">
        <f>IF(O819=Listas!$D$14,Listas!$E$14,IF(O819=Listas!$D$15,Listas!$E$15,IF(OR(O819=Listas!$D$16,X812=Listas!$E$16),Listas!$E$16,"Por clasificar")))</f>
        <v>Por clasificar</v>
      </c>
      <c r="T819" s="79" t="str">
        <f>IF(OR(P819=Listas!$D$20,P819=Listas!$D$21),Listas!$E$20,IF(P819=Listas!$D$22,Listas!$E$22,"Por clasificar"))</f>
        <v>Por clasificar</v>
      </c>
      <c r="U819" s="79" t="str">
        <f>IF(OR(Q819=Listas!$D$27,Q819=Listas!$D$28),Listas!$E$27,IF(Q819=Listas!$D$29,Listas!$E$29,"Por clasificar"))</f>
        <v>Por clasificar</v>
      </c>
    </row>
    <row r="820" spans="1:21" x14ac:dyDescent="0.25">
      <c r="A820" s="78"/>
      <c r="B820" s="78"/>
      <c r="C820" s="78"/>
      <c r="D820" s="78"/>
      <c r="E820" s="78"/>
      <c r="F820" s="78"/>
      <c r="G820" s="78"/>
      <c r="H820" s="78"/>
      <c r="I820" s="78"/>
      <c r="J820" s="78"/>
      <c r="K820" s="78"/>
      <c r="L820" s="78"/>
      <c r="M820" s="78"/>
      <c r="N820" s="78"/>
      <c r="O820" s="78"/>
      <c r="P820" s="78"/>
      <c r="Q820" s="78"/>
      <c r="R820" s="79" t="str">
        <f t="shared" si="13"/>
        <v>No Crítico</v>
      </c>
      <c r="S820" s="80" t="str">
        <f>IF(O820=Listas!$D$14,Listas!$E$14,IF(O820=Listas!$D$15,Listas!$E$15,IF(OR(O820=Listas!$D$16,X813=Listas!$E$16),Listas!$E$16,"Por clasificar")))</f>
        <v>Por clasificar</v>
      </c>
      <c r="T820" s="79" t="str">
        <f>IF(OR(P820=Listas!$D$20,P820=Listas!$D$21),Listas!$E$20,IF(P820=Listas!$D$22,Listas!$E$22,"Por clasificar"))</f>
        <v>Por clasificar</v>
      </c>
      <c r="U820" s="79" t="str">
        <f>IF(OR(Q820=Listas!$D$27,Q820=Listas!$D$28),Listas!$E$27,IF(Q820=Listas!$D$29,Listas!$E$29,"Por clasificar"))</f>
        <v>Por clasificar</v>
      </c>
    </row>
    <row r="821" spans="1:21" x14ac:dyDescent="0.25">
      <c r="A821" s="78"/>
      <c r="B821" s="78"/>
      <c r="C821" s="78"/>
      <c r="D821" s="78"/>
      <c r="E821" s="78"/>
      <c r="F821" s="78"/>
      <c r="G821" s="78"/>
      <c r="H821" s="78"/>
      <c r="I821" s="78"/>
      <c r="J821" s="78"/>
      <c r="K821" s="78"/>
      <c r="L821" s="78"/>
      <c r="M821" s="78"/>
      <c r="N821" s="78"/>
      <c r="O821" s="78"/>
      <c r="P821" s="78"/>
      <c r="Q821" s="78"/>
      <c r="R821" s="79" t="str">
        <f t="shared" si="13"/>
        <v>No Crítico</v>
      </c>
      <c r="S821" s="80" t="str">
        <f>IF(O821=Listas!$D$14,Listas!$E$14,IF(O821=Listas!$D$15,Listas!$E$15,IF(OR(O821=Listas!$D$16,X814=Listas!$E$16),Listas!$E$16,"Por clasificar")))</f>
        <v>Por clasificar</v>
      </c>
      <c r="T821" s="79" t="str">
        <f>IF(OR(P821=Listas!$D$20,P821=Listas!$D$21),Listas!$E$20,IF(P821=Listas!$D$22,Listas!$E$22,"Por clasificar"))</f>
        <v>Por clasificar</v>
      </c>
      <c r="U821" s="79" t="str">
        <f>IF(OR(Q821=Listas!$D$27,Q821=Listas!$D$28),Listas!$E$27,IF(Q821=Listas!$D$29,Listas!$E$29,"Por clasificar"))</f>
        <v>Por clasificar</v>
      </c>
    </row>
    <row r="822" spans="1:21" x14ac:dyDescent="0.25">
      <c r="A822" s="78"/>
      <c r="B822" s="78"/>
      <c r="C822" s="78"/>
      <c r="D822" s="78"/>
      <c r="E822" s="78"/>
      <c r="F822" s="78"/>
      <c r="G822" s="78"/>
      <c r="H822" s="78"/>
      <c r="I822" s="78"/>
      <c r="J822" s="78"/>
      <c r="K822" s="78"/>
      <c r="L822" s="78"/>
      <c r="M822" s="78"/>
      <c r="N822" s="78"/>
      <c r="O822" s="78"/>
      <c r="P822" s="78"/>
      <c r="Q822" s="78"/>
      <c r="R822" s="79" t="str">
        <f t="shared" si="13"/>
        <v>No Crítico</v>
      </c>
      <c r="S822" s="80" t="str">
        <f>IF(O822=Listas!$D$14,Listas!$E$14,IF(O822=Listas!$D$15,Listas!$E$15,IF(OR(O822=Listas!$D$16,X815=Listas!$E$16),Listas!$E$16,"Por clasificar")))</f>
        <v>Por clasificar</v>
      </c>
      <c r="T822" s="79" t="str">
        <f>IF(OR(P822=Listas!$D$20,P822=Listas!$D$21),Listas!$E$20,IF(P822=Listas!$D$22,Listas!$E$22,"Por clasificar"))</f>
        <v>Por clasificar</v>
      </c>
      <c r="U822" s="79" t="str">
        <f>IF(OR(Q822=Listas!$D$27,Q822=Listas!$D$28),Listas!$E$27,IF(Q822=Listas!$D$29,Listas!$E$29,"Por clasificar"))</f>
        <v>Por clasificar</v>
      </c>
    </row>
    <row r="823" spans="1:21" x14ac:dyDescent="0.25">
      <c r="A823" s="78"/>
      <c r="B823" s="78"/>
      <c r="C823" s="78"/>
      <c r="D823" s="78"/>
      <c r="E823" s="78"/>
      <c r="F823" s="78"/>
      <c r="G823" s="78"/>
      <c r="H823" s="78"/>
      <c r="I823" s="78"/>
      <c r="J823" s="78"/>
      <c r="K823" s="78"/>
      <c r="L823" s="78"/>
      <c r="M823" s="78"/>
      <c r="N823" s="78"/>
      <c r="O823" s="78"/>
      <c r="P823" s="78"/>
      <c r="Q823" s="78"/>
      <c r="R823" s="79" t="str">
        <f t="shared" si="13"/>
        <v>No Crítico</v>
      </c>
      <c r="S823" s="80" t="str">
        <f>IF(O823=Listas!$D$14,Listas!$E$14,IF(O823=Listas!$D$15,Listas!$E$15,IF(OR(O823=Listas!$D$16,X816=Listas!$E$16),Listas!$E$16,"Por clasificar")))</f>
        <v>Por clasificar</v>
      </c>
      <c r="T823" s="79" t="str">
        <f>IF(OR(P823=Listas!$D$20,P823=Listas!$D$21),Listas!$E$20,IF(P823=Listas!$D$22,Listas!$E$22,"Por clasificar"))</f>
        <v>Por clasificar</v>
      </c>
      <c r="U823" s="79" t="str">
        <f>IF(OR(Q823=Listas!$D$27,Q823=Listas!$D$28),Listas!$E$27,IF(Q823=Listas!$D$29,Listas!$E$29,"Por clasificar"))</f>
        <v>Por clasificar</v>
      </c>
    </row>
    <row r="824" spans="1:21" x14ac:dyDescent="0.25">
      <c r="A824" s="78"/>
      <c r="B824" s="78"/>
      <c r="C824" s="78"/>
      <c r="D824" s="78"/>
      <c r="E824" s="78"/>
      <c r="F824" s="78"/>
      <c r="G824" s="78"/>
      <c r="H824" s="78"/>
      <c r="I824" s="78"/>
      <c r="J824" s="78"/>
      <c r="K824" s="78"/>
      <c r="L824" s="78"/>
      <c r="M824" s="78"/>
      <c r="N824" s="78"/>
      <c r="O824" s="78"/>
      <c r="P824" s="78"/>
      <c r="Q824" s="78"/>
      <c r="R824" s="79" t="str">
        <f t="shared" si="13"/>
        <v>No Crítico</v>
      </c>
      <c r="S824" s="80" t="str">
        <f>IF(O824=Listas!$D$14,Listas!$E$14,IF(O824=Listas!$D$15,Listas!$E$15,IF(OR(O824=Listas!$D$16,X817=Listas!$E$16),Listas!$E$16,"Por clasificar")))</f>
        <v>Por clasificar</v>
      </c>
      <c r="T824" s="79" t="str">
        <f>IF(OR(P824=Listas!$D$20,P824=Listas!$D$21),Listas!$E$20,IF(P824=Listas!$D$22,Listas!$E$22,"Por clasificar"))</f>
        <v>Por clasificar</v>
      </c>
      <c r="U824" s="79" t="str">
        <f>IF(OR(Q824=Listas!$D$27,Q824=Listas!$D$28),Listas!$E$27,IF(Q824=Listas!$D$29,Listas!$E$29,"Por clasificar"))</f>
        <v>Por clasificar</v>
      </c>
    </row>
    <row r="825" spans="1:21" x14ac:dyDescent="0.25">
      <c r="A825" s="78"/>
      <c r="B825" s="78"/>
      <c r="C825" s="78"/>
      <c r="D825" s="78"/>
      <c r="E825" s="78"/>
      <c r="F825" s="78"/>
      <c r="G825" s="78"/>
      <c r="H825" s="78"/>
      <c r="I825" s="78"/>
      <c r="J825" s="78"/>
      <c r="K825" s="78"/>
      <c r="L825" s="78"/>
      <c r="M825" s="78"/>
      <c r="N825" s="78"/>
      <c r="O825" s="78"/>
      <c r="P825" s="78"/>
      <c r="Q825" s="78"/>
      <c r="R825" s="79" t="str">
        <f t="shared" si="13"/>
        <v>No Crítico</v>
      </c>
      <c r="S825" s="80" t="str">
        <f>IF(O825=Listas!$D$14,Listas!$E$14,IF(O825=Listas!$D$15,Listas!$E$15,IF(OR(O825=Listas!$D$16,X818=Listas!$E$16),Listas!$E$16,"Por clasificar")))</f>
        <v>Por clasificar</v>
      </c>
      <c r="T825" s="79" t="str">
        <f>IF(OR(P825=Listas!$D$20,P825=Listas!$D$21),Listas!$E$20,IF(P825=Listas!$D$22,Listas!$E$22,"Por clasificar"))</f>
        <v>Por clasificar</v>
      </c>
      <c r="U825" s="79" t="str">
        <f>IF(OR(Q825=Listas!$D$27,Q825=Listas!$D$28),Listas!$E$27,IF(Q825=Listas!$D$29,Listas!$E$29,"Por clasificar"))</f>
        <v>Por clasificar</v>
      </c>
    </row>
    <row r="826" spans="1:21" x14ac:dyDescent="0.25">
      <c r="A826" s="78"/>
      <c r="B826" s="78"/>
      <c r="C826" s="78"/>
      <c r="D826" s="78"/>
      <c r="E826" s="78"/>
      <c r="F826" s="78"/>
      <c r="G826" s="78"/>
      <c r="H826" s="78"/>
      <c r="I826" s="78"/>
      <c r="J826" s="78"/>
      <c r="K826" s="78"/>
      <c r="L826" s="78"/>
      <c r="M826" s="78"/>
      <c r="N826" s="78"/>
      <c r="O826" s="78"/>
      <c r="P826" s="78"/>
      <c r="Q826" s="78"/>
      <c r="R826" s="79" t="str">
        <f t="shared" si="13"/>
        <v>No Crítico</v>
      </c>
      <c r="S826" s="80" t="str">
        <f>IF(O826=Listas!$D$14,Listas!$E$14,IF(O826=Listas!$D$15,Listas!$E$15,IF(OR(O826=Listas!$D$16,X819=Listas!$E$16),Listas!$E$16,"Por clasificar")))</f>
        <v>Por clasificar</v>
      </c>
      <c r="T826" s="79" t="str">
        <f>IF(OR(P826=Listas!$D$20,P826=Listas!$D$21),Listas!$E$20,IF(P826=Listas!$D$22,Listas!$E$22,"Por clasificar"))</f>
        <v>Por clasificar</v>
      </c>
      <c r="U826" s="79" t="str">
        <f>IF(OR(Q826=Listas!$D$27,Q826=Listas!$D$28),Listas!$E$27,IF(Q826=Listas!$D$29,Listas!$E$29,"Por clasificar"))</f>
        <v>Por clasificar</v>
      </c>
    </row>
    <row r="827" spans="1:21" x14ac:dyDescent="0.25">
      <c r="A827" s="78"/>
      <c r="B827" s="78"/>
      <c r="C827" s="78"/>
      <c r="D827" s="78"/>
      <c r="E827" s="78"/>
      <c r="F827" s="78"/>
      <c r="G827" s="78"/>
      <c r="H827" s="78"/>
      <c r="I827" s="78"/>
      <c r="J827" s="78"/>
      <c r="K827" s="78"/>
      <c r="L827" s="78"/>
      <c r="M827" s="78"/>
      <c r="N827" s="78"/>
      <c r="O827" s="78"/>
      <c r="P827" s="78"/>
      <c r="Q827" s="78"/>
      <c r="R827" s="79" t="str">
        <f t="shared" si="13"/>
        <v>No Crítico</v>
      </c>
      <c r="S827" s="80" t="str">
        <f>IF(O827=Listas!$D$14,Listas!$E$14,IF(O827=Listas!$D$15,Listas!$E$15,IF(OR(O827=Listas!$D$16,X820=Listas!$E$16),Listas!$E$16,"Por clasificar")))</f>
        <v>Por clasificar</v>
      </c>
      <c r="T827" s="79" t="str">
        <f>IF(OR(P827=Listas!$D$20,P827=Listas!$D$21),Listas!$E$20,IF(P827=Listas!$D$22,Listas!$E$22,"Por clasificar"))</f>
        <v>Por clasificar</v>
      </c>
      <c r="U827" s="79" t="str">
        <f>IF(OR(Q827=Listas!$D$27,Q827=Listas!$D$28),Listas!$E$27,IF(Q827=Listas!$D$29,Listas!$E$29,"Por clasificar"))</f>
        <v>Por clasificar</v>
      </c>
    </row>
    <row r="828" spans="1:21" x14ac:dyDescent="0.25">
      <c r="A828" s="78"/>
      <c r="B828" s="78"/>
      <c r="C828" s="78"/>
      <c r="D828" s="78"/>
      <c r="E828" s="78"/>
      <c r="F828" s="78"/>
      <c r="G828" s="78"/>
      <c r="H828" s="78"/>
      <c r="I828" s="78"/>
      <c r="J828" s="78"/>
      <c r="K828" s="78"/>
      <c r="L828" s="78"/>
      <c r="M828" s="78"/>
      <c r="N828" s="78"/>
      <c r="O828" s="78"/>
      <c r="P828" s="78"/>
      <c r="Q828" s="78"/>
      <c r="R828" s="79" t="str">
        <f t="shared" si="13"/>
        <v>No Crítico</v>
      </c>
      <c r="S828" s="80" t="str">
        <f>IF(O828=Listas!$D$14,Listas!$E$14,IF(O828=Listas!$D$15,Listas!$E$15,IF(OR(O828=Listas!$D$16,X821=Listas!$E$16),Listas!$E$16,"Por clasificar")))</f>
        <v>Por clasificar</v>
      </c>
      <c r="T828" s="79" t="str">
        <f>IF(OR(P828=Listas!$D$20,P828=Listas!$D$21),Listas!$E$20,IF(P828=Listas!$D$22,Listas!$E$22,"Por clasificar"))</f>
        <v>Por clasificar</v>
      </c>
      <c r="U828" s="79" t="str">
        <f>IF(OR(Q828=Listas!$D$27,Q828=Listas!$D$28),Listas!$E$27,IF(Q828=Listas!$D$29,Listas!$E$29,"Por clasificar"))</f>
        <v>Por clasificar</v>
      </c>
    </row>
    <row r="829" spans="1:21" x14ac:dyDescent="0.25">
      <c r="A829" s="78"/>
      <c r="B829" s="78"/>
      <c r="C829" s="78"/>
      <c r="D829" s="78"/>
      <c r="E829" s="78"/>
      <c r="F829" s="78"/>
      <c r="G829" s="78"/>
      <c r="H829" s="78"/>
      <c r="I829" s="78"/>
      <c r="J829" s="78"/>
      <c r="K829" s="78"/>
      <c r="L829" s="78"/>
      <c r="M829" s="78"/>
      <c r="N829" s="78"/>
      <c r="O829" s="78"/>
      <c r="P829" s="78"/>
      <c r="Q829" s="78"/>
      <c r="R829" s="79" t="str">
        <f t="shared" si="13"/>
        <v>No Crítico</v>
      </c>
      <c r="S829" s="80" t="str">
        <f>IF(O829=Listas!$D$14,Listas!$E$14,IF(O829=Listas!$D$15,Listas!$E$15,IF(OR(O829=Listas!$D$16,X822=Listas!$E$16),Listas!$E$16,"Por clasificar")))</f>
        <v>Por clasificar</v>
      </c>
      <c r="T829" s="79" t="str">
        <f>IF(OR(P829=Listas!$D$20,P829=Listas!$D$21),Listas!$E$20,IF(P829=Listas!$D$22,Listas!$E$22,"Por clasificar"))</f>
        <v>Por clasificar</v>
      </c>
      <c r="U829" s="79" t="str">
        <f>IF(OR(Q829=Listas!$D$27,Q829=Listas!$D$28),Listas!$E$27,IF(Q829=Listas!$D$29,Listas!$E$29,"Por clasificar"))</f>
        <v>Por clasificar</v>
      </c>
    </row>
    <row r="830" spans="1:21" x14ac:dyDescent="0.25">
      <c r="A830" s="78"/>
      <c r="B830" s="78"/>
      <c r="C830" s="78"/>
      <c r="D830" s="78"/>
      <c r="E830" s="78"/>
      <c r="F830" s="78"/>
      <c r="G830" s="78"/>
      <c r="H830" s="78"/>
      <c r="I830" s="78"/>
      <c r="J830" s="78"/>
      <c r="K830" s="78"/>
      <c r="L830" s="78"/>
      <c r="M830" s="78"/>
      <c r="N830" s="78"/>
      <c r="O830" s="78"/>
      <c r="P830" s="78"/>
      <c r="Q830" s="78"/>
      <c r="R830" s="79" t="str">
        <f t="shared" si="13"/>
        <v>No Crítico</v>
      </c>
      <c r="S830" s="80" t="str">
        <f>IF(O830=Listas!$D$14,Listas!$E$14,IF(O830=Listas!$D$15,Listas!$E$15,IF(OR(O830=Listas!$D$16,X823=Listas!$E$16),Listas!$E$16,"Por clasificar")))</f>
        <v>Por clasificar</v>
      </c>
      <c r="T830" s="79" t="str">
        <f>IF(OR(P830=Listas!$D$20,P830=Listas!$D$21),Listas!$E$20,IF(P830=Listas!$D$22,Listas!$E$22,"Por clasificar"))</f>
        <v>Por clasificar</v>
      </c>
      <c r="U830" s="79" t="str">
        <f>IF(OR(Q830=Listas!$D$27,Q830=Listas!$D$28),Listas!$E$27,IF(Q830=Listas!$D$29,Listas!$E$29,"Por clasificar"))</f>
        <v>Por clasificar</v>
      </c>
    </row>
    <row r="831" spans="1:21" x14ac:dyDescent="0.25">
      <c r="A831" s="78"/>
      <c r="B831" s="78"/>
      <c r="C831" s="78"/>
      <c r="D831" s="78"/>
      <c r="E831" s="78"/>
      <c r="F831" s="78"/>
      <c r="G831" s="78"/>
      <c r="H831" s="78"/>
      <c r="I831" s="78"/>
      <c r="J831" s="78"/>
      <c r="K831" s="78"/>
      <c r="L831" s="78"/>
      <c r="M831" s="78"/>
      <c r="N831" s="78"/>
      <c r="O831" s="78"/>
      <c r="P831" s="78"/>
      <c r="Q831" s="78"/>
      <c r="R831" s="79" t="str">
        <f t="shared" si="13"/>
        <v>No Crítico</v>
      </c>
      <c r="S831" s="80" t="str">
        <f>IF(O831=Listas!$D$14,Listas!$E$14,IF(O831=Listas!$D$15,Listas!$E$15,IF(OR(O831=Listas!$D$16,X824=Listas!$E$16),Listas!$E$16,"Por clasificar")))</f>
        <v>Por clasificar</v>
      </c>
      <c r="T831" s="79" t="str">
        <f>IF(OR(P831=Listas!$D$20,P831=Listas!$D$21),Listas!$E$20,IF(P831=Listas!$D$22,Listas!$E$22,"Por clasificar"))</f>
        <v>Por clasificar</v>
      </c>
      <c r="U831" s="79" t="str">
        <f>IF(OR(Q831=Listas!$D$27,Q831=Listas!$D$28),Listas!$E$27,IF(Q831=Listas!$D$29,Listas!$E$29,"Por clasificar"))</f>
        <v>Por clasificar</v>
      </c>
    </row>
    <row r="832" spans="1:21" x14ac:dyDescent="0.25">
      <c r="A832" s="78"/>
      <c r="B832" s="78"/>
      <c r="C832" s="78"/>
      <c r="D832" s="78"/>
      <c r="E832" s="78"/>
      <c r="F832" s="78"/>
      <c r="G832" s="78"/>
      <c r="H832" s="78"/>
      <c r="I832" s="78"/>
      <c r="J832" s="78"/>
      <c r="K832" s="78"/>
      <c r="L832" s="78"/>
      <c r="M832" s="78"/>
      <c r="N832" s="78"/>
      <c r="O832" s="78"/>
      <c r="P832" s="78"/>
      <c r="Q832" s="78"/>
      <c r="R832" s="79" t="str">
        <f t="shared" si="13"/>
        <v>No Crítico</v>
      </c>
      <c r="S832" s="80" t="str">
        <f>IF(O832=Listas!$D$14,Listas!$E$14,IF(O832=Listas!$D$15,Listas!$E$15,IF(OR(O832=Listas!$D$16,X825=Listas!$E$16),Listas!$E$16,"Por clasificar")))</f>
        <v>Por clasificar</v>
      </c>
      <c r="T832" s="79" t="str">
        <f>IF(OR(P832=Listas!$D$20,P832=Listas!$D$21),Listas!$E$20,IF(P832=Listas!$D$22,Listas!$E$22,"Por clasificar"))</f>
        <v>Por clasificar</v>
      </c>
      <c r="U832" s="79" t="str">
        <f>IF(OR(Q832=Listas!$D$27,Q832=Listas!$D$28),Listas!$E$27,IF(Q832=Listas!$D$29,Listas!$E$29,"Por clasificar"))</f>
        <v>Por clasificar</v>
      </c>
    </row>
    <row r="833" spans="1:21" x14ac:dyDescent="0.25">
      <c r="A833" s="78"/>
      <c r="B833" s="78"/>
      <c r="C833" s="78"/>
      <c r="D833" s="78"/>
      <c r="E833" s="78"/>
      <c r="F833" s="78"/>
      <c r="G833" s="78"/>
      <c r="H833" s="78"/>
      <c r="I833" s="78"/>
      <c r="J833" s="78"/>
      <c r="K833" s="78"/>
      <c r="L833" s="78"/>
      <c r="M833" s="78"/>
      <c r="N833" s="78"/>
      <c r="O833" s="78"/>
      <c r="P833" s="78"/>
      <c r="Q833" s="78"/>
      <c r="R833" s="79" t="str">
        <f t="shared" si="13"/>
        <v>No Crítico</v>
      </c>
      <c r="S833" s="80" t="str">
        <f>IF(O833=Listas!$D$14,Listas!$E$14,IF(O833=Listas!$D$15,Listas!$E$15,IF(OR(O833=Listas!$D$16,X826=Listas!$E$16),Listas!$E$16,"Por clasificar")))</f>
        <v>Por clasificar</v>
      </c>
      <c r="T833" s="79" t="str">
        <f>IF(OR(P833=Listas!$D$20,P833=Listas!$D$21),Listas!$E$20,IF(P833=Listas!$D$22,Listas!$E$22,"Por clasificar"))</f>
        <v>Por clasificar</v>
      </c>
      <c r="U833" s="79" t="str">
        <f>IF(OR(Q833=Listas!$D$27,Q833=Listas!$D$28),Listas!$E$27,IF(Q833=Listas!$D$29,Listas!$E$29,"Por clasificar"))</f>
        <v>Por clasificar</v>
      </c>
    </row>
    <row r="834" spans="1:21" x14ac:dyDescent="0.25">
      <c r="A834" s="78"/>
      <c r="B834" s="78"/>
      <c r="C834" s="78"/>
      <c r="D834" s="78"/>
      <c r="E834" s="78"/>
      <c r="F834" s="78"/>
      <c r="G834" s="78"/>
      <c r="H834" s="78"/>
      <c r="I834" s="78"/>
      <c r="J834" s="78"/>
      <c r="K834" s="78"/>
      <c r="L834" s="78"/>
      <c r="M834" s="78"/>
      <c r="N834" s="78"/>
      <c r="O834" s="78"/>
      <c r="P834" s="78"/>
      <c r="Q834" s="78"/>
      <c r="R834" s="79" t="str">
        <f t="shared" si="13"/>
        <v>No Crítico</v>
      </c>
      <c r="S834" s="80" t="str">
        <f>IF(O834=Listas!$D$14,Listas!$E$14,IF(O834=Listas!$D$15,Listas!$E$15,IF(OR(O834=Listas!$D$16,X827=Listas!$E$16),Listas!$E$16,"Por clasificar")))</f>
        <v>Por clasificar</v>
      </c>
      <c r="T834" s="79" t="str">
        <f>IF(OR(P834=Listas!$D$20,P834=Listas!$D$21),Listas!$E$20,IF(P834=Listas!$D$22,Listas!$E$22,"Por clasificar"))</f>
        <v>Por clasificar</v>
      </c>
      <c r="U834" s="79" t="str">
        <f>IF(OR(Q834=Listas!$D$27,Q834=Listas!$D$28),Listas!$E$27,IF(Q834=Listas!$D$29,Listas!$E$29,"Por clasificar"))</f>
        <v>Por clasificar</v>
      </c>
    </row>
    <row r="835" spans="1:21" x14ac:dyDescent="0.25">
      <c r="A835" s="78"/>
      <c r="B835" s="78"/>
      <c r="C835" s="78"/>
      <c r="D835" s="78"/>
      <c r="E835" s="78"/>
      <c r="F835" s="78"/>
      <c r="G835" s="78"/>
      <c r="H835" s="78"/>
      <c r="I835" s="78"/>
      <c r="J835" s="78"/>
      <c r="K835" s="78"/>
      <c r="L835" s="78"/>
      <c r="M835" s="78"/>
      <c r="N835" s="78"/>
      <c r="O835" s="78"/>
      <c r="P835" s="78"/>
      <c r="Q835" s="78"/>
      <c r="R835" s="79" t="str">
        <f t="shared" si="13"/>
        <v>No Crítico</v>
      </c>
      <c r="S835" s="80" t="str">
        <f>IF(O835=Listas!$D$14,Listas!$E$14,IF(O835=Listas!$D$15,Listas!$E$15,IF(OR(O835=Listas!$D$16,X828=Listas!$E$16),Listas!$E$16,"Por clasificar")))</f>
        <v>Por clasificar</v>
      </c>
      <c r="T835" s="79" t="str">
        <f>IF(OR(P835=Listas!$D$20,P835=Listas!$D$21),Listas!$E$20,IF(P835=Listas!$D$22,Listas!$E$22,"Por clasificar"))</f>
        <v>Por clasificar</v>
      </c>
      <c r="U835" s="79" t="str">
        <f>IF(OR(Q835=Listas!$D$27,Q835=Listas!$D$28),Listas!$E$27,IF(Q835=Listas!$D$29,Listas!$E$29,"Por clasificar"))</f>
        <v>Por clasificar</v>
      </c>
    </row>
    <row r="836" spans="1:21" x14ac:dyDescent="0.25">
      <c r="A836" s="78"/>
      <c r="B836" s="78"/>
      <c r="C836" s="78"/>
      <c r="D836" s="78"/>
      <c r="E836" s="78"/>
      <c r="F836" s="78"/>
      <c r="G836" s="78"/>
      <c r="H836" s="78"/>
      <c r="I836" s="78"/>
      <c r="J836" s="78"/>
      <c r="K836" s="78"/>
      <c r="L836" s="78"/>
      <c r="M836" s="78"/>
      <c r="N836" s="78"/>
      <c r="O836" s="78"/>
      <c r="P836" s="78"/>
      <c r="Q836" s="78"/>
      <c r="R836" s="79" t="str">
        <f t="shared" si="13"/>
        <v>No Crítico</v>
      </c>
      <c r="S836" s="80" t="str">
        <f>IF(O836=Listas!$D$14,Listas!$E$14,IF(O836=Listas!$D$15,Listas!$E$15,IF(OR(O836=Listas!$D$16,X829=Listas!$E$16),Listas!$E$16,"Por clasificar")))</f>
        <v>Por clasificar</v>
      </c>
      <c r="T836" s="79" t="str">
        <f>IF(OR(P836=Listas!$D$20,P836=Listas!$D$21),Listas!$E$20,IF(P836=Listas!$D$22,Listas!$E$22,"Por clasificar"))</f>
        <v>Por clasificar</v>
      </c>
      <c r="U836" s="79" t="str">
        <f>IF(OR(Q836=Listas!$D$27,Q836=Listas!$D$28),Listas!$E$27,IF(Q836=Listas!$D$29,Listas!$E$29,"Por clasificar"))</f>
        <v>Por clasificar</v>
      </c>
    </row>
    <row r="837" spans="1:21" x14ac:dyDescent="0.25">
      <c r="A837" s="78"/>
      <c r="B837" s="78"/>
      <c r="C837" s="78"/>
      <c r="D837" s="78"/>
      <c r="E837" s="78"/>
      <c r="F837" s="78"/>
      <c r="G837" s="78"/>
      <c r="H837" s="78"/>
      <c r="I837" s="78"/>
      <c r="J837" s="78"/>
      <c r="K837" s="78"/>
      <c r="L837" s="78"/>
      <c r="M837" s="78"/>
      <c r="N837" s="78"/>
      <c r="O837" s="78"/>
      <c r="P837" s="78"/>
      <c r="Q837" s="78"/>
      <c r="R837" s="79" t="str">
        <f t="shared" si="13"/>
        <v>No Crítico</v>
      </c>
      <c r="S837" s="80" t="str">
        <f>IF(O837=Listas!$D$14,Listas!$E$14,IF(O837=Listas!$D$15,Listas!$E$15,IF(OR(O837=Listas!$D$16,X830=Listas!$E$16),Listas!$E$16,"Por clasificar")))</f>
        <v>Por clasificar</v>
      </c>
      <c r="T837" s="79" t="str">
        <f>IF(OR(P837=Listas!$D$20,P837=Listas!$D$21),Listas!$E$20,IF(P837=Listas!$D$22,Listas!$E$22,"Por clasificar"))</f>
        <v>Por clasificar</v>
      </c>
      <c r="U837" s="79" t="str">
        <f>IF(OR(Q837=Listas!$D$27,Q837=Listas!$D$28),Listas!$E$27,IF(Q837=Listas!$D$29,Listas!$E$29,"Por clasificar"))</f>
        <v>Por clasificar</v>
      </c>
    </row>
    <row r="838" spans="1:21" x14ac:dyDescent="0.25">
      <c r="A838" s="78"/>
      <c r="B838" s="78"/>
      <c r="C838" s="78"/>
      <c r="D838" s="78"/>
      <c r="E838" s="78"/>
      <c r="F838" s="78"/>
      <c r="G838" s="78"/>
      <c r="H838" s="78"/>
      <c r="I838" s="78"/>
      <c r="J838" s="78"/>
      <c r="K838" s="78"/>
      <c r="L838" s="78"/>
      <c r="M838" s="78"/>
      <c r="N838" s="78"/>
      <c r="O838" s="78"/>
      <c r="P838" s="78"/>
      <c r="Q838" s="78"/>
      <c r="R838" s="79" t="str">
        <f t="shared" si="13"/>
        <v>No Crítico</v>
      </c>
      <c r="S838" s="80" t="str">
        <f>IF(O838=Listas!$D$14,Listas!$E$14,IF(O838=Listas!$D$15,Listas!$E$15,IF(OR(O838=Listas!$D$16,X831=Listas!$E$16),Listas!$E$16,"Por clasificar")))</f>
        <v>Por clasificar</v>
      </c>
      <c r="T838" s="79" t="str">
        <f>IF(OR(P838=Listas!$D$20,P838=Listas!$D$21),Listas!$E$20,IF(P838=Listas!$D$22,Listas!$E$22,"Por clasificar"))</f>
        <v>Por clasificar</v>
      </c>
      <c r="U838" s="79" t="str">
        <f>IF(OR(Q838=Listas!$D$27,Q838=Listas!$D$28),Listas!$E$27,IF(Q838=Listas!$D$29,Listas!$E$29,"Por clasificar"))</f>
        <v>Por clasificar</v>
      </c>
    </row>
    <row r="839" spans="1:21" x14ac:dyDescent="0.25">
      <c r="A839" s="78"/>
      <c r="B839" s="78"/>
      <c r="C839" s="78"/>
      <c r="D839" s="78"/>
      <c r="E839" s="78"/>
      <c r="F839" s="78"/>
      <c r="G839" s="78"/>
      <c r="H839" s="78"/>
      <c r="I839" s="78"/>
      <c r="J839" s="78"/>
      <c r="K839" s="78"/>
      <c r="L839" s="78"/>
      <c r="M839" s="78"/>
      <c r="N839" s="78"/>
      <c r="O839" s="78"/>
      <c r="P839" s="78"/>
      <c r="Q839" s="78"/>
      <c r="R839" s="79" t="str">
        <f t="shared" si="13"/>
        <v>No Crítico</v>
      </c>
      <c r="S839" s="80" t="str">
        <f>IF(O839=Listas!$D$14,Listas!$E$14,IF(O839=Listas!$D$15,Listas!$E$15,IF(OR(O839=Listas!$D$16,X832=Listas!$E$16),Listas!$E$16,"Por clasificar")))</f>
        <v>Por clasificar</v>
      </c>
      <c r="T839" s="79" t="str">
        <f>IF(OR(P839=Listas!$D$20,P839=Listas!$D$21),Listas!$E$20,IF(P839=Listas!$D$22,Listas!$E$22,"Por clasificar"))</f>
        <v>Por clasificar</v>
      </c>
      <c r="U839" s="79" t="str">
        <f>IF(OR(Q839=Listas!$D$27,Q839=Listas!$D$28),Listas!$E$27,IF(Q839=Listas!$D$29,Listas!$E$29,"Por clasificar"))</f>
        <v>Por clasificar</v>
      </c>
    </row>
    <row r="840" spans="1:21" x14ac:dyDescent="0.25">
      <c r="A840" s="78"/>
      <c r="B840" s="78"/>
      <c r="C840" s="78"/>
      <c r="D840" s="78"/>
      <c r="E840" s="78"/>
      <c r="F840" s="78"/>
      <c r="G840" s="78"/>
      <c r="H840" s="78"/>
      <c r="I840" s="78"/>
      <c r="J840" s="78"/>
      <c r="K840" s="78"/>
      <c r="L840" s="78"/>
      <c r="M840" s="78"/>
      <c r="N840" s="78"/>
      <c r="O840" s="78"/>
      <c r="P840" s="78"/>
      <c r="Q840" s="78"/>
      <c r="R840" s="79" t="str">
        <f t="shared" si="13"/>
        <v>No Crítico</v>
      </c>
      <c r="S840" s="80" t="str">
        <f>IF(O840=Listas!$D$14,Listas!$E$14,IF(O840=Listas!$D$15,Listas!$E$15,IF(OR(O840=Listas!$D$16,X833=Listas!$E$16),Listas!$E$16,"Por clasificar")))</f>
        <v>Por clasificar</v>
      </c>
      <c r="T840" s="79" t="str">
        <f>IF(OR(P840=Listas!$D$20,P840=Listas!$D$21),Listas!$E$20,IF(P840=Listas!$D$22,Listas!$E$22,"Por clasificar"))</f>
        <v>Por clasificar</v>
      </c>
      <c r="U840" s="79" t="str">
        <f>IF(OR(Q840=Listas!$D$27,Q840=Listas!$D$28),Listas!$E$27,IF(Q840=Listas!$D$29,Listas!$E$29,"Por clasificar"))</f>
        <v>Por clasificar</v>
      </c>
    </row>
    <row r="841" spans="1:21" x14ac:dyDescent="0.25">
      <c r="A841" s="78"/>
      <c r="B841" s="78"/>
      <c r="C841" s="78"/>
      <c r="D841" s="78"/>
      <c r="E841" s="78"/>
      <c r="F841" s="78"/>
      <c r="G841" s="78"/>
      <c r="H841" s="78"/>
      <c r="I841" s="78"/>
      <c r="J841" s="78"/>
      <c r="K841" s="78"/>
      <c r="L841" s="78"/>
      <c r="M841" s="78"/>
      <c r="N841" s="78"/>
      <c r="O841" s="78"/>
      <c r="P841" s="78"/>
      <c r="Q841" s="78"/>
      <c r="R841" s="79" t="str">
        <f t="shared" si="13"/>
        <v>No Crítico</v>
      </c>
      <c r="S841" s="80" t="str">
        <f>IF(O841=Listas!$D$14,Listas!$E$14,IF(O841=Listas!$D$15,Listas!$E$15,IF(OR(O841=Listas!$D$16,X834=Listas!$E$16),Listas!$E$16,"Por clasificar")))</f>
        <v>Por clasificar</v>
      </c>
      <c r="T841" s="79" t="str">
        <f>IF(OR(P841=Listas!$D$20,P841=Listas!$D$21),Listas!$E$20,IF(P841=Listas!$D$22,Listas!$E$22,"Por clasificar"))</f>
        <v>Por clasificar</v>
      </c>
      <c r="U841" s="79" t="str">
        <f>IF(OR(Q841=Listas!$D$27,Q841=Listas!$D$28),Listas!$E$27,IF(Q841=Listas!$D$29,Listas!$E$29,"Por clasificar"))</f>
        <v>Por clasificar</v>
      </c>
    </row>
    <row r="842" spans="1:21" x14ac:dyDescent="0.25">
      <c r="A842" s="78"/>
      <c r="B842" s="78"/>
      <c r="C842" s="78"/>
      <c r="D842" s="78"/>
      <c r="E842" s="78"/>
      <c r="F842" s="78"/>
      <c r="G842" s="78"/>
      <c r="H842" s="78"/>
      <c r="I842" s="78"/>
      <c r="J842" s="78"/>
      <c r="K842" s="78"/>
      <c r="L842" s="78"/>
      <c r="M842" s="78"/>
      <c r="N842" s="78"/>
      <c r="O842" s="78"/>
      <c r="P842" s="78"/>
      <c r="Q842" s="78"/>
      <c r="R842" s="79" t="str">
        <f t="shared" si="13"/>
        <v>No Crítico</v>
      </c>
      <c r="S842" s="80" t="str">
        <f>IF(O842=Listas!$D$14,Listas!$E$14,IF(O842=Listas!$D$15,Listas!$E$15,IF(OR(O842=Listas!$D$16,X835=Listas!$E$16),Listas!$E$16,"Por clasificar")))</f>
        <v>Por clasificar</v>
      </c>
      <c r="T842" s="79" t="str">
        <f>IF(OR(P842=Listas!$D$20,P842=Listas!$D$21),Listas!$E$20,IF(P842=Listas!$D$22,Listas!$E$22,"Por clasificar"))</f>
        <v>Por clasificar</v>
      </c>
      <c r="U842" s="79" t="str">
        <f>IF(OR(Q842=Listas!$D$27,Q842=Listas!$D$28),Listas!$E$27,IF(Q842=Listas!$D$29,Listas!$E$29,"Por clasificar"))</f>
        <v>Por clasificar</v>
      </c>
    </row>
    <row r="843" spans="1:21" x14ac:dyDescent="0.25">
      <c r="A843" s="78"/>
      <c r="B843" s="78"/>
      <c r="C843" s="78"/>
      <c r="D843" s="78"/>
      <c r="E843" s="78"/>
      <c r="F843" s="78"/>
      <c r="G843" s="78"/>
      <c r="H843" s="78"/>
      <c r="I843" s="78"/>
      <c r="J843" s="78"/>
      <c r="K843" s="78"/>
      <c r="L843" s="78"/>
      <c r="M843" s="78"/>
      <c r="N843" s="78"/>
      <c r="O843" s="78"/>
      <c r="P843" s="78"/>
      <c r="Q843" s="78"/>
      <c r="R843" s="79" t="str">
        <f t="shared" si="13"/>
        <v>No Crítico</v>
      </c>
      <c r="S843" s="80" t="str">
        <f>IF(O843=Listas!$D$14,Listas!$E$14,IF(O843=Listas!$D$15,Listas!$E$15,IF(OR(O843=Listas!$D$16,X836=Listas!$E$16),Listas!$E$16,"Por clasificar")))</f>
        <v>Por clasificar</v>
      </c>
      <c r="T843" s="79" t="str">
        <f>IF(OR(P843=Listas!$D$20,P843=Listas!$D$21),Listas!$E$20,IF(P843=Listas!$D$22,Listas!$E$22,"Por clasificar"))</f>
        <v>Por clasificar</v>
      </c>
      <c r="U843" s="79" t="str">
        <f>IF(OR(Q843=Listas!$D$27,Q843=Listas!$D$28),Listas!$E$27,IF(Q843=Listas!$D$29,Listas!$E$29,"Por clasificar"))</f>
        <v>Por clasificar</v>
      </c>
    </row>
    <row r="844" spans="1:21" x14ac:dyDescent="0.25">
      <c r="A844" s="78"/>
      <c r="B844" s="78"/>
      <c r="C844" s="78"/>
      <c r="D844" s="78"/>
      <c r="E844" s="78"/>
      <c r="F844" s="78"/>
      <c r="G844" s="78"/>
      <c r="H844" s="78"/>
      <c r="I844" s="78"/>
      <c r="J844" s="78"/>
      <c r="K844" s="78"/>
      <c r="L844" s="78"/>
      <c r="M844" s="78"/>
      <c r="N844" s="78"/>
      <c r="O844" s="78"/>
      <c r="P844" s="78"/>
      <c r="Q844" s="78"/>
      <c r="R844" s="79" t="str">
        <f t="shared" ref="R844:R907" si="14">IF( OR(O844="Alto",P844="Alto",Q844="Alto"),"Crítico","No Crítico")</f>
        <v>No Crítico</v>
      </c>
      <c r="S844" s="80" t="str">
        <f>IF(O844=Listas!$D$14,Listas!$E$14,IF(O844=Listas!$D$15,Listas!$E$15,IF(OR(O844=Listas!$D$16,X837=Listas!$E$16),Listas!$E$16,"Por clasificar")))</f>
        <v>Por clasificar</v>
      </c>
      <c r="T844" s="79" t="str">
        <f>IF(OR(P844=Listas!$D$20,P844=Listas!$D$21),Listas!$E$20,IF(P844=Listas!$D$22,Listas!$E$22,"Por clasificar"))</f>
        <v>Por clasificar</v>
      </c>
      <c r="U844" s="79" t="str">
        <f>IF(OR(Q844=Listas!$D$27,Q844=Listas!$D$28),Listas!$E$27,IF(Q844=Listas!$D$29,Listas!$E$29,"Por clasificar"))</f>
        <v>Por clasificar</v>
      </c>
    </row>
    <row r="845" spans="1:21" x14ac:dyDescent="0.25">
      <c r="A845" s="78"/>
      <c r="B845" s="78"/>
      <c r="C845" s="78"/>
      <c r="D845" s="78"/>
      <c r="E845" s="78"/>
      <c r="F845" s="78"/>
      <c r="G845" s="78"/>
      <c r="H845" s="78"/>
      <c r="I845" s="78"/>
      <c r="J845" s="78"/>
      <c r="K845" s="78"/>
      <c r="L845" s="78"/>
      <c r="M845" s="78"/>
      <c r="N845" s="78"/>
      <c r="O845" s="78"/>
      <c r="P845" s="78"/>
      <c r="Q845" s="78"/>
      <c r="R845" s="79" t="str">
        <f t="shared" si="14"/>
        <v>No Crítico</v>
      </c>
      <c r="S845" s="80" t="str">
        <f>IF(O845=Listas!$D$14,Listas!$E$14,IF(O845=Listas!$D$15,Listas!$E$15,IF(OR(O845=Listas!$D$16,X838=Listas!$E$16),Listas!$E$16,"Por clasificar")))</f>
        <v>Por clasificar</v>
      </c>
      <c r="T845" s="79" t="str">
        <f>IF(OR(P845=Listas!$D$20,P845=Listas!$D$21),Listas!$E$20,IF(P845=Listas!$D$22,Listas!$E$22,"Por clasificar"))</f>
        <v>Por clasificar</v>
      </c>
      <c r="U845" s="79" t="str">
        <f>IF(OR(Q845=Listas!$D$27,Q845=Listas!$D$28),Listas!$E$27,IF(Q845=Listas!$D$29,Listas!$E$29,"Por clasificar"))</f>
        <v>Por clasificar</v>
      </c>
    </row>
    <row r="846" spans="1:21" x14ac:dyDescent="0.25">
      <c r="A846" s="78"/>
      <c r="B846" s="78"/>
      <c r="C846" s="78"/>
      <c r="D846" s="78"/>
      <c r="E846" s="78"/>
      <c r="F846" s="78"/>
      <c r="G846" s="78"/>
      <c r="H846" s="78"/>
      <c r="I846" s="78"/>
      <c r="J846" s="78"/>
      <c r="K846" s="78"/>
      <c r="L846" s="78"/>
      <c r="M846" s="78"/>
      <c r="N846" s="78"/>
      <c r="O846" s="78"/>
      <c r="P846" s="78"/>
      <c r="Q846" s="78"/>
      <c r="R846" s="79" t="str">
        <f t="shared" si="14"/>
        <v>No Crítico</v>
      </c>
      <c r="S846" s="80" t="str">
        <f>IF(O846=Listas!$D$14,Listas!$E$14,IF(O846=Listas!$D$15,Listas!$E$15,IF(OR(O846=Listas!$D$16,X839=Listas!$E$16),Listas!$E$16,"Por clasificar")))</f>
        <v>Por clasificar</v>
      </c>
      <c r="T846" s="79" t="str">
        <f>IF(OR(P846=Listas!$D$20,P846=Listas!$D$21),Listas!$E$20,IF(P846=Listas!$D$22,Listas!$E$22,"Por clasificar"))</f>
        <v>Por clasificar</v>
      </c>
      <c r="U846" s="79" t="str">
        <f>IF(OR(Q846=Listas!$D$27,Q846=Listas!$D$28),Listas!$E$27,IF(Q846=Listas!$D$29,Listas!$E$29,"Por clasificar"))</f>
        <v>Por clasificar</v>
      </c>
    </row>
    <row r="847" spans="1:21" x14ac:dyDescent="0.25">
      <c r="A847" s="78"/>
      <c r="B847" s="78"/>
      <c r="C847" s="78"/>
      <c r="D847" s="78"/>
      <c r="E847" s="78"/>
      <c r="F847" s="78"/>
      <c r="G847" s="78"/>
      <c r="H847" s="78"/>
      <c r="I847" s="78"/>
      <c r="J847" s="78"/>
      <c r="K847" s="78"/>
      <c r="L847" s="78"/>
      <c r="M847" s="78"/>
      <c r="N847" s="78"/>
      <c r="O847" s="78"/>
      <c r="P847" s="78"/>
      <c r="Q847" s="78"/>
      <c r="R847" s="79" t="str">
        <f t="shared" si="14"/>
        <v>No Crítico</v>
      </c>
      <c r="S847" s="80" t="str">
        <f>IF(O847=Listas!$D$14,Listas!$E$14,IF(O847=Listas!$D$15,Listas!$E$15,IF(OR(O847=Listas!$D$16,X840=Listas!$E$16),Listas!$E$16,"Por clasificar")))</f>
        <v>Por clasificar</v>
      </c>
      <c r="T847" s="79" t="str">
        <f>IF(OR(P847=Listas!$D$20,P847=Listas!$D$21),Listas!$E$20,IF(P847=Listas!$D$22,Listas!$E$22,"Por clasificar"))</f>
        <v>Por clasificar</v>
      </c>
      <c r="U847" s="79" t="str">
        <f>IF(OR(Q847=Listas!$D$27,Q847=Listas!$D$28),Listas!$E$27,IF(Q847=Listas!$D$29,Listas!$E$29,"Por clasificar"))</f>
        <v>Por clasificar</v>
      </c>
    </row>
    <row r="848" spans="1:21" x14ac:dyDescent="0.25">
      <c r="A848" s="78"/>
      <c r="B848" s="78"/>
      <c r="C848" s="78"/>
      <c r="D848" s="78"/>
      <c r="E848" s="78"/>
      <c r="F848" s="78"/>
      <c r="G848" s="78"/>
      <c r="H848" s="78"/>
      <c r="I848" s="78"/>
      <c r="J848" s="78"/>
      <c r="K848" s="78"/>
      <c r="L848" s="78"/>
      <c r="M848" s="78"/>
      <c r="N848" s="78"/>
      <c r="O848" s="78"/>
      <c r="P848" s="78"/>
      <c r="Q848" s="78"/>
      <c r="R848" s="79" t="str">
        <f t="shared" si="14"/>
        <v>No Crítico</v>
      </c>
      <c r="S848" s="80" t="str">
        <f>IF(O848=Listas!$D$14,Listas!$E$14,IF(O848=Listas!$D$15,Listas!$E$15,IF(OR(O848=Listas!$D$16,X841=Listas!$E$16),Listas!$E$16,"Por clasificar")))</f>
        <v>Por clasificar</v>
      </c>
      <c r="T848" s="79" t="str">
        <f>IF(OR(P848=Listas!$D$20,P848=Listas!$D$21),Listas!$E$20,IF(P848=Listas!$D$22,Listas!$E$22,"Por clasificar"))</f>
        <v>Por clasificar</v>
      </c>
      <c r="U848" s="79" t="str">
        <f>IF(OR(Q848=Listas!$D$27,Q848=Listas!$D$28),Listas!$E$27,IF(Q848=Listas!$D$29,Listas!$E$29,"Por clasificar"))</f>
        <v>Por clasificar</v>
      </c>
    </row>
    <row r="849" spans="1:21" x14ac:dyDescent="0.25">
      <c r="A849" s="78"/>
      <c r="B849" s="78"/>
      <c r="C849" s="78"/>
      <c r="D849" s="78"/>
      <c r="E849" s="78"/>
      <c r="F849" s="78"/>
      <c r="G849" s="78"/>
      <c r="H849" s="78"/>
      <c r="I849" s="78"/>
      <c r="J849" s="78"/>
      <c r="K849" s="78"/>
      <c r="L849" s="78"/>
      <c r="M849" s="78"/>
      <c r="N849" s="78"/>
      <c r="O849" s="78"/>
      <c r="P849" s="78"/>
      <c r="Q849" s="78"/>
      <c r="R849" s="79" t="str">
        <f t="shared" si="14"/>
        <v>No Crítico</v>
      </c>
      <c r="S849" s="80" t="str">
        <f>IF(O849=Listas!$D$14,Listas!$E$14,IF(O849=Listas!$D$15,Listas!$E$15,IF(OR(O849=Listas!$D$16,X842=Listas!$E$16),Listas!$E$16,"Por clasificar")))</f>
        <v>Por clasificar</v>
      </c>
      <c r="T849" s="79" t="str">
        <f>IF(OR(P849=Listas!$D$20,P849=Listas!$D$21),Listas!$E$20,IF(P849=Listas!$D$22,Listas!$E$22,"Por clasificar"))</f>
        <v>Por clasificar</v>
      </c>
      <c r="U849" s="79" t="str">
        <f>IF(OR(Q849=Listas!$D$27,Q849=Listas!$D$28),Listas!$E$27,IF(Q849=Listas!$D$29,Listas!$E$29,"Por clasificar"))</f>
        <v>Por clasificar</v>
      </c>
    </row>
    <row r="850" spans="1:21" x14ac:dyDescent="0.25">
      <c r="A850" s="78"/>
      <c r="B850" s="78"/>
      <c r="C850" s="78"/>
      <c r="D850" s="78"/>
      <c r="E850" s="78"/>
      <c r="F850" s="78"/>
      <c r="G850" s="78"/>
      <c r="H850" s="78"/>
      <c r="I850" s="78"/>
      <c r="J850" s="78"/>
      <c r="K850" s="78"/>
      <c r="L850" s="78"/>
      <c r="M850" s="78"/>
      <c r="N850" s="78"/>
      <c r="O850" s="78"/>
      <c r="P850" s="78"/>
      <c r="Q850" s="78"/>
      <c r="R850" s="79" t="str">
        <f t="shared" si="14"/>
        <v>No Crítico</v>
      </c>
      <c r="S850" s="80" t="str">
        <f>IF(O850=Listas!$D$14,Listas!$E$14,IF(O850=Listas!$D$15,Listas!$E$15,IF(OR(O850=Listas!$D$16,X843=Listas!$E$16),Listas!$E$16,"Por clasificar")))</f>
        <v>Por clasificar</v>
      </c>
      <c r="T850" s="79" t="str">
        <f>IF(OR(P850=Listas!$D$20,P850=Listas!$D$21),Listas!$E$20,IF(P850=Listas!$D$22,Listas!$E$22,"Por clasificar"))</f>
        <v>Por clasificar</v>
      </c>
      <c r="U850" s="79" t="str">
        <f>IF(OR(Q850=Listas!$D$27,Q850=Listas!$D$28),Listas!$E$27,IF(Q850=Listas!$D$29,Listas!$E$29,"Por clasificar"))</f>
        <v>Por clasificar</v>
      </c>
    </row>
    <row r="851" spans="1:21" x14ac:dyDescent="0.25">
      <c r="A851" s="78"/>
      <c r="B851" s="78"/>
      <c r="C851" s="78"/>
      <c r="D851" s="78"/>
      <c r="E851" s="78"/>
      <c r="F851" s="78"/>
      <c r="G851" s="78"/>
      <c r="H851" s="78"/>
      <c r="I851" s="78"/>
      <c r="J851" s="78"/>
      <c r="K851" s="78"/>
      <c r="L851" s="78"/>
      <c r="M851" s="78"/>
      <c r="N851" s="78"/>
      <c r="O851" s="78"/>
      <c r="P851" s="78"/>
      <c r="Q851" s="78"/>
      <c r="R851" s="79" t="str">
        <f t="shared" si="14"/>
        <v>No Crítico</v>
      </c>
      <c r="S851" s="80" t="str">
        <f>IF(O851=Listas!$D$14,Listas!$E$14,IF(O851=Listas!$D$15,Listas!$E$15,IF(OR(O851=Listas!$D$16,X844=Listas!$E$16),Listas!$E$16,"Por clasificar")))</f>
        <v>Por clasificar</v>
      </c>
      <c r="T851" s="79" t="str">
        <f>IF(OR(P851=Listas!$D$20,P851=Listas!$D$21),Listas!$E$20,IF(P851=Listas!$D$22,Listas!$E$22,"Por clasificar"))</f>
        <v>Por clasificar</v>
      </c>
      <c r="U851" s="79" t="str">
        <f>IF(OR(Q851=Listas!$D$27,Q851=Listas!$D$28),Listas!$E$27,IF(Q851=Listas!$D$29,Listas!$E$29,"Por clasificar"))</f>
        <v>Por clasificar</v>
      </c>
    </row>
    <row r="852" spans="1:21" x14ac:dyDescent="0.25">
      <c r="A852" s="78"/>
      <c r="B852" s="78"/>
      <c r="C852" s="78"/>
      <c r="D852" s="78"/>
      <c r="E852" s="78"/>
      <c r="F852" s="78"/>
      <c r="G852" s="78"/>
      <c r="H852" s="78"/>
      <c r="I852" s="78"/>
      <c r="J852" s="78"/>
      <c r="K852" s="78"/>
      <c r="L852" s="78"/>
      <c r="M852" s="78"/>
      <c r="N852" s="78"/>
      <c r="O852" s="78"/>
      <c r="P852" s="78"/>
      <c r="Q852" s="78"/>
      <c r="R852" s="79" t="str">
        <f t="shared" si="14"/>
        <v>No Crítico</v>
      </c>
      <c r="S852" s="80" t="str">
        <f>IF(O852=Listas!$D$14,Listas!$E$14,IF(O852=Listas!$D$15,Listas!$E$15,IF(OR(O852=Listas!$D$16,X845=Listas!$E$16),Listas!$E$16,"Por clasificar")))</f>
        <v>Por clasificar</v>
      </c>
      <c r="T852" s="79" t="str">
        <f>IF(OR(P852=Listas!$D$20,P852=Listas!$D$21),Listas!$E$20,IF(P852=Listas!$D$22,Listas!$E$22,"Por clasificar"))</f>
        <v>Por clasificar</v>
      </c>
      <c r="U852" s="79" t="str">
        <f>IF(OR(Q852=Listas!$D$27,Q852=Listas!$D$28),Listas!$E$27,IF(Q852=Listas!$D$29,Listas!$E$29,"Por clasificar"))</f>
        <v>Por clasificar</v>
      </c>
    </row>
    <row r="853" spans="1:21" x14ac:dyDescent="0.25">
      <c r="A853" s="78"/>
      <c r="B853" s="78"/>
      <c r="C853" s="78"/>
      <c r="D853" s="78"/>
      <c r="E853" s="78"/>
      <c r="F853" s="78"/>
      <c r="G853" s="78"/>
      <c r="H853" s="78"/>
      <c r="I853" s="78"/>
      <c r="J853" s="78"/>
      <c r="K853" s="78"/>
      <c r="L853" s="78"/>
      <c r="M853" s="78"/>
      <c r="N853" s="78"/>
      <c r="O853" s="78"/>
      <c r="P853" s="78"/>
      <c r="Q853" s="78"/>
      <c r="R853" s="79" t="str">
        <f t="shared" si="14"/>
        <v>No Crítico</v>
      </c>
      <c r="S853" s="80" t="str">
        <f>IF(O853=Listas!$D$14,Listas!$E$14,IF(O853=Listas!$D$15,Listas!$E$15,IF(OR(O853=Listas!$D$16,X846=Listas!$E$16),Listas!$E$16,"Por clasificar")))</f>
        <v>Por clasificar</v>
      </c>
      <c r="T853" s="79" t="str">
        <f>IF(OR(P853=Listas!$D$20,P853=Listas!$D$21),Listas!$E$20,IF(P853=Listas!$D$22,Listas!$E$22,"Por clasificar"))</f>
        <v>Por clasificar</v>
      </c>
      <c r="U853" s="79" t="str">
        <f>IF(OR(Q853=Listas!$D$27,Q853=Listas!$D$28),Listas!$E$27,IF(Q853=Listas!$D$29,Listas!$E$29,"Por clasificar"))</f>
        <v>Por clasificar</v>
      </c>
    </row>
    <row r="854" spans="1:21" x14ac:dyDescent="0.25">
      <c r="A854" s="78"/>
      <c r="B854" s="78"/>
      <c r="C854" s="78"/>
      <c r="D854" s="78"/>
      <c r="E854" s="78"/>
      <c r="F854" s="78"/>
      <c r="G854" s="78"/>
      <c r="H854" s="78"/>
      <c r="I854" s="78"/>
      <c r="J854" s="78"/>
      <c r="K854" s="78"/>
      <c r="L854" s="78"/>
      <c r="M854" s="78"/>
      <c r="N854" s="78"/>
      <c r="O854" s="78"/>
      <c r="P854" s="78"/>
      <c r="Q854" s="78"/>
      <c r="R854" s="79" t="str">
        <f t="shared" si="14"/>
        <v>No Crítico</v>
      </c>
      <c r="S854" s="80" t="str">
        <f>IF(O854=Listas!$D$14,Listas!$E$14,IF(O854=Listas!$D$15,Listas!$E$15,IF(OR(O854=Listas!$D$16,X847=Listas!$E$16),Listas!$E$16,"Por clasificar")))</f>
        <v>Por clasificar</v>
      </c>
      <c r="T854" s="79" t="str">
        <f>IF(OR(P854=Listas!$D$20,P854=Listas!$D$21),Listas!$E$20,IF(P854=Listas!$D$22,Listas!$E$22,"Por clasificar"))</f>
        <v>Por clasificar</v>
      </c>
      <c r="U854" s="79" t="str">
        <f>IF(OR(Q854=Listas!$D$27,Q854=Listas!$D$28),Listas!$E$27,IF(Q854=Listas!$D$29,Listas!$E$29,"Por clasificar"))</f>
        <v>Por clasificar</v>
      </c>
    </row>
    <row r="855" spans="1:21" x14ac:dyDescent="0.25">
      <c r="A855" s="78"/>
      <c r="B855" s="78"/>
      <c r="C855" s="78"/>
      <c r="D855" s="78"/>
      <c r="E855" s="78"/>
      <c r="F855" s="78"/>
      <c r="G855" s="78"/>
      <c r="H855" s="78"/>
      <c r="I855" s="78"/>
      <c r="J855" s="78"/>
      <c r="K855" s="78"/>
      <c r="L855" s="78"/>
      <c r="M855" s="78"/>
      <c r="N855" s="78"/>
      <c r="O855" s="78"/>
      <c r="P855" s="78"/>
      <c r="Q855" s="78"/>
      <c r="R855" s="79" t="str">
        <f t="shared" si="14"/>
        <v>No Crítico</v>
      </c>
      <c r="S855" s="80" t="str">
        <f>IF(O855=Listas!$D$14,Listas!$E$14,IF(O855=Listas!$D$15,Listas!$E$15,IF(OR(O855=Listas!$D$16,X848=Listas!$E$16),Listas!$E$16,"Por clasificar")))</f>
        <v>Por clasificar</v>
      </c>
      <c r="T855" s="79" t="str">
        <f>IF(OR(P855=Listas!$D$20,P855=Listas!$D$21),Listas!$E$20,IF(P855=Listas!$D$22,Listas!$E$22,"Por clasificar"))</f>
        <v>Por clasificar</v>
      </c>
      <c r="U855" s="79" t="str">
        <f>IF(OR(Q855=Listas!$D$27,Q855=Listas!$D$28),Listas!$E$27,IF(Q855=Listas!$D$29,Listas!$E$29,"Por clasificar"))</f>
        <v>Por clasificar</v>
      </c>
    </row>
    <row r="856" spans="1:21" x14ac:dyDescent="0.25">
      <c r="A856" s="78"/>
      <c r="B856" s="78"/>
      <c r="C856" s="78"/>
      <c r="D856" s="78"/>
      <c r="E856" s="78"/>
      <c r="F856" s="78"/>
      <c r="G856" s="78"/>
      <c r="H856" s="78"/>
      <c r="I856" s="78"/>
      <c r="J856" s="78"/>
      <c r="K856" s="78"/>
      <c r="L856" s="78"/>
      <c r="M856" s="78"/>
      <c r="N856" s="78"/>
      <c r="O856" s="78"/>
      <c r="P856" s="78"/>
      <c r="Q856" s="78"/>
      <c r="R856" s="79" t="str">
        <f t="shared" si="14"/>
        <v>No Crítico</v>
      </c>
      <c r="S856" s="80" t="str">
        <f>IF(O856=Listas!$D$14,Listas!$E$14,IF(O856=Listas!$D$15,Listas!$E$15,IF(OR(O856=Listas!$D$16,X849=Listas!$E$16),Listas!$E$16,"Por clasificar")))</f>
        <v>Por clasificar</v>
      </c>
      <c r="T856" s="79" t="str">
        <f>IF(OR(P856=Listas!$D$20,P856=Listas!$D$21),Listas!$E$20,IF(P856=Listas!$D$22,Listas!$E$22,"Por clasificar"))</f>
        <v>Por clasificar</v>
      </c>
      <c r="U856" s="79" t="str">
        <f>IF(OR(Q856=Listas!$D$27,Q856=Listas!$D$28),Listas!$E$27,IF(Q856=Listas!$D$29,Listas!$E$29,"Por clasificar"))</f>
        <v>Por clasificar</v>
      </c>
    </row>
    <row r="857" spans="1:21" x14ac:dyDescent="0.25">
      <c r="A857" s="78"/>
      <c r="B857" s="78"/>
      <c r="C857" s="78"/>
      <c r="D857" s="78"/>
      <c r="E857" s="78"/>
      <c r="F857" s="78"/>
      <c r="G857" s="78"/>
      <c r="H857" s="78"/>
      <c r="I857" s="78"/>
      <c r="J857" s="78"/>
      <c r="K857" s="78"/>
      <c r="L857" s="78"/>
      <c r="M857" s="78"/>
      <c r="N857" s="78"/>
      <c r="O857" s="78"/>
      <c r="P857" s="78"/>
      <c r="Q857" s="78"/>
      <c r="R857" s="79" t="str">
        <f t="shared" si="14"/>
        <v>No Crítico</v>
      </c>
      <c r="S857" s="80" t="str">
        <f>IF(O857=Listas!$D$14,Listas!$E$14,IF(O857=Listas!$D$15,Listas!$E$15,IF(OR(O857=Listas!$D$16,X850=Listas!$E$16),Listas!$E$16,"Por clasificar")))</f>
        <v>Por clasificar</v>
      </c>
      <c r="T857" s="79" t="str">
        <f>IF(OR(P857=Listas!$D$20,P857=Listas!$D$21),Listas!$E$20,IF(P857=Listas!$D$22,Listas!$E$22,"Por clasificar"))</f>
        <v>Por clasificar</v>
      </c>
      <c r="U857" s="79" t="str">
        <f>IF(OR(Q857=Listas!$D$27,Q857=Listas!$D$28),Listas!$E$27,IF(Q857=Listas!$D$29,Listas!$E$29,"Por clasificar"))</f>
        <v>Por clasificar</v>
      </c>
    </row>
    <row r="858" spans="1:21" x14ac:dyDescent="0.25">
      <c r="A858" s="78"/>
      <c r="B858" s="78"/>
      <c r="C858" s="78"/>
      <c r="D858" s="78"/>
      <c r="E858" s="78"/>
      <c r="F858" s="78"/>
      <c r="G858" s="78"/>
      <c r="H858" s="78"/>
      <c r="I858" s="78"/>
      <c r="J858" s="78"/>
      <c r="K858" s="78"/>
      <c r="L858" s="78"/>
      <c r="M858" s="78"/>
      <c r="N858" s="78"/>
      <c r="O858" s="78"/>
      <c r="P858" s="78"/>
      <c r="Q858" s="78"/>
      <c r="R858" s="79" t="str">
        <f t="shared" si="14"/>
        <v>No Crítico</v>
      </c>
      <c r="S858" s="80" t="str">
        <f>IF(O858=Listas!$D$14,Listas!$E$14,IF(O858=Listas!$D$15,Listas!$E$15,IF(OR(O858=Listas!$D$16,X851=Listas!$E$16),Listas!$E$16,"Por clasificar")))</f>
        <v>Por clasificar</v>
      </c>
      <c r="T858" s="79" t="str">
        <f>IF(OR(P858=Listas!$D$20,P858=Listas!$D$21),Listas!$E$20,IF(P858=Listas!$D$22,Listas!$E$22,"Por clasificar"))</f>
        <v>Por clasificar</v>
      </c>
      <c r="U858" s="79" t="str">
        <f>IF(OR(Q858=Listas!$D$27,Q858=Listas!$D$28),Listas!$E$27,IF(Q858=Listas!$D$29,Listas!$E$29,"Por clasificar"))</f>
        <v>Por clasificar</v>
      </c>
    </row>
    <row r="859" spans="1:21" x14ac:dyDescent="0.25">
      <c r="A859" s="78"/>
      <c r="B859" s="78"/>
      <c r="C859" s="78"/>
      <c r="D859" s="78"/>
      <c r="E859" s="78"/>
      <c r="F859" s="78"/>
      <c r="G859" s="78"/>
      <c r="H859" s="78"/>
      <c r="I859" s="78"/>
      <c r="J859" s="78"/>
      <c r="K859" s="78"/>
      <c r="L859" s="78"/>
      <c r="M859" s="78"/>
      <c r="N859" s="78"/>
      <c r="O859" s="78"/>
      <c r="P859" s="78"/>
      <c r="Q859" s="78"/>
      <c r="R859" s="79" t="str">
        <f t="shared" si="14"/>
        <v>No Crítico</v>
      </c>
      <c r="S859" s="80" t="str">
        <f>IF(O859=Listas!$D$14,Listas!$E$14,IF(O859=Listas!$D$15,Listas!$E$15,IF(OR(O859=Listas!$D$16,X852=Listas!$E$16),Listas!$E$16,"Por clasificar")))</f>
        <v>Por clasificar</v>
      </c>
      <c r="T859" s="79" t="str">
        <f>IF(OR(P859=Listas!$D$20,P859=Listas!$D$21),Listas!$E$20,IF(P859=Listas!$D$22,Listas!$E$22,"Por clasificar"))</f>
        <v>Por clasificar</v>
      </c>
      <c r="U859" s="79" t="str">
        <f>IF(OR(Q859=Listas!$D$27,Q859=Listas!$D$28),Listas!$E$27,IF(Q859=Listas!$D$29,Listas!$E$29,"Por clasificar"))</f>
        <v>Por clasificar</v>
      </c>
    </row>
    <row r="860" spans="1:21" x14ac:dyDescent="0.25">
      <c r="A860" s="78"/>
      <c r="B860" s="78"/>
      <c r="C860" s="78"/>
      <c r="D860" s="78"/>
      <c r="E860" s="78"/>
      <c r="F860" s="78"/>
      <c r="G860" s="78"/>
      <c r="H860" s="78"/>
      <c r="I860" s="78"/>
      <c r="J860" s="78"/>
      <c r="K860" s="78"/>
      <c r="L860" s="78"/>
      <c r="M860" s="78"/>
      <c r="N860" s="78"/>
      <c r="O860" s="78"/>
      <c r="P860" s="78"/>
      <c r="Q860" s="78"/>
      <c r="R860" s="79" t="str">
        <f t="shared" si="14"/>
        <v>No Crítico</v>
      </c>
      <c r="S860" s="80" t="str">
        <f>IF(O860=Listas!$D$14,Listas!$E$14,IF(O860=Listas!$D$15,Listas!$E$15,IF(OR(O860=Listas!$D$16,X853=Listas!$E$16),Listas!$E$16,"Por clasificar")))</f>
        <v>Por clasificar</v>
      </c>
      <c r="T860" s="79" t="str">
        <f>IF(OR(P860=Listas!$D$20,P860=Listas!$D$21),Listas!$E$20,IF(P860=Listas!$D$22,Listas!$E$22,"Por clasificar"))</f>
        <v>Por clasificar</v>
      </c>
      <c r="U860" s="79" t="str">
        <f>IF(OR(Q860=Listas!$D$27,Q860=Listas!$D$28),Listas!$E$27,IF(Q860=Listas!$D$29,Listas!$E$29,"Por clasificar"))</f>
        <v>Por clasificar</v>
      </c>
    </row>
    <row r="861" spans="1:21" x14ac:dyDescent="0.25">
      <c r="A861" s="78"/>
      <c r="B861" s="78"/>
      <c r="C861" s="78"/>
      <c r="D861" s="78"/>
      <c r="E861" s="78"/>
      <c r="F861" s="78"/>
      <c r="G861" s="78"/>
      <c r="H861" s="78"/>
      <c r="I861" s="78"/>
      <c r="J861" s="78"/>
      <c r="K861" s="78"/>
      <c r="L861" s="78"/>
      <c r="M861" s="78"/>
      <c r="N861" s="78"/>
      <c r="O861" s="78"/>
      <c r="P861" s="78"/>
      <c r="Q861" s="78"/>
      <c r="R861" s="79" t="str">
        <f t="shared" si="14"/>
        <v>No Crítico</v>
      </c>
      <c r="S861" s="80" t="str">
        <f>IF(O861=Listas!$D$14,Listas!$E$14,IF(O861=Listas!$D$15,Listas!$E$15,IF(OR(O861=Listas!$D$16,X854=Listas!$E$16),Listas!$E$16,"Por clasificar")))</f>
        <v>Por clasificar</v>
      </c>
      <c r="T861" s="79" t="str">
        <f>IF(OR(P861=Listas!$D$20,P861=Listas!$D$21),Listas!$E$20,IF(P861=Listas!$D$22,Listas!$E$22,"Por clasificar"))</f>
        <v>Por clasificar</v>
      </c>
      <c r="U861" s="79" t="str">
        <f>IF(OR(Q861=Listas!$D$27,Q861=Listas!$D$28),Listas!$E$27,IF(Q861=Listas!$D$29,Listas!$E$29,"Por clasificar"))</f>
        <v>Por clasificar</v>
      </c>
    </row>
    <row r="862" spans="1:21" x14ac:dyDescent="0.25">
      <c r="A862" s="78"/>
      <c r="B862" s="78"/>
      <c r="C862" s="78"/>
      <c r="D862" s="78"/>
      <c r="E862" s="78"/>
      <c r="F862" s="78"/>
      <c r="G862" s="78"/>
      <c r="H862" s="78"/>
      <c r="I862" s="78"/>
      <c r="J862" s="78"/>
      <c r="K862" s="78"/>
      <c r="L862" s="78"/>
      <c r="M862" s="78"/>
      <c r="N862" s="78"/>
      <c r="O862" s="78"/>
      <c r="P862" s="78"/>
      <c r="Q862" s="78"/>
      <c r="R862" s="79" t="str">
        <f t="shared" si="14"/>
        <v>No Crítico</v>
      </c>
      <c r="S862" s="80" t="str">
        <f>IF(O862=Listas!$D$14,Listas!$E$14,IF(O862=Listas!$D$15,Listas!$E$15,IF(OR(O862=Listas!$D$16,X855=Listas!$E$16),Listas!$E$16,"Por clasificar")))</f>
        <v>Por clasificar</v>
      </c>
      <c r="T862" s="79" t="str">
        <f>IF(OR(P862=Listas!$D$20,P862=Listas!$D$21),Listas!$E$20,IF(P862=Listas!$D$22,Listas!$E$22,"Por clasificar"))</f>
        <v>Por clasificar</v>
      </c>
      <c r="U862" s="79" t="str">
        <f>IF(OR(Q862=Listas!$D$27,Q862=Listas!$D$28),Listas!$E$27,IF(Q862=Listas!$D$29,Listas!$E$29,"Por clasificar"))</f>
        <v>Por clasificar</v>
      </c>
    </row>
    <row r="863" spans="1:21" x14ac:dyDescent="0.25">
      <c r="A863" s="78"/>
      <c r="B863" s="78"/>
      <c r="C863" s="78"/>
      <c r="D863" s="78"/>
      <c r="E863" s="78"/>
      <c r="F863" s="78"/>
      <c r="G863" s="78"/>
      <c r="H863" s="78"/>
      <c r="I863" s="78"/>
      <c r="J863" s="78"/>
      <c r="K863" s="78"/>
      <c r="L863" s="78"/>
      <c r="M863" s="78"/>
      <c r="N863" s="78"/>
      <c r="O863" s="78"/>
      <c r="P863" s="78"/>
      <c r="Q863" s="78"/>
      <c r="R863" s="79" t="str">
        <f t="shared" si="14"/>
        <v>No Crítico</v>
      </c>
      <c r="S863" s="80" t="str">
        <f>IF(O863=Listas!$D$14,Listas!$E$14,IF(O863=Listas!$D$15,Listas!$E$15,IF(OR(O863=Listas!$D$16,X856=Listas!$E$16),Listas!$E$16,"Por clasificar")))</f>
        <v>Por clasificar</v>
      </c>
      <c r="T863" s="79" t="str">
        <f>IF(OR(P863=Listas!$D$20,P863=Listas!$D$21),Listas!$E$20,IF(P863=Listas!$D$22,Listas!$E$22,"Por clasificar"))</f>
        <v>Por clasificar</v>
      </c>
      <c r="U863" s="79" t="str">
        <f>IF(OR(Q863=Listas!$D$27,Q863=Listas!$D$28),Listas!$E$27,IF(Q863=Listas!$D$29,Listas!$E$29,"Por clasificar"))</f>
        <v>Por clasificar</v>
      </c>
    </row>
    <row r="864" spans="1:21" x14ac:dyDescent="0.25">
      <c r="A864" s="78"/>
      <c r="B864" s="78"/>
      <c r="C864" s="78"/>
      <c r="D864" s="78"/>
      <c r="E864" s="78"/>
      <c r="F864" s="78"/>
      <c r="G864" s="78"/>
      <c r="H864" s="78"/>
      <c r="I864" s="78"/>
      <c r="J864" s="78"/>
      <c r="K864" s="78"/>
      <c r="L864" s="78"/>
      <c r="M864" s="78"/>
      <c r="N864" s="78"/>
      <c r="O864" s="78"/>
      <c r="P864" s="78"/>
      <c r="Q864" s="78"/>
      <c r="R864" s="79" t="str">
        <f t="shared" si="14"/>
        <v>No Crítico</v>
      </c>
      <c r="S864" s="80" t="str">
        <f>IF(O864=Listas!$D$14,Listas!$E$14,IF(O864=Listas!$D$15,Listas!$E$15,IF(OR(O864=Listas!$D$16,X857=Listas!$E$16),Listas!$E$16,"Por clasificar")))</f>
        <v>Por clasificar</v>
      </c>
      <c r="T864" s="79" t="str">
        <f>IF(OR(P864=Listas!$D$20,P864=Listas!$D$21),Listas!$E$20,IF(P864=Listas!$D$22,Listas!$E$22,"Por clasificar"))</f>
        <v>Por clasificar</v>
      </c>
      <c r="U864" s="79" t="str">
        <f>IF(OR(Q864=Listas!$D$27,Q864=Listas!$D$28),Listas!$E$27,IF(Q864=Listas!$D$29,Listas!$E$29,"Por clasificar"))</f>
        <v>Por clasificar</v>
      </c>
    </row>
    <row r="865" spans="1:21" x14ac:dyDescent="0.25">
      <c r="A865" s="78"/>
      <c r="B865" s="78"/>
      <c r="C865" s="78"/>
      <c r="D865" s="78"/>
      <c r="E865" s="78"/>
      <c r="F865" s="78"/>
      <c r="G865" s="78"/>
      <c r="H865" s="78"/>
      <c r="I865" s="78"/>
      <c r="J865" s="78"/>
      <c r="K865" s="78"/>
      <c r="L865" s="78"/>
      <c r="M865" s="78"/>
      <c r="N865" s="78"/>
      <c r="O865" s="78"/>
      <c r="P865" s="78"/>
      <c r="Q865" s="78"/>
      <c r="R865" s="79" t="str">
        <f t="shared" si="14"/>
        <v>No Crítico</v>
      </c>
      <c r="S865" s="80" t="str">
        <f>IF(O865=Listas!$D$14,Listas!$E$14,IF(O865=Listas!$D$15,Listas!$E$15,IF(OR(O865=Listas!$D$16,X858=Listas!$E$16),Listas!$E$16,"Por clasificar")))</f>
        <v>Por clasificar</v>
      </c>
      <c r="T865" s="79" t="str">
        <f>IF(OR(P865=Listas!$D$20,P865=Listas!$D$21),Listas!$E$20,IF(P865=Listas!$D$22,Listas!$E$22,"Por clasificar"))</f>
        <v>Por clasificar</v>
      </c>
      <c r="U865" s="79" t="str">
        <f>IF(OR(Q865=Listas!$D$27,Q865=Listas!$D$28),Listas!$E$27,IF(Q865=Listas!$D$29,Listas!$E$29,"Por clasificar"))</f>
        <v>Por clasificar</v>
      </c>
    </row>
    <row r="866" spans="1:21" x14ac:dyDescent="0.25">
      <c r="A866" s="78"/>
      <c r="B866" s="78"/>
      <c r="C866" s="78"/>
      <c r="D866" s="78"/>
      <c r="E866" s="78"/>
      <c r="F866" s="78"/>
      <c r="G866" s="78"/>
      <c r="H866" s="78"/>
      <c r="I866" s="78"/>
      <c r="J866" s="78"/>
      <c r="K866" s="78"/>
      <c r="L866" s="78"/>
      <c r="M866" s="78"/>
      <c r="N866" s="78"/>
      <c r="O866" s="78"/>
      <c r="P866" s="78"/>
      <c r="Q866" s="78"/>
      <c r="R866" s="79" t="str">
        <f t="shared" si="14"/>
        <v>No Crítico</v>
      </c>
      <c r="S866" s="80" t="str">
        <f>IF(O866=Listas!$D$14,Listas!$E$14,IF(O866=Listas!$D$15,Listas!$E$15,IF(OR(O866=Listas!$D$16,X859=Listas!$E$16),Listas!$E$16,"Por clasificar")))</f>
        <v>Por clasificar</v>
      </c>
      <c r="T866" s="79" t="str">
        <f>IF(OR(P866=Listas!$D$20,P866=Listas!$D$21),Listas!$E$20,IF(P866=Listas!$D$22,Listas!$E$22,"Por clasificar"))</f>
        <v>Por clasificar</v>
      </c>
      <c r="U866" s="79" t="str">
        <f>IF(OR(Q866=Listas!$D$27,Q866=Listas!$D$28),Listas!$E$27,IF(Q866=Listas!$D$29,Listas!$E$29,"Por clasificar"))</f>
        <v>Por clasificar</v>
      </c>
    </row>
    <row r="867" spans="1:21" x14ac:dyDescent="0.25">
      <c r="A867" s="78"/>
      <c r="B867" s="78"/>
      <c r="C867" s="78"/>
      <c r="D867" s="78"/>
      <c r="E867" s="78"/>
      <c r="F867" s="78"/>
      <c r="G867" s="78"/>
      <c r="H867" s="78"/>
      <c r="I867" s="78"/>
      <c r="J867" s="78"/>
      <c r="K867" s="78"/>
      <c r="L867" s="78"/>
      <c r="M867" s="78"/>
      <c r="N867" s="78"/>
      <c r="O867" s="78"/>
      <c r="P867" s="78"/>
      <c r="Q867" s="78"/>
      <c r="R867" s="79" t="str">
        <f t="shared" si="14"/>
        <v>No Crítico</v>
      </c>
      <c r="S867" s="80" t="str">
        <f>IF(O867=Listas!$D$14,Listas!$E$14,IF(O867=Listas!$D$15,Listas!$E$15,IF(OR(O867=Listas!$D$16,X860=Listas!$E$16),Listas!$E$16,"Por clasificar")))</f>
        <v>Por clasificar</v>
      </c>
      <c r="T867" s="79" t="str">
        <f>IF(OR(P867=Listas!$D$20,P867=Listas!$D$21),Listas!$E$20,IF(P867=Listas!$D$22,Listas!$E$22,"Por clasificar"))</f>
        <v>Por clasificar</v>
      </c>
      <c r="U867" s="79" t="str">
        <f>IF(OR(Q867=Listas!$D$27,Q867=Listas!$D$28),Listas!$E$27,IF(Q867=Listas!$D$29,Listas!$E$29,"Por clasificar"))</f>
        <v>Por clasificar</v>
      </c>
    </row>
    <row r="868" spans="1:21" x14ac:dyDescent="0.25">
      <c r="A868" s="78"/>
      <c r="B868" s="78"/>
      <c r="C868" s="78"/>
      <c r="D868" s="78"/>
      <c r="E868" s="78"/>
      <c r="F868" s="78"/>
      <c r="G868" s="78"/>
      <c r="H868" s="78"/>
      <c r="I868" s="78"/>
      <c r="J868" s="78"/>
      <c r="K868" s="78"/>
      <c r="L868" s="78"/>
      <c r="M868" s="78"/>
      <c r="N868" s="78"/>
      <c r="O868" s="78"/>
      <c r="P868" s="78"/>
      <c r="Q868" s="78"/>
      <c r="R868" s="79" t="str">
        <f t="shared" si="14"/>
        <v>No Crítico</v>
      </c>
      <c r="S868" s="80" t="str">
        <f>IF(O868=Listas!$D$14,Listas!$E$14,IF(O868=Listas!$D$15,Listas!$E$15,IF(OR(O868=Listas!$D$16,X861=Listas!$E$16),Listas!$E$16,"Por clasificar")))</f>
        <v>Por clasificar</v>
      </c>
      <c r="T868" s="79" t="str">
        <f>IF(OR(P868=Listas!$D$20,P868=Listas!$D$21),Listas!$E$20,IF(P868=Listas!$D$22,Listas!$E$22,"Por clasificar"))</f>
        <v>Por clasificar</v>
      </c>
      <c r="U868" s="79" t="str">
        <f>IF(OR(Q868=Listas!$D$27,Q868=Listas!$D$28),Listas!$E$27,IF(Q868=Listas!$D$29,Listas!$E$29,"Por clasificar"))</f>
        <v>Por clasificar</v>
      </c>
    </row>
    <row r="869" spans="1:21" x14ac:dyDescent="0.25">
      <c r="A869" s="78"/>
      <c r="B869" s="78"/>
      <c r="C869" s="78"/>
      <c r="D869" s="78"/>
      <c r="E869" s="78"/>
      <c r="F869" s="78"/>
      <c r="G869" s="78"/>
      <c r="H869" s="78"/>
      <c r="I869" s="78"/>
      <c r="J869" s="78"/>
      <c r="K869" s="78"/>
      <c r="L869" s="78"/>
      <c r="M869" s="78"/>
      <c r="N869" s="78"/>
      <c r="O869" s="78"/>
      <c r="P869" s="78"/>
      <c r="Q869" s="78"/>
      <c r="R869" s="79" t="str">
        <f t="shared" si="14"/>
        <v>No Crítico</v>
      </c>
      <c r="S869" s="80" t="str">
        <f>IF(O869=Listas!$D$14,Listas!$E$14,IF(O869=Listas!$D$15,Listas!$E$15,IF(OR(O869=Listas!$D$16,X862=Listas!$E$16),Listas!$E$16,"Por clasificar")))</f>
        <v>Por clasificar</v>
      </c>
      <c r="T869" s="79" t="str">
        <f>IF(OR(P869=Listas!$D$20,P869=Listas!$D$21),Listas!$E$20,IF(P869=Listas!$D$22,Listas!$E$22,"Por clasificar"))</f>
        <v>Por clasificar</v>
      </c>
      <c r="U869" s="79" t="str">
        <f>IF(OR(Q869=Listas!$D$27,Q869=Listas!$D$28),Listas!$E$27,IF(Q869=Listas!$D$29,Listas!$E$29,"Por clasificar"))</f>
        <v>Por clasificar</v>
      </c>
    </row>
    <row r="870" spans="1:21" x14ac:dyDescent="0.25">
      <c r="A870" s="78"/>
      <c r="B870" s="78"/>
      <c r="C870" s="78"/>
      <c r="D870" s="78"/>
      <c r="E870" s="78"/>
      <c r="F870" s="78"/>
      <c r="G870" s="78"/>
      <c r="H870" s="78"/>
      <c r="I870" s="78"/>
      <c r="J870" s="78"/>
      <c r="K870" s="78"/>
      <c r="L870" s="78"/>
      <c r="M870" s="78"/>
      <c r="N870" s="78"/>
      <c r="O870" s="78"/>
      <c r="P870" s="78"/>
      <c r="Q870" s="78"/>
      <c r="R870" s="79" t="str">
        <f t="shared" si="14"/>
        <v>No Crítico</v>
      </c>
      <c r="S870" s="80" t="str">
        <f>IF(O870=Listas!$D$14,Listas!$E$14,IF(O870=Listas!$D$15,Listas!$E$15,IF(OR(O870=Listas!$D$16,X863=Listas!$E$16),Listas!$E$16,"Por clasificar")))</f>
        <v>Por clasificar</v>
      </c>
      <c r="T870" s="79" t="str">
        <f>IF(OR(P870=Listas!$D$20,P870=Listas!$D$21),Listas!$E$20,IF(P870=Listas!$D$22,Listas!$E$22,"Por clasificar"))</f>
        <v>Por clasificar</v>
      </c>
      <c r="U870" s="79" t="str">
        <f>IF(OR(Q870=Listas!$D$27,Q870=Listas!$D$28),Listas!$E$27,IF(Q870=Listas!$D$29,Listas!$E$29,"Por clasificar"))</f>
        <v>Por clasificar</v>
      </c>
    </row>
    <row r="871" spans="1:21" x14ac:dyDescent="0.25">
      <c r="A871" s="78"/>
      <c r="B871" s="78"/>
      <c r="C871" s="78"/>
      <c r="D871" s="78"/>
      <c r="E871" s="78"/>
      <c r="F871" s="78"/>
      <c r="G871" s="78"/>
      <c r="H871" s="78"/>
      <c r="I871" s="78"/>
      <c r="J871" s="78"/>
      <c r="K871" s="78"/>
      <c r="L871" s="78"/>
      <c r="M871" s="78"/>
      <c r="N871" s="78"/>
      <c r="O871" s="78"/>
      <c r="P871" s="78"/>
      <c r="Q871" s="78"/>
      <c r="R871" s="79" t="str">
        <f t="shared" si="14"/>
        <v>No Crítico</v>
      </c>
      <c r="S871" s="80" t="str">
        <f>IF(O871=Listas!$D$14,Listas!$E$14,IF(O871=Listas!$D$15,Listas!$E$15,IF(OR(O871=Listas!$D$16,X864=Listas!$E$16),Listas!$E$16,"Por clasificar")))</f>
        <v>Por clasificar</v>
      </c>
      <c r="T871" s="79" t="str">
        <f>IF(OR(P871=Listas!$D$20,P871=Listas!$D$21),Listas!$E$20,IF(P871=Listas!$D$22,Listas!$E$22,"Por clasificar"))</f>
        <v>Por clasificar</v>
      </c>
      <c r="U871" s="79" t="str">
        <f>IF(OR(Q871=Listas!$D$27,Q871=Listas!$D$28),Listas!$E$27,IF(Q871=Listas!$D$29,Listas!$E$29,"Por clasificar"))</f>
        <v>Por clasificar</v>
      </c>
    </row>
    <row r="872" spans="1:21" x14ac:dyDescent="0.25">
      <c r="A872" s="78"/>
      <c r="B872" s="78"/>
      <c r="C872" s="78"/>
      <c r="D872" s="78"/>
      <c r="E872" s="78"/>
      <c r="F872" s="78"/>
      <c r="G872" s="78"/>
      <c r="H872" s="78"/>
      <c r="I872" s="78"/>
      <c r="J872" s="78"/>
      <c r="K872" s="78"/>
      <c r="L872" s="78"/>
      <c r="M872" s="78"/>
      <c r="N872" s="78"/>
      <c r="O872" s="78"/>
      <c r="P872" s="78"/>
      <c r="Q872" s="78"/>
      <c r="R872" s="79" t="str">
        <f t="shared" si="14"/>
        <v>No Crítico</v>
      </c>
      <c r="S872" s="80" t="str">
        <f>IF(O872=Listas!$D$14,Listas!$E$14,IF(O872=Listas!$D$15,Listas!$E$15,IF(OR(O872=Listas!$D$16,X865=Listas!$E$16),Listas!$E$16,"Por clasificar")))</f>
        <v>Por clasificar</v>
      </c>
      <c r="T872" s="79" t="str">
        <f>IF(OR(P872=Listas!$D$20,P872=Listas!$D$21),Listas!$E$20,IF(P872=Listas!$D$22,Listas!$E$22,"Por clasificar"))</f>
        <v>Por clasificar</v>
      </c>
      <c r="U872" s="79" t="str">
        <f>IF(OR(Q872=Listas!$D$27,Q872=Listas!$D$28),Listas!$E$27,IF(Q872=Listas!$D$29,Listas!$E$29,"Por clasificar"))</f>
        <v>Por clasificar</v>
      </c>
    </row>
    <row r="873" spans="1:21" x14ac:dyDescent="0.25">
      <c r="A873" s="78"/>
      <c r="B873" s="78"/>
      <c r="C873" s="78"/>
      <c r="D873" s="78"/>
      <c r="E873" s="78"/>
      <c r="F873" s="78"/>
      <c r="G873" s="78"/>
      <c r="H873" s="78"/>
      <c r="I873" s="78"/>
      <c r="J873" s="78"/>
      <c r="K873" s="78"/>
      <c r="L873" s="78"/>
      <c r="M873" s="78"/>
      <c r="N873" s="78"/>
      <c r="O873" s="78"/>
      <c r="P873" s="78"/>
      <c r="Q873" s="78"/>
      <c r="R873" s="79" t="str">
        <f t="shared" si="14"/>
        <v>No Crítico</v>
      </c>
      <c r="S873" s="80" t="str">
        <f>IF(O873=Listas!$D$14,Listas!$E$14,IF(O873=Listas!$D$15,Listas!$E$15,IF(OR(O873=Listas!$D$16,X866=Listas!$E$16),Listas!$E$16,"Por clasificar")))</f>
        <v>Por clasificar</v>
      </c>
      <c r="T873" s="79" t="str">
        <f>IF(OR(P873=Listas!$D$20,P873=Listas!$D$21),Listas!$E$20,IF(P873=Listas!$D$22,Listas!$E$22,"Por clasificar"))</f>
        <v>Por clasificar</v>
      </c>
      <c r="U873" s="79" t="str">
        <f>IF(OR(Q873=Listas!$D$27,Q873=Listas!$D$28),Listas!$E$27,IF(Q873=Listas!$D$29,Listas!$E$29,"Por clasificar"))</f>
        <v>Por clasificar</v>
      </c>
    </row>
    <row r="874" spans="1:21" x14ac:dyDescent="0.25">
      <c r="A874" s="78"/>
      <c r="B874" s="78"/>
      <c r="C874" s="78"/>
      <c r="D874" s="78"/>
      <c r="E874" s="78"/>
      <c r="F874" s="78"/>
      <c r="G874" s="78"/>
      <c r="H874" s="78"/>
      <c r="I874" s="78"/>
      <c r="J874" s="78"/>
      <c r="K874" s="78"/>
      <c r="L874" s="78"/>
      <c r="M874" s="78"/>
      <c r="N874" s="78"/>
      <c r="O874" s="78"/>
      <c r="P874" s="78"/>
      <c r="Q874" s="78"/>
      <c r="R874" s="79" t="str">
        <f t="shared" si="14"/>
        <v>No Crítico</v>
      </c>
      <c r="S874" s="80" t="str">
        <f>IF(O874=Listas!$D$14,Listas!$E$14,IF(O874=Listas!$D$15,Listas!$E$15,IF(OR(O874=Listas!$D$16,X867=Listas!$E$16),Listas!$E$16,"Por clasificar")))</f>
        <v>Por clasificar</v>
      </c>
      <c r="T874" s="79" t="str">
        <f>IF(OR(P874=Listas!$D$20,P874=Listas!$D$21),Listas!$E$20,IF(P874=Listas!$D$22,Listas!$E$22,"Por clasificar"))</f>
        <v>Por clasificar</v>
      </c>
      <c r="U874" s="79" t="str">
        <f>IF(OR(Q874=Listas!$D$27,Q874=Listas!$D$28),Listas!$E$27,IF(Q874=Listas!$D$29,Listas!$E$29,"Por clasificar"))</f>
        <v>Por clasificar</v>
      </c>
    </row>
    <row r="875" spans="1:21" x14ac:dyDescent="0.25">
      <c r="A875" s="78"/>
      <c r="B875" s="78"/>
      <c r="C875" s="78"/>
      <c r="D875" s="78"/>
      <c r="E875" s="78"/>
      <c r="F875" s="78"/>
      <c r="G875" s="78"/>
      <c r="H875" s="78"/>
      <c r="I875" s="78"/>
      <c r="J875" s="78"/>
      <c r="K875" s="78"/>
      <c r="L875" s="78"/>
      <c r="M875" s="78"/>
      <c r="N875" s="78"/>
      <c r="O875" s="78"/>
      <c r="P875" s="78"/>
      <c r="Q875" s="78"/>
      <c r="R875" s="79" t="str">
        <f t="shared" si="14"/>
        <v>No Crítico</v>
      </c>
      <c r="S875" s="80" t="str">
        <f>IF(O875=Listas!$D$14,Listas!$E$14,IF(O875=Listas!$D$15,Listas!$E$15,IF(OR(O875=Listas!$D$16,X868=Listas!$E$16),Listas!$E$16,"Por clasificar")))</f>
        <v>Por clasificar</v>
      </c>
      <c r="T875" s="79" t="str">
        <f>IF(OR(P875=Listas!$D$20,P875=Listas!$D$21),Listas!$E$20,IF(P875=Listas!$D$22,Listas!$E$22,"Por clasificar"))</f>
        <v>Por clasificar</v>
      </c>
      <c r="U875" s="79" t="str">
        <f>IF(OR(Q875=Listas!$D$27,Q875=Listas!$D$28),Listas!$E$27,IF(Q875=Listas!$D$29,Listas!$E$29,"Por clasificar"))</f>
        <v>Por clasificar</v>
      </c>
    </row>
    <row r="876" spans="1:21" x14ac:dyDescent="0.25">
      <c r="A876" s="78"/>
      <c r="B876" s="78"/>
      <c r="C876" s="78"/>
      <c r="D876" s="78"/>
      <c r="E876" s="78"/>
      <c r="F876" s="78"/>
      <c r="G876" s="78"/>
      <c r="H876" s="78"/>
      <c r="I876" s="78"/>
      <c r="J876" s="78"/>
      <c r="K876" s="78"/>
      <c r="L876" s="78"/>
      <c r="M876" s="78"/>
      <c r="N876" s="78"/>
      <c r="O876" s="78"/>
      <c r="P876" s="78"/>
      <c r="Q876" s="78"/>
      <c r="R876" s="79" t="str">
        <f t="shared" si="14"/>
        <v>No Crítico</v>
      </c>
      <c r="S876" s="80" t="str">
        <f>IF(O876=Listas!$D$14,Listas!$E$14,IF(O876=Listas!$D$15,Listas!$E$15,IF(OR(O876=Listas!$D$16,X869=Listas!$E$16),Listas!$E$16,"Por clasificar")))</f>
        <v>Por clasificar</v>
      </c>
      <c r="T876" s="79" t="str">
        <f>IF(OR(P876=Listas!$D$20,P876=Listas!$D$21),Listas!$E$20,IF(P876=Listas!$D$22,Listas!$E$22,"Por clasificar"))</f>
        <v>Por clasificar</v>
      </c>
      <c r="U876" s="79" t="str">
        <f>IF(OR(Q876=Listas!$D$27,Q876=Listas!$D$28),Listas!$E$27,IF(Q876=Listas!$D$29,Listas!$E$29,"Por clasificar"))</f>
        <v>Por clasificar</v>
      </c>
    </row>
    <row r="877" spans="1:21" x14ac:dyDescent="0.25">
      <c r="A877" s="78"/>
      <c r="B877" s="78"/>
      <c r="C877" s="78"/>
      <c r="D877" s="78"/>
      <c r="E877" s="78"/>
      <c r="F877" s="78"/>
      <c r="G877" s="78"/>
      <c r="H877" s="78"/>
      <c r="I877" s="78"/>
      <c r="J877" s="78"/>
      <c r="K877" s="78"/>
      <c r="L877" s="78"/>
      <c r="M877" s="78"/>
      <c r="N877" s="78"/>
      <c r="O877" s="78"/>
      <c r="P877" s="78"/>
      <c r="Q877" s="78"/>
      <c r="R877" s="79" t="str">
        <f t="shared" si="14"/>
        <v>No Crítico</v>
      </c>
      <c r="S877" s="80" t="str">
        <f>IF(O877=Listas!$D$14,Listas!$E$14,IF(O877=Listas!$D$15,Listas!$E$15,IF(OR(O877=Listas!$D$16,X870=Listas!$E$16),Listas!$E$16,"Por clasificar")))</f>
        <v>Por clasificar</v>
      </c>
      <c r="T877" s="79" t="str">
        <f>IF(OR(P877=Listas!$D$20,P877=Listas!$D$21),Listas!$E$20,IF(P877=Listas!$D$22,Listas!$E$22,"Por clasificar"))</f>
        <v>Por clasificar</v>
      </c>
      <c r="U877" s="79" t="str">
        <f>IF(OR(Q877=Listas!$D$27,Q877=Listas!$D$28),Listas!$E$27,IF(Q877=Listas!$D$29,Listas!$E$29,"Por clasificar"))</f>
        <v>Por clasificar</v>
      </c>
    </row>
    <row r="878" spans="1:21" x14ac:dyDescent="0.25">
      <c r="A878" s="78"/>
      <c r="B878" s="78"/>
      <c r="C878" s="78"/>
      <c r="D878" s="78"/>
      <c r="E878" s="78"/>
      <c r="F878" s="78"/>
      <c r="G878" s="78"/>
      <c r="H878" s="78"/>
      <c r="I878" s="78"/>
      <c r="J878" s="78"/>
      <c r="K878" s="78"/>
      <c r="L878" s="78"/>
      <c r="M878" s="78"/>
      <c r="N878" s="78"/>
      <c r="O878" s="78"/>
      <c r="P878" s="78"/>
      <c r="Q878" s="78"/>
      <c r="R878" s="79" t="str">
        <f t="shared" si="14"/>
        <v>No Crítico</v>
      </c>
      <c r="S878" s="80" t="str">
        <f>IF(O878=Listas!$D$14,Listas!$E$14,IF(O878=Listas!$D$15,Listas!$E$15,IF(OR(O878=Listas!$D$16,X871=Listas!$E$16),Listas!$E$16,"Por clasificar")))</f>
        <v>Por clasificar</v>
      </c>
      <c r="T878" s="79" t="str">
        <f>IF(OR(P878=Listas!$D$20,P878=Listas!$D$21),Listas!$E$20,IF(P878=Listas!$D$22,Listas!$E$22,"Por clasificar"))</f>
        <v>Por clasificar</v>
      </c>
      <c r="U878" s="79" t="str">
        <f>IF(OR(Q878=Listas!$D$27,Q878=Listas!$D$28),Listas!$E$27,IF(Q878=Listas!$D$29,Listas!$E$29,"Por clasificar"))</f>
        <v>Por clasificar</v>
      </c>
    </row>
    <row r="879" spans="1:21" x14ac:dyDescent="0.25">
      <c r="A879" s="78"/>
      <c r="B879" s="78"/>
      <c r="C879" s="78"/>
      <c r="D879" s="78"/>
      <c r="E879" s="78"/>
      <c r="F879" s="78"/>
      <c r="G879" s="78"/>
      <c r="H879" s="78"/>
      <c r="I879" s="78"/>
      <c r="J879" s="78"/>
      <c r="K879" s="78"/>
      <c r="L879" s="78"/>
      <c r="M879" s="78"/>
      <c r="N879" s="78"/>
      <c r="O879" s="78"/>
      <c r="P879" s="78"/>
      <c r="Q879" s="78"/>
      <c r="R879" s="79" t="str">
        <f t="shared" si="14"/>
        <v>No Crítico</v>
      </c>
      <c r="S879" s="80" t="str">
        <f>IF(O879=Listas!$D$14,Listas!$E$14,IF(O879=Listas!$D$15,Listas!$E$15,IF(OR(O879=Listas!$D$16,X872=Listas!$E$16),Listas!$E$16,"Por clasificar")))</f>
        <v>Por clasificar</v>
      </c>
      <c r="T879" s="79" t="str">
        <f>IF(OR(P879=Listas!$D$20,P879=Listas!$D$21),Listas!$E$20,IF(P879=Listas!$D$22,Listas!$E$22,"Por clasificar"))</f>
        <v>Por clasificar</v>
      </c>
      <c r="U879" s="79" t="str">
        <f>IF(OR(Q879=Listas!$D$27,Q879=Listas!$D$28),Listas!$E$27,IF(Q879=Listas!$D$29,Listas!$E$29,"Por clasificar"))</f>
        <v>Por clasificar</v>
      </c>
    </row>
    <row r="880" spans="1:21" x14ac:dyDescent="0.25">
      <c r="A880" s="78"/>
      <c r="B880" s="78"/>
      <c r="C880" s="78"/>
      <c r="D880" s="78"/>
      <c r="E880" s="78"/>
      <c r="F880" s="78"/>
      <c r="G880" s="78"/>
      <c r="H880" s="78"/>
      <c r="I880" s="78"/>
      <c r="J880" s="78"/>
      <c r="K880" s="78"/>
      <c r="L880" s="78"/>
      <c r="M880" s="78"/>
      <c r="N880" s="78"/>
      <c r="O880" s="78"/>
      <c r="P880" s="78"/>
      <c r="Q880" s="78"/>
      <c r="R880" s="79" t="str">
        <f t="shared" si="14"/>
        <v>No Crítico</v>
      </c>
      <c r="S880" s="80" t="str">
        <f>IF(O880=Listas!$D$14,Listas!$E$14,IF(O880=Listas!$D$15,Listas!$E$15,IF(OR(O880=Listas!$D$16,X873=Listas!$E$16),Listas!$E$16,"Por clasificar")))</f>
        <v>Por clasificar</v>
      </c>
      <c r="T880" s="79" t="str">
        <f>IF(OR(P880=Listas!$D$20,P880=Listas!$D$21),Listas!$E$20,IF(P880=Listas!$D$22,Listas!$E$22,"Por clasificar"))</f>
        <v>Por clasificar</v>
      </c>
      <c r="U880" s="79" t="str">
        <f>IF(OR(Q880=Listas!$D$27,Q880=Listas!$D$28),Listas!$E$27,IF(Q880=Listas!$D$29,Listas!$E$29,"Por clasificar"))</f>
        <v>Por clasificar</v>
      </c>
    </row>
    <row r="881" spans="1:21" x14ac:dyDescent="0.25">
      <c r="A881" s="78"/>
      <c r="B881" s="78"/>
      <c r="C881" s="78"/>
      <c r="D881" s="78"/>
      <c r="E881" s="78"/>
      <c r="F881" s="78"/>
      <c r="G881" s="78"/>
      <c r="H881" s="78"/>
      <c r="I881" s="78"/>
      <c r="J881" s="78"/>
      <c r="K881" s="78"/>
      <c r="L881" s="78"/>
      <c r="M881" s="78"/>
      <c r="N881" s="78"/>
      <c r="O881" s="78"/>
      <c r="P881" s="78"/>
      <c r="Q881" s="78"/>
      <c r="R881" s="79" t="str">
        <f t="shared" si="14"/>
        <v>No Crítico</v>
      </c>
      <c r="S881" s="80" t="str">
        <f>IF(O881=Listas!$D$14,Listas!$E$14,IF(O881=Listas!$D$15,Listas!$E$15,IF(OR(O881=Listas!$D$16,X874=Listas!$E$16),Listas!$E$16,"Por clasificar")))</f>
        <v>Por clasificar</v>
      </c>
      <c r="T881" s="79" t="str">
        <f>IF(OR(P881=Listas!$D$20,P881=Listas!$D$21),Listas!$E$20,IF(P881=Listas!$D$22,Listas!$E$22,"Por clasificar"))</f>
        <v>Por clasificar</v>
      </c>
      <c r="U881" s="79" t="str">
        <f>IF(OR(Q881=Listas!$D$27,Q881=Listas!$D$28),Listas!$E$27,IF(Q881=Listas!$D$29,Listas!$E$29,"Por clasificar"))</f>
        <v>Por clasificar</v>
      </c>
    </row>
    <row r="882" spans="1:21" x14ac:dyDescent="0.25">
      <c r="A882" s="78"/>
      <c r="B882" s="78"/>
      <c r="C882" s="78"/>
      <c r="D882" s="78"/>
      <c r="E882" s="78"/>
      <c r="F882" s="78"/>
      <c r="G882" s="78"/>
      <c r="H882" s="78"/>
      <c r="I882" s="78"/>
      <c r="J882" s="78"/>
      <c r="K882" s="78"/>
      <c r="L882" s="78"/>
      <c r="M882" s="78"/>
      <c r="N882" s="78"/>
      <c r="O882" s="78"/>
      <c r="P882" s="78"/>
      <c r="Q882" s="78"/>
      <c r="R882" s="79" t="str">
        <f t="shared" si="14"/>
        <v>No Crítico</v>
      </c>
      <c r="S882" s="80" t="str">
        <f>IF(O882=Listas!$D$14,Listas!$E$14,IF(O882=Listas!$D$15,Listas!$E$15,IF(OR(O882=Listas!$D$16,X875=Listas!$E$16),Listas!$E$16,"Por clasificar")))</f>
        <v>Por clasificar</v>
      </c>
      <c r="T882" s="79" t="str">
        <f>IF(OR(P882=Listas!$D$20,P882=Listas!$D$21),Listas!$E$20,IF(P882=Listas!$D$22,Listas!$E$22,"Por clasificar"))</f>
        <v>Por clasificar</v>
      </c>
      <c r="U882" s="79" t="str">
        <f>IF(OR(Q882=Listas!$D$27,Q882=Listas!$D$28),Listas!$E$27,IF(Q882=Listas!$D$29,Listas!$E$29,"Por clasificar"))</f>
        <v>Por clasificar</v>
      </c>
    </row>
    <row r="883" spans="1:21" x14ac:dyDescent="0.25">
      <c r="A883" s="78"/>
      <c r="B883" s="78"/>
      <c r="C883" s="78"/>
      <c r="D883" s="78"/>
      <c r="E883" s="78"/>
      <c r="F883" s="78"/>
      <c r="G883" s="78"/>
      <c r="H883" s="78"/>
      <c r="I883" s="78"/>
      <c r="J883" s="78"/>
      <c r="K883" s="78"/>
      <c r="L883" s="78"/>
      <c r="M883" s="78"/>
      <c r="N883" s="78"/>
      <c r="O883" s="78"/>
      <c r="P883" s="78"/>
      <c r="Q883" s="78"/>
      <c r="R883" s="79" t="str">
        <f t="shared" si="14"/>
        <v>No Crítico</v>
      </c>
      <c r="S883" s="80" t="str">
        <f>IF(O883=Listas!$D$14,Listas!$E$14,IF(O883=Listas!$D$15,Listas!$E$15,IF(OR(O883=Listas!$D$16,X876=Listas!$E$16),Listas!$E$16,"Por clasificar")))</f>
        <v>Por clasificar</v>
      </c>
      <c r="T883" s="79" t="str">
        <f>IF(OR(P883=Listas!$D$20,P883=Listas!$D$21),Listas!$E$20,IF(P883=Listas!$D$22,Listas!$E$22,"Por clasificar"))</f>
        <v>Por clasificar</v>
      </c>
      <c r="U883" s="79" t="str">
        <f>IF(OR(Q883=Listas!$D$27,Q883=Listas!$D$28),Listas!$E$27,IF(Q883=Listas!$D$29,Listas!$E$29,"Por clasificar"))</f>
        <v>Por clasificar</v>
      </c>
    </row>
    <row r="884" spans="1:21" x14ac:dyDescent="0.25">
      <c r="A884" s="78"/>
      <c r="B884" s="78"/>
      <c r="C884" s="78"/>
      <c r="D884" s="78"/>
      <c r="E884" s="78"/>
      <c r="F884" s="78"/>
      <c r="G884" s="78"/>
      <c r="H884" s="78"/>
      <c r="I884" s="78"/>
      <c r="J884" s="78"/>
      <c r="K884" s="78"/>
      <c r="L884" s="78"/>
      <c r="M884" s="78"/>
      <c r="N884" s="78"/>
      <c r="O884" s="78"/>
      <c r="P884" s="78"/>
      <c r="Q884" s="78"/>
      <c r="R884" s="79" t="str">
        <f t="shared" si="14"/>
        <v>No Crítico</v>
      </c>
      <c r="S884" s="80" t="str">
        <f>IF(O884=Listas!$D$14,Listas!$E$14,IF(O884=Listas!$D$15,Listas!$E$15,IF(OR(O884=Listas!$D$16,X877=Listas!$E$16),Listas!$E$16,"Por clasificar")))</f>
        <v>Por clasificar</v>
      </c>
      <c r="T884" s="79" t="str">
        <f>IF(OR(P884=Listas!$D$20,P884=Listas!$D$21),Listas!$E$20,IF(P884=Listas!$D$22,Listas!$E$22,"Por clasificar"))</f>
        <v>Por clasificar</v>
      </c>
      <c r="U884" s="79" t="str">
        <f>IF(OR(Q884=Listas!$D$27,Q884=Listas!$D$28),Listas!$E$27,IF(Q884=Listas!$D$29,Listas!$E$29,"Por clasificar"))</f>
        <v>Por clasificar</v>
      </c>
    </row>
    <row r="885" spans="1:21" x14ac:dyDescent="0.25">
      <c r="A885" s="78"/>
      <c r="B885" s="78"/>
      <c r="C885" s="78"/>
      <c r="D885" s="78"/>
      <c r="E885" s="78"/>
      <c r="F885" s="78"/>
      <c r="G885" s="78"/>
      <c r="H885" s="78"/>
      <c r="I885" s="78"/>
      <c r="J885" s="78"/>
      <c r="K885" s="78"/>
      <c r="L885" s="78"/>
      <c r="M885" s="78"/>
      <c r="N885" s="78"/>
      <c r="O885" s="78"/>
      <c r="P885" s="78"/>
      <c r="Q885" s="78"/>
      <c r="R885" s="79" t="str">
        <f t="shared" si="14"/>
        <v>No Crítico</v>
      </c>
      <c r="S885" s="80" t="str">
        <f>IF(O885=Listas!$D$14,Listas!$E$14,IF(O885=Listas!$D$15,Listas!$E$15,IF(OR(O885=Listas!$D$16,X878=Listas!$E$16),Listas!$E$16,"Por clasificar")))</f>
        <v>Por clasificar</v>
      </c>
      <c r="T885" s="79" t="str">
        <f>IF(OR(P885=Listas!$D$20,P885=Listas!$D$21),Listas!$E$20,IF(P885=Listas!$D$22,Listas!$E$22,"Por clasificar"))</f>
        <v>Por clasificar</v>
      </c>
      <c r="U885" s="79" t="str">
        <f>IF(OR(Q885=Listas!$D$27,Q885=Listas!$D$28),Listas!$E$27,IF(Q885=Listas!$D$29,Listas!$E$29,"Por clasificar"))</f>
        <v>Por clasificar</v>
      </c>
    </row>
    <row r="886" spans="1:21" x14ac:dyDescent="0.25">
      <c r="A886" s="78"/>
      <c r="B886" s="78"/>
      <c r="C886" s="78"/>
      <c r="D886" s="78"/>
      <c r="E886" s="78"/>
      <c r="F886" s="78"/>
      <c r="G886" s="78"/>
      <c r="H886" s="78"/>
      <c r="I886" s="78"/>
      <c r="J886" s="78"/>
      <c r="K886" s="78"/>
      <c r="L886" s="78"/>
      <c r="M886" s="78"/>
      <c r="N886" s="78"/>
      <c r="O886" s="78"/>
      <c r="P886" s="78"/>
      <c r="Q886" s="78"/>
      <c r="R886" s="79" t="str">
        <f t="shared" si="14"/>
        <v>No Crítico</v>
      </c>
      <c r="S886" s="80" t="str">
        <f>IF(O886=Listas!$D$14,Listas!$E$14,IF(O886=Listas!$D$15,Listas!$E$15,IF(OR(O886=Listas!$D$16,X879=Listas!$E$16),Listas!$E$16,"Por clasificar")))</f>
        <v>Por clasificar</v>
      </c>
      <c r="T886" s="79" t="str">
        <f>IF(OR(P886=Listas!$D$20,P886=Listas!$D$21),Listas!$E$20,IF(P886=Listas!$D$22,Listas!$E$22,"Por clasificar"))</f>
        <v>Por clasificar</v>
      </c>
      <c r="U886" s="79" t="str">
        <f>IF(OR(Q886=Listas!$D$27,Q886=Listas!$D$28),Listas!$E$27,IF(Q886=Listas!$D$29,Listas!$E$29,"Por clasificar"))</f>
        <v>Por clasificar</v>
      </c>
    </row>
    <row r="887" spans="1:21" x14ac:dyDescent="0.25">
      <c r="A887" s="78"/>
      <c r="B887" s="78"/>
      <c r="C887" s="78"/>
      <c r="D887" s="78"/>
      <c r="E887" s="78"/>
      <c r="F887" s="78"/>
      <c r="G887" s="78"/>
      <c r="H887" s="78"/>
      <c r="I887" s="78"/>
      <c r="J887" s="78"/>
      <c r="K887" s="78"/>
      <c r="L887" s="78"/>
      <c r="M887" s="78"/>
      <c r="N887" s="78"/>
      <c r="O887" s="78"/>
      <c r="P887" s="78"/>
      <c r="Q887" s="78"/>
      <c r="R887" s="79" t="str">
        <f t="shared" si="14"/>
        <v>No Crítico</v>
      </c>
      <c r="S887" s="80" t="str">
        <f>IF(O887=Listas!$D$14,Listas!$E$14,IF(O887=Listas!$D$15,Listas!$E$15,IF(OR(O887=Listas!$D$16,X880=Listas!$E$16),Listas!$E$16,"Por clasificar")))</f>
        <v>Por clasificar</v>
      </c>
      <c r="T887" s="79" t="str">
        <f>IF(OR(P887=Listas!$D$20,P887=Listas!$D$21),Listas!$E$20,IF(P887=Listas!$D$22,Listas!$E$22,"Por clasificar"))</f>
        <v>Por clasificar</v>
      </c>
      <c r="U887" s="79" t="str">
        <f>IF(OR(Q887=Listas!$D$27,Q887=Listas!$D$28),Listas!$E$27,IF(Q887=Listas!$D$29,Listas!$E$29,"Por clasificar"))</f>
        <v>Por clasificar</v>
      </c>
    </row>
    <row r="888" spans="1:21" x14ac:dyDescent="0.25">
      <c r="A888" s="78"/>
      <c r="B888" s="78"/>
      <c r="C888" s="78"/>
      <c r="D888" s="78"/>
      <c r="E888" s="78"/>
      <c r="F888" s="78"/>
      <c r="G888" s="78"/>
      <c r="H888" s="78"/>
      <c r="I888" s="78"/>
      <c r="J888" s="78"/>
      <c r="K888" s="78"/>
      <c r="L888" s="78"/>
      <c r="M888" s="78"/>
      <c r="N888" s="78"/>
      <c r="O888" s="78"/>
      <c r="P888" s="78"/>
      <c r="Q888" s="78"/>
      <c r="R888" s="79" t="str">
        <f t="shared" si="14"/>
        <v>No Crítico</v>
      </c>
      <c r="S888" s="80" t="str">
        <f>IF(O888=Listas!$D$14,Listas!$E$14,IF(O888=Listas!$D$15,Listas!$E$15,IF(OR(O888=Listas!$D$16,X881=Listas!$E$16),Listas!$E$16,"Por clasificar")))</f>
        <v>Por clasificar</v>
      </c>
      <c r="T888" s="79" t="str">
        <f>IF(OR(P888=Listas!$D$20,P888=Listas!$D$21),Listas!$E$20,IF(P888=Listas!$D$22,Listas!$E$22,"Por clasificar"))</f>
        <v>Por clasificar</v>
      </c>
      <c r="U888" s="79" t="str">
        <f>IF(OR(Q888=Listas!$D$27,Q888=Listas!$D$28),Listas!$E$27,IF(Q888=Listas!$D$29,Listas!$E$29,"Por clasificar"))</f>
        <v>Por clasificar</v>
      </c>
    </row>
    <row r="889" spans="1:21" x14ac:dyDescent="0.25">
      <c r="A889" s="78"/>
      <c r="B889" s="78"/>
      <c r="C889" s="78"/>
      <c r="D889" s="78"/>
      <c r="E889" s="78"/>
      <c r="F889" s="78"/>
      <c r="G889" s="78"/>
      <c r="H889" s="78"/>
      <c r="I889" s="78"/>
      <c r="J889" s="78"/>
      <c r="K889" s="78"/>
      <c r="L889" s="78"/>
      <c r="M889" s="78"/>
      <c r="N889" s="78"/>
      <c r="O889" s="78"/>
      <c r="P889" s="78"/>
      <c r="Q889" s="78"/>
      <c r="R889" s="79" t="str">
        <f t="shared" si="14"/>
        <v>No Crítico</v>
      </c>
      <c r="S889" s="80" t="str">
        <f>IF(O889=Listas!$D$14,Listas!$E$14,IF(O889=Listas!$D$15,Listas!$E$15,IF(OR(O889=Listas!$D$16,X882=Listas!$E$16),Listas!$E$16,"Por clasificar")))</f>
        <v>Por clasificar</v>
      </c>
      <c r="T889" s="79" t="str">
        <f>IF(OR(P889=Listas!$D$20,P889=Listas!$D$21),Listas!$E$20,IF(P889=Listas!$D$22,Listas!$E$22,"Por clasificar"))</f>
        <v>Por clasificar</v>
      </c>
      <c r="U889" s="79" t="str">
        <f>IF(OR(Q889=Listas!$D$27,Q889=Listas!$D$28),Listas!$E$27,IF(Q889=Listas!$D$29,Listas!$E$29,"Por clasificar"))</f>
        <v>Por clasificar</v>
      </c>
    </row>
    <row r="890" spans="1:21" x14ac:dyDescent="0.25">
      <c r="A890" s="78"/>
      <c r="B890" s="78"/>
      <c r="C890" s="78"/>
      <c r="D890" s="78"/>
      <c r="E890" s="78"/>
      <c r="F890" s="78"/>
      <c r="G890" s="78"/>
      <c r="H890" s="78"/>
      <c r="I890" s="78"/>
      <c r="J890" s="78"/>
      <c r="K890" s="78"/>
      <c r="L890" s="78"/>
      <c r="M890" s="78"/>
      <c r="N890" s="78"/>
      <c r="O890" s="78"/>
      <c r="P890" s="78"/>
      <c r="Q890" s="78"/>
      <c r="R890" s="79" t="str">
        <f t="shared" si="14"/>
        <v>No Crítico</v>
      </c>
      <c r="S890" s="80" t="str">
        <f>IF(O890=Listas!$D$14,Listas!$E$14,IF(O890=Listas!$D$15,Listas!$E$15,IF(OR(O890=Listas!$D$16,X883=Listas!$E$16),Listas!$E$16,"Por clasificar")))</f>
        <v>Por clasificar</v>
      </c>
      <c r="T890" s="79" t="str">
        <f>IF(OR(P890=Listas!$D$20,P890=Listas!$D$21),Listas!$E$20,IF(P890=Listas!$D$22,Listas!$E$22,"Por clasificar"))</f>
        <v>Por clasificar</v>
      </c>
      <c r="U890" s="79" t="str">
        <f>IF(OR(Q890=Listas!$D$27,Q890=Listas!$D$28),Listas!$E$27,IF(Q890=Listas!$D$29,Listas!$E$29,"Por clasificar"))</f>
        <v>Por clasificar</v>
      </c>
    </row>
    <row r="891" spans="1:21" x14ac:dyDescent="0.25">
      <c r="A891" s="78"/>
      <c r="B891" s="78"/>
      <c r="C891" s="78"/>
      <c r="D891" s="78"/>
      <c r="E891" s="78"/>
      <c r="F891" s="78"/>
      <c r="G891" s="78"/>
      <c r="H891" s="78"/>
      <c r="I891" s="78"/>
      <c r="J891" s="78"/>
      <c r="K891" s="78"/>
      <c r="L891" s="78"/>
      <c r="M891" s="78"/>
      <c r="N891" s="78"/>
      <c r="O891" s="78"/>
      <c r="P891" s="78"/>
      <c r="Q891" s="78"/>
      <c r="R891" s="79" t="str">
        <f t="shared" si="14"/>
        <v>No Crítico</v>
      </c>
      <c r="S891" s="80" t="str">
        <f>IF(O891=Listas!$D$14,Listas!$E$14,IF(O891=Listas!$D$15,Listas!$E$15,IF(OR(O891=Listas!$D$16,X884=Listas!$E$16),Listas!$E$16,"Por clasificar")))</f>
        <v>Por clasificar</v>
      </c>
      <c r="T891" s="79" t="str">
        <f>IF(OR(P891=Listas!$D$20,P891=Listas!$D$21),Listas!$E$20,IF(P891=Listas!$D$22,Listas!$E$22,"Por clasificar"))</f>
        <v>Por clasificar</v>
      </c>
      <c r="U891" s="79" t="str">
        <f>IF(OR(Q891=Listas!$D$27,Q891=Listas!$D$28),Listas!$E$27,IF(Q891=Listas!$D$29,Listas!$E$29,"Por clasificar"))</f>
        <v>Por clasificar</v>
      </c>
    </row>
    <row r="892" spans="1:21" x14ac:dyDescent="0.25">
      <c r="A892" s="78"/>
      <c r="B892" s="78"/>
      <c r="C892" s="78"/>
      <c r="D892" s="78"/>
      <c r="E892" s="78"/>
      <c r="F892" s="78"/>
      <c r="G892" s="78"/>
      <c r="H892" s="78"/>
      <c r="I892" s="78"/>
      <c r="J892" s="78"/>
      <c r="K892" s="78"/>
      <c r="L892" s="78"/>
      <c r="M892" s="78"/>
      <c r="N892" s="78"/>
      <c r="O892" s="78"/>
      <c r="P892" s="78"/>
      <c r="Q892" s="78"/>
      <c r="R892" s="79" t="str">
        <f t="shared" si="14"/>
        <v>No Crítico</v>
      </c>
      <c r="S892" s="80" t="str">
        <f>IF(O892=Listas!$D$14,Listas!$E$14,IF(O892=Listas!$D$15,Listas!$E$15,IF(OR(O892=Listas!$D$16,X885=Listas!$E$16),Listas!$E$16,"Por clasificar")))</f>
        <v>Por clasificar</v>
      </c>
      <c r="T892" s="79" t="str">
        <f>IF(OR(P892=Listas!$D$20,P892=Listas!$D$21),Listas!$E$20,IF(P892=Listas!$D$22,Listas!$E$22,"Por clasificar"))</f>
        <v>Por clasificar</v>
      </c>
      <c r="U892" s="79" t="str">
        <f>IF(OR(Q892=Listas!$D$27,Q892=Listas!$D$28),Listas!$E$27,IF(Q892=Listas!$D$29,Listas!$E$29,"Por clasificar"))</f>
        <v>Por clasificar</v>
      </c>
    </row>
    <row r="893" spans="1:21" x14ac:dyDescent="0.25">
      <c r="A893" s="78"/>
      <c r="B893" s="78"/>
      <c r="C893" s="78"/>
      <c r="D893" s="78"/>
      <c r="E893" s="78"/>
      <c r="F893" s="78"/>
      <c r="G893" s="78"/>
      <c r="H893" s="78"/>
      <c r="I893" s="78"/>
      <c r="J893" s="78"/>
      <c r="K893" s="78"/>
      <c r="L893" s="78"/>
      <c r="M893" s="78"/>
      <c r="N893" s="78"/>
      <c r="O893" s="78"/>
      <c r="P893" s="78"/>
      <c r="Q893" s="78"/>
      <c r="R893" s="79" t="str">
        <f t="shared" si="14"/>
        <v>No Crítico</v>
      </c>
      <c r="S893" s="80" t="str">
        <f>IF(O893=Listas!$D$14,Listas!$E$14,IF(O893=Listas!$D$15,Listas!$E$15,IF(OR(O893=Listas!$D$16,X886=Listas!$E$16),Listas!$E$16,"Por clasificar")))</f>
        <v>Por clasificar</v>
      </c>
      <c r="T893" s="79" t="str">
        <f>IF(OR(P893=Listas!$D$20,P893=Listas!$D$21),Listas!$E$20,IF(P893=Listas!$D$22,Listas!$E$22,"Por clasificar"))</f>
        <v>Por clasificar</v>
      </c>
      <c r="U893" s="79" t="str">
        <f>IF(OR(Q893=Listas!$D$27,Q893=Listas!$D$28),Listas!$E$27,IF(Q893=Listas!$D$29,Listas!$E$29,"Por clasificar"))</f>
        <v>Por clasificar</v>
      </c>
    </row>
    <row r="894" spans="1:21" x14ac:dyDescent="0.25">
      <c r="A894" s="78"/>
      <c r="B894" s="78"/>
      <c r="C894" s="78"/>
      <c r="D894" s="78"/>
      <c r="E894" s="78"/>
      <c r="F894" s="78"/>
      <c r="G894" s="78"/>
      <c r="H894" s="78"/>
      <c r="I894" s="78"/>
      <c r="J894" s="78"/>
      <c r="K894" s="78"/>
      <c r="L894" s="78"/>
      <c r="M894" s="78"/>
      <c r="N894" s="78"/>
      <c r="O894" s="78"/>
      <c r="P894" s="78"/>
      <c r="Q894" s="78"/>
      <c r="R894" s="79" t="str">
        <f t="shared" si="14"/>
        <v>No Crítico</v>
      </c>
      <c r="S894" s="80" t="str">
        <f>IF(O894=Listas!$D$14,Listas!$E$14,IF(O894=Listas!$D$15,Listas!$E$15,IF(OR(O894=Listas!$D$16,X887=Listas!$E$16),Listas!$E$16,"Por clasificar")))</f>
        <v>Por clasificar</v>
      </c>
      <c r="T894" s="79" t="str">
        <f>IF(OR(P894=Listas!$D$20,P894=Listas!$D$21),Listas!$E$20,IF(P894=Listas!$D$22,Listas!$E$22,"Por clasificar"))</f>
        <v>Por clasificar</v>
      </c>
      <c r="U894" s="79" t="str">
        <f>IF(OR(Q894=Listas!$D$27,Q894=Listas!$D$28),Listas!$E$27,IF(Q894=Listas!$D$29,Listas!$E$29,"Por clasificar"))</f>
        <v>Por clasificar</v>
      </c>
    </row>
    <row r="895" spans="1:21" x14ac:dyDescent="0.25">
      <c r="A895" s="78"/>
      <c r="B895" s="78"/>
      <c r="C895" s="78"/>
      <c r="D895" s="78"/>
      <c r="E895" s="78"/>
      <c r="F895" s="78"/>
      <c r="G895" s="78"/>
      <c r="H895" s="78"/>
      <c r="I895" s="78"/>
      <c r="J895" s="78"/>
      <c r="K895" s="78"/>
      <c r="L895" s="78"/>
      <c r="M895" s="78"/>
      <c r="N895" s="78"/>
      <c r="O895" s="78"/>
      <c r="P895" s="78"/>
      <c r="Q895" s="78"/>
      <c r="R895" s="79" t="str">
        <f t="shared" si="14"/>
        <v>No Crítico</v>
      </c>
      <c r="S895" s="80" t="str">
        <f>IF(O895=Listas!$D$14,Listas!$E$14,IF(O895=Listas!$D$15,Listas!$E$15,IF(OR(O895=Listas!$D$16,X888=Listas!$E$16),Listas!$E$16,"Por clasificar")))</f>
        <v>Por clasificar</v>
      </c>
      <c r="T895" s="79" t="str">
        <f>IF(OR(P895=Listas!$D$20,P895=Listas!$D$21),Listas!$E$20,IF(P895=Listas!$D$22,Listas!$E$22,"Por clasificar"))</f>
        <v>Por clasificar</v>
      </c>
      <c r="U895" s="79" t="str">
        <f>IF(OR(Q895=Listas!$D$27,Q895=Listas!$D$28),Listas!$E$27,IF(Q895=Listas!$D$29,Listas!$E$29,"Por clasificar"))</f>
        <v>Por clasificar</v>
      </c>
    </row>
    <row r="896" spans="1:21" x14ac:dyDescent="0.25">
      <c r="A896" s="78"/>
      <c r="B896" s="78"/>
      <c r="C896" s="78"/>
      <c r="D896" s="78"/>
      <c r="E896" s="78"/>
      <c r="F896" s="78"/>
      <c r="G896" s="78"/>
      <c r="H896" s="78"/>
      <c r="I896" s="78"/>
      <c r="J896" s="78"/>
      <c r="K896" s="78"/>
      <c r="L896" s="78"/>
      <c r="M896" s="78"/>
      <c r="N896" s="78"/>
      <c r="O896" s="78"/>
      <c r="P896" s="78"/>
      <c r="Q896" s="78"/>
      <c r="R896" s="79" t="str">
        <f t="shared" si="14"/>
        <v>No Crítico</v>
      </c>
      <c r="S896" s="80" t="str">
        <f>IF(O896=Listas!$D$14,Listas!$E$14,IF(O896=Listas!$D$15,Listas!$E$15,IF(OR(O896=Listas!$D$16,X889=Listas!$E$16),Listas!$E$16,"Por clasificar")))</f>
        <v>Por clasificar</v>
      </c>
      <c r="T896" s="79" t="str">
        <f>IF(OR(P896=Listas!$D$20,P896=Listas!$D$21),Listas!$E$20,IF(P896=Listas!$D$22,Listas!$E$22,"Por clasificar"))</f>
        <v>Por clasificar</v>
      </c>
      <c r="U896" s="79" t="str">
        <f>IF(OR(Q896=Listas!$D$27,Q896=Listas!$D$28),Listas!$E$27,IF(Q896=Listas!$D$29,Listas!$E$29,"Por clasificar"))</f>
        <v>Por clasificar</v>
      </c>
    </row>
    <row r="897" spans="1:21" x14ac:dyDescent="0.25">
      <c r="A897" s="78"/>
      <c r="B897" s="78"/>
      <c r="C897" s="78"/>
      <c r="D897" s="78"/>
      <c r="E897" s="78"/>
      <c r="F897" s="78"/>
      <c r="G897" s="78"/>
      <c r="H897" s="78"/>
      <c r="I897" s="78"/>
      <c r="J897" s="78"/>
      <c r="K897" s="78"/>
      <c r="L897" s="78"/>
      <c r="M897" s="78"/>
      <c r="N897" s="78"/>
      <c r="O897" s="78"/>
      <c r="P897" s="78"/>
      <c r="Q897" s="78"/>
      <c r="R897" s="79" t="str">
        <f t="shared" si="14"/>
        <v>No Crítico</v>
      </c>
      <c r="S897" s="80" t="str">
        <f>IF(O897=Listas!$D$14,Listas!$E$14,IF(O897=Listas!$D$15,Listas!$E$15,IF(OR(O897=Listas!$D$16,X890=Listas!$E$16),Listas!$E$16,"Por clasificar")))</f>
        <v>Por clasificar</v>
      </c>
      <c r="T897" s="79" t="str">
        <f>IF(OR(P897=Listas!$D$20,P897=Listas!$D$21),Listas!$E$20,IF(P897=Listas!$D$22,Listas!$E$22,"Por clasificar"))</f>
        <v>Por clasificar</v>
      </c>
      <c r="U897" s="79" t="str">
        <f>IF(OR(Q897=Listas!$D$27,Q897=Listas!$D$28),Listas!$E$27,IF(Q897=Listas!$D$29,Listas!$E$29,"Por clasificar"))</f>
        <v>Por clasificar</v>
      </c>
    </row>
    <row r="898" spans="1:21" x14ac:dyDescent="0.25">
      <c r="A898" s="78"/>
      <c r="B898" s="78"/>
      <c r="C898" s="78"/>
      <c r="D898" s="78"/>
      <c r="E898" s="78"/>
      <c r="F898" s="78"/>
      <c r="G898" s="78"/>
      <c r="H898" s="78"/>
      <c r="I898" s="78"/>
      <c r="J898" s="78"/>
      <c r="K898" s="78"/>
      <c r="L898" s="78"/>
      <c r="M898" s="78"/>
      <c r="N898" s="78"/>
      <c r="O898" s="78"/>
      <c r="P898" s="78"/>
      <c r="Q898" s="78"/>
      <c r="R898" s="79" t="str">
        <f t="shared" si="14"/>
        <v>No Crítico</v>
      </c>
      <c r="S898" s="80" t="str">
        <f>IF(O898=Listas!$D$14,Listas!$E$14,IF(O898=Listas!$D$15,Listas!$E$15,IF(OR(O898=Listas!$D$16,X891=Listas!$E$16),Listas!$E$16,"Por clasificar")))</f>
        <v>Por clasificar</v>
      </c>
      <c r="T898" s="79" t="str">
        <f>IF(OR(P898=Listas!$D$20,P898=Listas!$D$21),Listas!$E$20,IF(P898=Listas!$D$22,Listas!$E$22,"Por clasificar"))</f>
        <v>Por clasificar</v>
      </c>
      <c r="U898" s="79" t="str">
        <f>IF(OR(Q898=Listas!$D$27,Q898=Listas!$D$28),Listas!$E$27,IF(Q898=Listas!$D$29,Listas!$E$29,"Por clasificar"))</f>
        <v>Por clasificar</v>
      </c>
    </row>
    <row r="899" spans="1:21" x14ac:dyDescent="0.25">
      <c r="A899" s="78"/>
      <c r="B899" s="78"/>
      <c r="C899" s="78"/>
      <c r="D899" s="78"/>
      <c r="E899" s="78"/>
      <c r="F899" s="78"/>
      <c r="G899" s="78"/>
      <c r="H899" s="78"/>
      <c r="I899" s="78"/>
      <c r="J899" s="78"/>
      <c r="K899" s="78"/>
      <c r="L899" s="78"/>
      <c r="M899" s="78"/>
      <c r="N899" s="78"/>
      <c r="O899" s="78"/>
      <c r="P899" s="78"/>
      <c r="Q899" s="78"/>
      <c r="R899" s="79" t="str">
        <f t="shared" si="14"/>
        <v>No Crítico</v>
      </c>
      <c r="S899" s="80" t="str">
        <f>IF(O899=Listas!$D$14,Listas!$E$14,IF(O899=Listas!$D$15,Listas!$E$15,IF(OR(O899=Listas!$D$16,X892=Listas!$E$16),Listas!$E$16,"Por clasificar")))</f>
        <v>Por clasificar</v>
      </c>
      <c r="T899" s="79" t="str">
        <f>IF(OR(P899=Listas!$D$20,P899=Listas!$D$21),Listas!$E$20,IF(P899=Listas!$D$22,Listas!$E$22,"Por clasificar"))</f>
        <v>Por clasificar</v>
      </c>
      <c r="U899" s="79" t="str">
        <f>IF(OR(Q899=Listas!$D$27,Q899=Listas!$D$28),Listas!$E$27,IF(Q899=Listas!$D$29,Listas!$E$29,"Por clasificar"))</f>
        <v>Por clasificar</v>
      </c>
    </row>
    <row r="900" spans="1:21" x14ac:dyDescent="0.25">
      <c r="A900" s="78"/>
      <c r="B900" s="78"/>
      <c r="C900" s="78"/>
      <c r="D900" s="78"/>
      <c r="E900" s="78"/>
      <c r="F900" s="78"/>
      <c r="G900" s="78"/>
      <c r="H900" s="78"/>
      <c r="I900" s="78"/>
      <c r="J900" s="78"/>
      <c r="K900" s="78"/>
      <c r="L900" s="78"/>
      <c r="M900" s="78"/>
      <c r="N900" s="78"/>
      <c r="O900" s="78"/>
      <c r="P900" s="78"/>
      <c r="Q900" s="78"/>
      <c r="R900" s="79" t="str">
        <f t="shared" si="14"/>
        <v>No Crítico</v>
      </c>
      <c r="S900" s="80" t="str">
        <f>IF(O900=Listas!$D$14,Listas!$E$14,IF(O900=Listas!$D$15,Listas!$E$15,IF(OR(O900=Listas!$D$16,X893=Listas!$E$16),Listas!$E$16,"Por clasificar")))</f>
        <v>Por clasificar</v>
      </c>
      <c r="T900" s="79" t="str">
        <f>IF(OR(P900=Listas!$D$20,P900=Listas!$D$21),Listas!$E$20,IF(P900=Listas!$D$22,Listas!$E$22,"Por clasificar"))</f>
        <v>Por clasificar</v>
      </c>
      <c r="U900" s="79" t="str">
        <f>IF(OR(Q900=Listas!$D$27,Q900=Listas!$D$28),Listas!$E$27,IF(Q900=Listas!$D$29,Listas!$E$29,"Por clasificar"))</f>
        <v>Por clasificar</v>
      </c>
    </row>
    <row r="901" spans="1:21" x14ac:dyDescent="0.25">
      <c r="A901" s="78"/>
      <c r="B901" s="78"/>
      <c r="C901" s="78"/>
      <c r="D901" s="78"/>
      <c r="E901" s="78"/>
      <c r="F901" s="78"/>
      <c r="G901" s="78"/>
      <c r="H901" s="78"/>
      <c r="I901" s="78"/>
      <c r="J901" s="78"/>
      <c r="K901" s="78"/>
      <c r="L901" s="78"/>
      <c r="M901" s="78"/>
      <c r="N901" s="78"/>
      <c r="O901" s="78"/>
      <c r="P901" s="78"/>
      <c r="Q901" s="78"/>
      <c r="R901" s="79" t="str">
        <f t="shared" si="14"/>
        <v>No Crítico</v>
      </c>
      <c r="S901" s="80" t="str">
        <f>IF(O901=Listas!$D$14,Listas!$E$14,IF(O901=Listas!$D$15,Listas!$E$15,IF(OR(O901=Listas!$D$16,X894=Listas!$E$16),Listas!$E$16,"Por clasificar")))</f>
        <v>Por clasificar</v>
      </c>
      <c r="T901" s="79" t="str">
        <f>IF(OR(P901=Listas!$D$20,P901=Listas!$D$21),Listas!$E$20,IF(P901=Listas!$D$22,Listas!$E$22,"Por clasificar"))</f>
        <v>Por clasificar</v>
      </c>
      <c r="U901" s="79" t="str">
        <f>IF(OR(Q901=Listas!$D$27,Q901=Listas!$D$28),Listas!$E$27,IF(Q901=Listas!$D$29,Listas!$E$29,"Por clasificar"))</f>
        <v>Por clasificar</v>
      </c>
    </row>
    <row r="902" spans="1:21" x14ac:dyDescent="0.25">
      <c r="A902" s="78"/>
      <c r="B902" s="78"/>
      <c r="C902" s="78"/>
      <c r="D902" s="78"/>
      <c r="E902" s="78"/>
      <c r="F902" s="78"/>
      <c r="G902" s="78"/>
      <c r="H902" s="78"/>
      <c r="I902" s="78"/>
      <c r="J902" s="78"/>
      <c r="K902" s="78"/>
      <c r="L902" s="78"/>
      <c r="M902" s="78"/>
      <c r="N902" s="78"/>
      <c r="O902" s="78"/>
      <c r="P902" s="78"/>
      <c r="Q902" s="78"/>
      <c r="R902" s="79" t="str">
        <f t="shared" si="14"/>
        <v>No Crítico</v>
      </c>
      <c r="S902" s="80" t="str">
        <f>IF(O902=Listas!$D$14,Listas!$E$14,IF(O902=Listas!$D$15,Listas!$E$15,IF(OR(O902=Listas!$D$16,X895=Listas!$E$16),Listas!$E$16,"Por clasificar")))</f>
        <v>Por clasificar</v>
      </c>
      <c r="T902" s="79" t="str">
        <f>IF(OR(P902=Listas!$D$20,P902=Listas!$D$21),Listas!$E$20,IF(P902=Listas!$D$22,Listas!$E$22,"Por clasificar"))</f>
        <v>Por clasificar</v>
      </c>
      <c r="U902" s="79" t="str">
        <f>IF(OR(Q902=Listas!$D$27,Q902=Listas!$D$28),Listas!$E$27,IF(Q902=Listas!$D$29,Listas!$E$29,"Por clasificar"))</f>
        <v>Por clasificar</v>
      </c>
    </row>
    <row r="903" spans="1:21" x14ac:dyDescent="0.25">
      <c r="A903" s="78"/>
      <c r="B903" s="78"/>
      <c r="C903" s="78"/>
      <c r="D903" s="78"/>
      <c r="E903" s="78"/>
      <c r="F903" s="78"/>
      <c r="G903" s="78"/>
      <c r="H903" s="78"/>
      <c r="I903" s="78"/>
      <c r="J903" s="78"/>
      <c r="K903" s="78"/>
      <c r="L903" s="78"/>
      <c r="M903" s="78"/>
      <c r="N903" s="78"/>
      <c r="O903" s="78"/>
      <c r="P903" s="78"/>
      <c r="Q903" s="78"/>
      <c r="R903" s="79" t="str">
        <f t="shared" si="14"/>
        <v>No Crítico</v>
      </c>
      <c r="S903" s="80" t="str">
        <f>IF(O903=Listas!$D$14,Listas!$E$14,IF(O903=Listas!$D$15,Listas!$E$15,IF(OR(O903=Listas!$D$16,X896=Listas!$E$16),Listas!$E$16,"Por clasificar")))</f>
        <v>Por clasificar</v>
      </c>
      <c r="T903" s="79" t="str">
        <f>IF(OR(P903=Listas!$D$20,P903=Listas!$D$21),Listas!$E$20,IF(P903=Listas!$D$22,Listas!$E$22,"Por clasificar"))</f>
        <v>Por clasificar</v>
      </c>
      <c r="U903" s="79" t="str">
        <f>IF(OR(Q903=Listas!$D$27,Q903=Listas!$D$28),Listas!$E$27,IF(Q903=Listas!$D$29,Listas!$E$29,"Por clasificar"))</f>
        <v>Por clasificar</v>
      </c>
    </row>
    <row r="904" spans="1:21" x14ac:dyDescent="0.25">
      <c r="A904" s="78"/>
      <c r="B904" s="78"/>
      <c r="C904" s="78"/>
      <c r="D904" s="78"/>
      <c r="E904" s="78"/>
      <c r="F904" s="78"/>
      <c r="G904" s="78"/>
      <c r="H904" s="78"/>
      <c r="I904" s="78"/>
      <c r="J904" s="78"/>
      <c r="K904" s="78"/>
      <c r="L904" s="78"/>
      <c r="M904" s="78"/>
      <c r="N904" s="78"/>
      <c r="O904" s="78"/>
      <c r="P904" s="78"/>
      <c r="Q904" s="78"/>
      <c r="R904" s="79" t="str">
        <f t="shared" si="14"/>
        <v>No Crítico</v>
      </c>
      <c r="S904" s="80" t="str">
        <f>IF(O904=Listas!$D$14,Listas!$E$14,IF(O904=Listas!$D$15,Listas!$E$15,IF(OR(O904=Listas!$D$16,X897=Listas!$E$16),Listas!$E$16,"Por clasificar")))</f>
        <v>Por clasificar</v>
      </c>
      <c r="T904" s="79" t="str">
        <f>IF(OR(P904=Listas!$D$20,P904=Listas!$D$21),Listas!$E$20,IF(P904=Listas!$D$22,Listas!$E$22,"Por clasificar"))</f>
        <v>Por clasificar</v>
      </c>
      <c r="U904" s="79" t="str">
        <f>IF(OR(Q904=Listas!$D$27,Q904=Listas!$D$28),Listas!$E$27,IF(Q904=Listas!$D$29,Listas!$E$29,"Por clasificar"))</f>
        <v>Por clasificar</v>
      </c>
    </row>
    <row r="905" spans="1:21" x14ac:dyDescent="0.25">
      <c r="A905" s="78"/>
      <c r="B905" s="78"/>
      <c r="C905" s="78"/>
      <c r="D905" s="78"/>
      <c r="E905" s="78"/>
      <c r="F905" s="78"/>
      <c r="G905" s="78"/>
      <c r="H905" s="78"/>
      <c r="I905" s="78"/>
      <c r="J905" s="78"/>
      <c r="K905" s="78"/>
      <c r="L905" s="78"/>
      <c r="M905" s="78"/>
      <c r="N905" s="78"/>
      <c r="O905" s="78"/>
      <c r="P905" s="78"/>
      <c r="Q905" s="78"/>
      <c r="R905" s="79" t="str">
        <f t="shared" si="14"/>
        <v>No Crítico</v>
      </c>
      <c r="S905" s="80" t="str">
        <f>IF(O905=Listas!$D$14,Listas!$E$14,IF(O905=Listas!$D$15,Listas!$E$15,IF(OR(O905=Listas!$D$16,X898=Listas!$E$16),Listas!$E$16,"Por clasificar")))</f>
        <v>Por clasificar</v>
      </c>
      <c r="T905" s="79" t="str">
        <f>IF(OR(P905=Listas!$D$20,P905=Listas!$D$21),Listas!$E$20,IF(P905=Listas!$D$22,Listas!$E$22,"Por clasificar"))</f>
        <v>Por clasificar</v>
      </c>
      <c r="U905" s="79" t="str">
        <f>IF(OR(Q905=Listas!$D$27,Q905=Listas!$D$28),Listas!$E$27,IF(Q905=Listas!$D$29,Listas!$E$29,"Por clasificar"))</f>
        <v>Por clasificar</v>
      </c>
    </row>
    <row r="906" spans="1:21" x14ac:dyDescent="0.25">
      <c r="A906" s="78"/>
      <c r="B906" s="78"/>
      <c r="C906" s="78"/>
      <c r="D906" s="78"/>
      <c r="E906" s="78"/>
      <c r="F906" s="78"/>
      <c r="G906" s="78"/>
      <c r="H906" s="78"/>
      <c r="I906" s="78"/>
      <c r="J906" s="78"/>
      <c r="K906" s="78"/>
      <c r="L906" s="78"/>
      <c r="M906" s="78"/>
      <c r="N906" s="78"/>
      <c r="O906" s="78"/>
      <c r="P906" s="78"/>
      <c r="Q906" s="78"/>
      <c r="R906" s="79" t="str">
        <f t="shared" si="14"/>
        <v>No Crítico</v>
      </c>
      <c r="S906" s="80" t="str">
        <f>IF(O906=Listas!$D$14,Listas!$E$14,IF(O906=Listas!$D$15,Listas!$E$15,IF(OR(O906=Listas!$D$16,X899=Listas!$E$16),Listas!$E$16,"Por clasificar")))</f>
        <v>Por clasificar</v>
      </c>
      <c r="T906" s="79" t="str">
        <f>IF(OR(P906=Listas!$D$20,P906=Listas!$D$21),Listas!$E$20,IF(P906=Listas!$D$22,Listas!$E$22,"Por clasificar"))</f>
        <v>Por clasificar</v>
      </c>
      <c r="U906" s="79" t="str">
        <f>IF(OR(Q906=Listas!$D$27,Q906=Listas!$D$28),Listas!$E$27,IF(Q906=Listas!$D$29,Listas!$E$29,"Por clasificar"))</f>
        <v>Por clasificar</v>
      </c>
    </row>
    <row r="907" spans="1:21" x14ac:dyDescent="0.25">
      <c r="A907" s="78"/>
      <c r="B907" s="78"/>
      <c r="C907" s="78"/>
      <c r="D907" s="78"/>
      <c r="E907" s="78"/>
      <c r="F907" s="78"/>
      <c r="G907" s="78"/>
      <c r="H907" s="78"/>
      <c r="I907" s="78"/>
      <c r="J907" s="78"/>
      <c r="K907" s="78"/>
      <c r="L907" s="78"/>
      <c r="M907" s="78"/>
      <c r="N907" s="78"/>
      <c r="O907" s="78"/>
      <c r="P907" s="78"/>
      <c r="Q907" s="78"/>
      <c r="R907" s="79" t="str">
        <f t="shared" si="14"/>
        <v>No Crítico</v>
      </c>
      <c r="S907" s="80" t="str">
        <f>IF(O907=Listas!$D$14,Listas!$E$14,IF(O907=Listas!$D$15,Listas!$E$15,IF(OR(O907=Listas!$D$16,X900=Listas!$E$16),Listas!$E$16,"Por clasificar")))</f>
        <v>Por clasificar</v>
      </c>
      <c r="T907" s="79" t="str">
        <f>IF(OR(P907=Listas!$D$20,P907=Listas!$D$21),Listas!$E$20,IF(P907=Listas!$D$22,Listas!$E$22,"Por clasificar"))</f>
        <v>Por clasificar</v>
      </c>
      <c r="U907" s="79" t="str">
        <f>IF(OR(Q907=Listas!$D$27,Q907=Listas!$D$28),Listas!$E$27,IF(Q907=Listas!$D$29,Listas!$E$29,"Por clasificar"))</f>
        <v>Por clasificar</v>
      </c>
    </row>
    <row r="908" spans="1:21" x14ac:dyDescent="0.25">
      <c r="A908" s="78"/>
      <c r="B908" s="78"/>
      <c r="C908" s="78"/>
      <c r="D908" s="78"/>
      <c r="E908" s="78"/>
      <c r="F908" s="78"/>
      <c r="G908" s="78"/>
      <c r="H908" s="78"/>
      <c r="I908" s="78"/>
      <c r="J908" s="78"/>
      <c r="K908" s="78"/>
      <c r="L908" s="78"/>
      <c r="M908" s="78"/>
      <c r="N908" s="78"/>
      <c r="O908" s="78"/>
      <c r="P908" s="78"/>
      <c r="Q908" s="78"/>
      <c r="R908" s="79" t="str">
        <f t="shared" ref="R908:R971" si="15">IF( OR(O908="Alto",P908="Alto",Q908="Alto"),"Crítico","No Crítico")</f>
        <v>No Crítico</v>
      </c>
      <c r="S908" s="80" t="str">
        <f>IF(O908=Listas!$D$14,Listas!$E$14,IF(O908=Listas!$D$15,Listas!$E$15,IF(OR(O908=Listas!$D$16,X901=Listas!$E$16),Listas!$E$16,"Por clasificar")))</f>
        <v>Por clasificar</v>
      </c>
      <c r="T908" s="79" t="str">
        <f>IF(OR(P908=Listas!$D$20,P908=Listas!$D$21),Listas!$E$20,IF(P908=Listas!$D$22,Listas!$E$22,"Por clasificar"))</f>
        <v>Por clasificar</v>
      </c>
      <c r="U908" s="79" t="str">
        <f>IF(OR(Q908=Listas!$D$27,Q908=Listas!$D$28),Listas!$E$27,IF(Q908=Listas!$D$29,Listas!$E$29,"Por clasificar"))</f>
        <v>Por clasificar</v>
      </c>
    </row>
    <row r="909" spans="1:21" x14ac:dyDescent="0.25">
      <c r="A909" s="78"/>
      <c r="B909" s="78"/>
      <c r="C909" s="78"/>
      <c r="D909" s="78"/>
      <c r="E909" s="78"/>
      <c r="F909" s="78"/>
      <c r="G909" s="78"/>
      <c r="H909" s="78"/>
      <c r="I909" s="78"/>
      <c r="J909" s="78"/>
      <c r="K909" s="78"/>
      <c r="L909" s="78"/>
      <c r="M909" s="78"/>
      <c r="N909" s="78"/>
      <c r="O909" s="78"/>
      <c r="P909" s="78"/>
      <c r="Q909" s="78"/>
      <c r="R909" s="79" t="str">
        <f t="shared" si="15"/>
        <v>No Crítico</v>
      </c>
      <c r="S909" s="80" t="str">
        <f>IF(O909=Listas!$D$14,Listas!$E$14,IF(O909=Listas!$D$15,Listas!$E$15,IF(OR(O909=Listas!$D$16,X902=Listas!$E$16),Listas!$E$16,"Por clasificar")))</f>
        <v>Por clasificar</v>
      </c>
      <c r="T909" s="79" t="str">
        <f>IF(OR(P909=Listas!$D$20,P909=Listas!$D$21),Listas!$E$20,IF(P909=Listas!$D$22,Listas!$E$22,"Por clasificar"))</f>
        <v>Por clasificar</v>
      </c>
      <c r="U909" s="79" t="str">
        <f>IF(OR(Q909=Listas!$D$27,Q909=Listas!$D$28),Listas!$E$27,IF(Q909=Listas!$D$29,Listas!$E$29,"Por clasificar"))</f>
        <v>Por clasificar</v>
      </c>
    </row>
    <row r="910" spans="1:21" x14ac:dyDescent="0.25">
      <c r="A910" s="78"/>
      <c r="B910" s="78"/>
      <c r="C910" s="78"/>
      <c r="D910" s="78"/>
      <c r="E910" s="78"/>
      <c r="F910" s="78"/>
      <c r="G910" s="78"/>
      <c r="H910" s="78"/>
      <c r="I910" s="78"/>
      <c r="J910" s="78"/>
      <c r="K910" s="78"/>
      <c r="L910" s="78"/>
      <c r="M910" s="78"/>
      <c r="N910" s="78"/>
      <c r="O910" s="78"/>
      <c r="P910" s="78"/>
      <c r="Q910" s="78"/>
      <c r="R910" s="79" t="str">
        <f t="shared" si="15"/>
        <v>No Crítico</v>
      </c>
      <c r="S910" s="80" t="str">
        <f>IF(O910=Listas!$D$14,Listas!$E$14,IF(O910=Listas!$D$15,Listas!$E$15,IF(OR(O910=Listas!$D$16,X903=Listas!$E$16),Listas!$E$16,"Por clasificar")))</f>
        <v>Por clasificar</v>
      </c>
      <c r="T910" s="79" t="str">
        <f>IF(OR(P910=Listas!$D$20,P910=Listas!$D$21),Listas!$E$20,IF(P910=Listas!$D$22,Listas!$E$22,"Por clasificar"))</f>
        <v>Por clasificar</v>
      </c>
      <c r="U910" s="79" t="str">
        <f>IF(OR(Q910=Listas!$D$27,Q910=Listas!$D$28),Listas!$E$27,IF(Q910=Listas!$D$29,Listas!$E$29,"Por clasificar"))</f>
        <v>Por clasificar</v>
      </c>
    </row>
    <row r="911" spans="1:21" x14ac:dyDescent="0.25">
      <c r="A911" s="78"/>
      <c r="B911" s="78"/>
      <c r="C911" s="78"/>
      <c r="D911" s="78"/>
      <c r="E911" s="78"/>
      <c r="F911" s="78"/>
      <c r="G911" s="78"/>
      <c r="H911" s="78"/>
      <c r="I911" s="78"/>
      <c r="J911" s="78"/>
      <c r="K911" s="78"/>
      <c r="L911" s="78"/>
      <c r="M911" s="78"/>
      <c r="N911" s="78"/>
      <c r="O911" s="78"/>
      <c r="P911" s="78"/>
      <c r="Q911" s="78"/>
      <c r="R911" s="79" t="str">
        <f t="shared" si="15"/>
        <v>No Crítico</v>
      </c>
      <c r="S911" s="80" t="str">
        <f>IF(O911=Listas!$D$14,Listas!$E$14,IF(O911=Listas!$D$15,Listas!$E$15,IF(OR(O911=Listas!$D$16,X904=Listas!$E$16),Listas!$E$16,"Por clasificar")))</f>
        <v>Por clasificar</v>
      </c>
      <c r="T911" s="79" t="str">
        <f>IF(OR(P911=Listas!$D$20,P911=Listas!$D$21),Listas!$E$20,IF(P911=Listas!$D$22,Listas!$E$22,"Por clasificar"))</f>
        <v>Por clasificar</v>
      </c>
      <c r="U911" s="79" t="str">
        <f>IF(OR(Q911=Listas!$D$27,Q911=Listas!$D$28),Listas!$E$27,IF(Q911=Listas!$D$29,Listas!$E$29,"Por clasificar"))</f>
        <v>Por clasificar</v>
      </c>
    </row>
    <row r="912" spans="1:21" x14ac:dyDescent="0.25">
      <c r="A912" s="78"/>
      <c r="B912" s="78"/>
      <c r="C912" s="78"/>
      <c r="D912" s="78"/>
      <c r="E912" s="78"/>
      <c r="F912" s="78"/>
      <c r="G912" s="78"/>
      <c r="H912" s="78"/>
      <c r="I912" s="78"/>
      <c r="J912" s="78"/>
      <c r="K912" s="78"/>
      <c r="L912" s="78"/>
      <c r="M912" s="78"/>
      <c r="N912" s="78"/>
      <c r="O912" s="78"/>
      <c r="P912" s="78"/>
      <c r="Q912" s="78"/>
      <c r="R912" s="79" t="str">
        <f t="shared" si="15"/>
        <v>No Crítico</v>
      </c>
      <c r="S912" s="80" t="str">
        <f>IF(O912=Listas!$D$14,Listas!$E$14,IF(O912=Listas!$D$15,Listas!$E$15,IF(OR(O912=Listas!$D$16,X905=Listas!$E$16),Listas!$E$16,"Por clasificar")))</f>
        <v>Por clasificar</v>
      </c>
      <c r="T912" s="79" t="str">
        <f>IF(OR(P912=Listas!$D$20,P912=Listas!$D$21),Listas!$E$20,IF(P912=Listas!$D$22,Listas!$E$22,"Por clasificar"))</f>
        <v>Por clasificar</v>
      </c>
      <c r="U912" s="79" t="str">
        <f>IF(OR(Q912=Listas!$D$27,Q912=Listas!$D$28),Listas!$E$27,IF(Q912=Listas!$D$29,Listas!$E$29,"Por clasificar"))</f>
        <v>Por clasificar</v>
      </c>
    </row>
    <row r="913" spans="1:21" x14ac:dyDescent="0.25">
      <c r="A913" s="78"/>
      <c r="B913" s="78"/>
      <c r="C913" s="78"/>
      <c r="D913" s="78"/>
      <c r="E913" s="78"/>
      <c r="F913" s="78"/>
      <c r="G913" s="78"/>
      <c r="H913" s="78"/>
      <c r="I913" s="78"/>
      <c r="J913" s="78"/>
      <c r="K913" s="78"/>
      <c r="L913" s="78"/>
      <c r="M913" s="78"/>
      <c r="N913" s="78"/>
      <c r="O913" s="78"/>
      <c r="P913" s="78"/>
      <c r="Q913" s="78"/>
      <c r="R913" s="79" t="str">
        <f t="shared" si="15"/>
        <v>No Crítico</v>
      </c>
      <c r="S913" s="80" t="str">
        <f>IF(O913=Listas!$D$14,Listas!$E$14,IF(O913=Listas!$D$15,Listas!$E$15,IF(OR(O913=Listas!$D$16,X906=Listas!$E$16),Listas!$E$16,"Por clasificar")))</f>
        <v>Por clasificar</v>
      </c>
      <c r="T913" s="79" t="str">
        <f>IF(OR(P913=Listas!$D$20,P913=Listas!$D$21),Listas!$E$20,IF(P913=Listas!$D$22,Listas!$E$22,"Por clasificar"))</f>
        <v>Por clasificar</v>
      </c>
      <c r="U913" s="79" t="str">
        <f>IF(OR(Q913=Listas!$D$27,Q913=Listas!$D$28),Listas!$E$27,IF(Q913=Listas!$D$29,Listas!$E$29,"Por clasificar"))</f>
        <v>Por clasificar</v>
      </c>
    </row>
    <row r="914" spans="1:21" x14ac:dyDescent="0.25">
      <c r="A914" s="78"/>
      <c r="B914" s="78"/>
      <c r="C914" s="78"/>
      <c r="D914" s="78"/>
      <c r="E914" s="78"/>
      <c r="F914" s="78"/>
      <c r="G914" s="78"/>
      <c r="H914" s="78"/>
      <c r="I914" s="78"/>
      <c r="J914" s="78"/>
      <c r="K914" s="78"/>
      <c r="L914" s="78"/>
      <c r="M914" s="78"/>
      <c r="N914" s="78"/>
      <c r="O914" s="78"/>
      <c r="P914" s="78"/>
      <c r="Q914" s="78"/>
      <c r="R914" s="79" t="str">
        <f t="shared" si="15"/>
        <v>No Crítico</v>
      </c>
      <c r="S914" s="80" t="str">
        <f>IF(O914=Listas!$D$14,Listas!$E$14,IF(O914=Listas!$D$15,Listas!$E$15,IF(OR(O914=Listas!$D$16,X907=Listas!$E$16),Listas!$E$16,"Por clasificar")))</f>
        <v>Por clasificar</v>
      </c>
      <c r="T914" s="79" t="str">
        <f>IF(OR(P914=Listas!$D$20,P914=Listas!$D$21),Listas!$E$20,IF(P914=Listas!$D$22,Listas!$E$22,"Por clasificar"))</f>
        <v>Por clasificar</v>
      </c>
      <c r="U914" s="79" t="str">
        <f>IF(OR(Q914=Listas!$D$27,Q914=Listas!$D$28),Listas!$E$27,IF(Q914=Listas!$D$29,Listas!$E$29,"Por clasificar"))</f>
        <v>Por clasificar</v>
      </c>
    </row>
    <row r="915" spans="1:21" x14ac:dyDescent="0.25">
      <c r="A915" s="78"/>
      <c r="B915" s="78"/>
      <c r="C915" s="78"/>
      <c r="D915" s="78"/>
      <c r="E915" s="78"/>
      <c r="F915" s="78"/>
      <c r="G915" s="78"/>
      <c r="H915" s="78"/>
      <c r="I915" s="78"/>
      <c r="J915" s="78"/>
      <c r="K915" s="78"/>
      <c r="L915" s="78"/>
      <c r="M915" s="78"/>
      <c r="N915" s="78"/>
      <c r="O915" s="78"/>
      <c r="P915" s="78"/>
      <c r="Q915" s="78"/>
      <c r="R915" s="79" t="str">
        <f t="shared" si="15"/>
        <v>No Crítico</v>
      </c>
      <c r="S915" s="80" t="str">
        <f>IF(O915=Listas!$D$14,Listas!$E$14,IF(O915=Listas!$D$15,Listas!$E$15,IF(OR(O915=Listas!$D$16,X908=Listas!$E$16),Listas!$E$16,"Por clasificar")))</f>
        <v>Por clasificar</v>
      </c>
      <c r="T915" s="79" t="str">
        <f>IF(OR(P915=Listas!$D$20,P915=Listas!$D$21),Listas!$E$20,IF(P915=Listas!$D$22,Listas!$E$22,"Por clasificar"))</f>
        <v>Por clasificar</v>
      </c>
      <c r="U915" s="79" t="str">
        <f>IF(OR(Q915=Listas!$D$27,Q915=Listas!$D$28),Listas!$E$27,IF(Q915=Listas!$D$29,Listas!$E$29,"Por clasificar"))</f>
        <v>Por clasificar</v>
      </c>
    </row>
    <row r="916" spans="1:21" x14ac:dyDescent="0.25">
      <c r="A916" s="78"/>
      <c r="B916" s="78"/>
      <c r="C916" s="78"/>
      <c r="D916" s="78"/>
      <c r="E916" s="78"/>
      <c r="F916" s="78"/>
      <c r="G916" s="78"/>
      <c r="H916" s="78"/>
      <c r="I916" s="78"/>
      <c r="J916" s="78"/>
      <c r="K916" s="78"/>
      <c r="L916" s="78"/>
      <c r="M916" s="78"/>
      <c r="N916" s="78"/>
      <c r="O916" s="78"/>
      <c r="P916" s="78"/>
      <c r="Q916" s="78"/>
      <c r="R916" s="79" t="str">
        <f t="shared" si="15"/>
        <v>No Crítico</v>
      </c>
      <c r="S916" s="80" t="str">
        <f>IF(O916=Listas!$D$14,Listas!$E$14,IF(O916=Listas!$D$15,Listas!$E$15,IF(OR(O916=Listas!$D$16,X909=Listas!$E$16),Listas!$E$16,"Por clasificar")))</f>
        <v>Por clasificar</v>
      </c>
      <c r="T916" s="79" t="str">
        <f>IF(OR(P916=Listas!$D$20,P916=Listas!$D$21),Listas!$E$20,IF(P916=Listas!$D$22,Listas!$E$22,"Por clasificar"))</f>
        <v>Por clasificar</v>
      </c>
      <c r="U916" s="79" t="str">
        <f>IF(OR(Q916=Listas!$D$27,Q916=Listas!$D$28),Listas!$E$27,IF(Q916=Listas!$D$29,Listas!$E$29,"Por clasificar"))</f>
        <v>Por clasificar</v>
      </c>
    </row>
    <row r="917" spans="1:21" x14ac:dyDescent="0.25">
      <c r="A917" s="78"/>
      <c r="B917" s="78"/>
      <c r="C917" s="78"/>
      <c r="D917" s="78"/>
      <c r="E917" s="78"/>
      <c r="F917" s="78"/>
      <c r="G917" s="78"/>
      <c r="H917" s="78"/>
      <c r="I917" s="78"/>
      <c r="J917" s="78"/>
      <c r="K917" s="78"/>
      <c r="L917" s="78"/>
      <c r="M917" s="78"/>
      <c r="N917" s="78"/>
      <c r="O917" s="78"/>
      <c r="P917" s="78"/>
      <c r="Q917" s="78"/>
      <c r="R917" s="79" t="str">
        <f t="shared" si="15"/>
        <v>No Crítico</v>
      </c>
      <c r="S917" s="80" t="str">
        <f>IF(O917=Listas!$D$14,Listas!$E$14,IF(O917=Listas!$D$15,Listas!$E$15,IF(OR(O917=Listas!$D$16,X910=Listas!$E$16),Listas!$E$16,"Por clasificar")))</f>
        <v>Por clasificar</v>
      </c>
      <c r="T917" s="79" t="str">
        <f>IF(OR(P917=Listas!$D$20,P917=Listas!$D$21),Listas!$E$20,IF(P917=Listas!$D$22,Listas!$E$22,"Por clasificar"))</f>
        <v>Por clasificar</v>
      </c>
      <c r="U917" s="79" t="str">
        <f>IF(OR(Q917=Listas!$D$27,Q917=Listas!$D$28),Listas!$E$27,IF(Q917=Listas!$D$29,Listas!$E$29,"Por clasificar"))</f>
        <v>Por clasificar</v>
      </c>
    </row>
    <row r="918" spans="1:21" x14ac:dyDescent="0.25">
      <c r="A918" s="78"/>
      <c r="B918" s="78"/>
      <c r="C918" s="78"/>
      <c r="D918" s="78"/>
      <c r="E918" s="78"/>
      <c r="F918" s="78"/>
      <c r="G918" s="78"/>
      <c r="H918" s="78"/>
      <c r="I918" s="78"/>
      <c r="J918" s="78"/>
      <c r="K918" s="78"/>
      <c r="L918" s="78"/>
      <c r="M918" s="78"/>
      <c r="N918" s="78"/>
      <c r="O918" s="78"/>
      <c r="P918" s="78"/>
      <c r="Q918" s="78"/>
      <c r="R918" s="79" t="str">
        <f t="shared" si="15"/>
        <v>No Crítico</v>
      </c>
      <c r="S918" s="80" t="str">
        <f>IF(O918=Listas!$D$14,Listas!$E$14,IF(O918=Listas!$D$15,Listas!$E$15,IF(OR(O918=Listas!$D$16,X911=Listas!$E$16),Listas!$E$16,"Por clasificar")))</f>
        <v>Por clasificar</v>
      </c>
      <c r="T918" s="79" t="str">
        <f>IF(OR(P918=Listas!$D$20,P918=Listas!$D$21),Listas!$E$20,IF(P918=Listas!$D$22,Listas!$E$22,"Por clasificar"))</f>
        <v>Por clasificar</v>
      </c>
      <c r="U918" s="79" t="str">
        <f>IF(OR(Q918=Listas!$D$27,Q918=Listas!$D$28),Listas!$E$27,IF(Q918=Listas!$D$29,Listas!$E$29,"Por clasificar"))</f>
        <v>Por clasificar</v>
      </c>
    </row>
    <row r="919" spans="1:21" x14ac:dyDescent="0.25">
      <c r="A919" s="78"/>
      <c r="B919" s="78"/>
      <c r="C919" s="78"/>
      <c r="D919" s="78"/>
      <c r="E919" s="78"/>
      <c r="F919" s="78"/>
      <c r="G919" s="78"/>
      <c r="H919" s="78"/>
      <c r="I919" s="78"/>
      <c r="J919" s="78"/>
      <c r="K919" s="78"/>
      <c r="L919" s="78"/>
      <c r="M919" s="78"/>
      <c r="N919" s="78"/>
      <c r="O919" s="78"/>
      <c r="P919" s="78"/>
      <c r="Q919" s="78"/>
      <c r="R919" s="79" t="str">
        <f t="shared" si="15"/>
        <v>No Crítico</v>
      </c>
      <c r="S919" s="80" t="str">
        <f>IF(O919=Listas!$D$14,Listas!$E$14,IF(O919=Listas!$D$15,Listas!$E$15,IF(OR(O919=Listas!$D$16,X912=Listas!$E$16),Listas!$E$16,"Por clasificar")))</f>
        <v>Por clasificar</v>
      </c>
      <c r="T919" s="79" t="str">
        <f>IF(OR(P919=Listas!$D$20,P919=Listas!$D$21),Listas!$E$20,IF(P919=Listas!$D$22,Listas!$E$22,"Por clasificar"))</f>
        <v>Por clasificar</v>
      </c>
      <c r="U919" s="79" t="str">
        <f>IF(OR(Q919=Listas!$D$27,Q919=Listas!$D$28),Listas!$E$27,IF(Q919=Listas!$D$29,Listas!$E$29,"Por clasificar"))</f>
        <v>Por clasificar</v>
      </c>
    </row>
    <row r="920" spans="1:21" x14ac:dyDescent="0.25">
      <c r="A920" s="78"/>
      <c r="B920" s="78"/>
      <c r="C920" s="78"/>
      <c r="D920" s="78"/>
      <c r="E920" s="78"/>
      <c r="F920" s="78"/>
      <c r="G920" s="78"/>
      <c r="H920" s="78"/>
      <c r="I920" s="78"/>
      <c r="J920" s="78"/>
      <c r="K920" s="78"/>
      <c r="L920" s="78"/>
      <c r="M920" s="78"/>
      <c r="N920" s="78"/>
      <c r="O920" s="78"/>
      <c r="P920" s="78"/>
      <c r="Q920" s="78"/>
      <c r="R920" s="79" t="str">
        <f t="shared" si="15"/>
        <v>No Crítico</v>
      </c>
      <c r="S920" s="80" t="str">
        <f>IF(O920=Listas!$D$14,Listas!$E$14,IF(O920=Listas!$D$15,Listas!$E$15,IF(OR(O920=Listas!$D$16,X913=Listas!$E$16),Listas!$E$16,"Por clasificar")))</f>
        <v>Por clasificar</v>
      </c>
      <c r="T920" s="79" t="str">
        <f>IF(OR(P920=Listas!$D$20,P920=Listas!$D$21),Listas!$E$20,IF(P920=Listas!$D$22,Listas!$E$22,"Por clasificar"))</f>
        <v>Por clasificar</v>
      </c>
      <c r="U920" s="79" t="str">
        <f>IF(OR(Q920=Listas!$D$27,Q920=Listas!$D$28),Listas!$E$27,IF(Q920=Listas!$D$29,Listas!$E$29,"Por clasificar"))</f>
        <v>Por clasificar</v>
      </c>
    </row>
    <row r="921" spans="1:21" x14ac:dyDescent="0.25">
      <c r="A921" s="78"/>
      <c r="B921" s="78"/>
      <c r="C921" s="78"/>
      <c r="D921" s="78"/>
      <c r="E921" s="78"/>
      <c r="F921" s="78"/>
      <c r="G921" s="78"/>
      <c r="H921" s="78"/>
      <c r="I921" s="78"/>
      <c r="J921" s="78"/>
      <c r="K921" s="78"/>
      <c r="L921" s="78"/>
      <c r="M921" s="78"/>
      <c r="N921" s="78"/>
      <c r="O921" s="78"/>
      <c r="P921" s="78"/>
      <c r="Q921" s="78"/>
      <c r="R921" s="79" t="str">
        <f t="shared" si="15"/>
        <v>No Crítico</v>
      </c>
      <c r="S921" s="80" t="str">
        <f>IF(O921=Listas!$D$14,Listas!$E$14,IF(O921=Listas!$D$15,Listas!$E$15,IF(OR(O921=Listas!$D$16,X914=Listas!$E$16),Listas!$E$16,"Por clasificar")))</f>
        <v>Por clasificar</v>
      </c>
      <c r="T921" s="79" t="str">
        <f>IF(OR(P921=Listas!$D$20,P921=Listas!$D$21),Listas!$E$20,IF(P921=Listas!$D$22,Listas!$E$22,"Por clasificar"))</f>
        <v>Por clasificar</v>
      </c>
      <c r="U921" s="79" t="str">
        <f>IF(OR(Q921=Listas!$D$27,Q921=Listas!$D$28),Listas!$E$27,IF(Q921=Listas!$D$29,Listas!$E$29,"Por clasificar"))</f>
        <v>Por clasificar</v>
      </c>
    </row>
    <row r="922" spans="1:21" x14ac:dyDescent="0.25">
      <c r="A922" s="78"/>
      <c r="B922" s="78"/>
      <c r="C922" s="78"/>
      <c r="D922" s="78"/>
      <c r="E922" s="78"/>
      <c r="F922" s="78"/>
      <c r="G922" s="78"/>
      <c r="H922" s="78"/>
      <c r="I922" s="78"/>
      <c r="J922" s="78"/>
      <c r="K922" s="78"/>
      <c r="L922" s="78"/>
      <c r="M922" s="78"/>
      <c r="N922" s="78"/>
      <c r="O922" s="78"/>
      <c r="P922" s="78"/>
      <c r="Q922" s="78"/>
      <c r="R922" s="79" t="str">
        <f t="shared" si="15"/>
        <v>No Crítico</v>
      </c>
      <c r="S922" s="80" t="str">
        <f>IF(O922=Listas!$D$14,Listas!$E$14,IF(O922=Listas!$D$15,Listas!$E$15,IF(OR(O922=Listas!$D$16,X915=Listas!$E$16),Listas!$E$16,"Por clasificar")))</f>
        <v>Por clasificar</v>
      </c>
      <c r="T922" s="79" t="str">
        <f>IF(OR(P922=Listas!$D$20,P922=Listas!$D$21),Listas!$E$20,IF(P922=Listas!$D$22,Listas!$E$22,"Por clasificar"))</f>
        <v>Por clasificar</v>
      </c>
      <c r="U922" s="79" t="str">
        <f>IF(OR(Q922=Listas!$D$27,Q922=Listas!$D$28),Listas!$E$27,IF(Q922=Listas!$D$29,Listas!$E$29,"Por clasificar"))</f>
        <v>Por clasificar</v>
      </c>
    </row>
    <row r="923" spans="1:21" x14ac:dyDescent="0.25">
      <c r="A923" s="78"/>
      <c r="B923" s="78"/>
      <c r="C923" s="78"/>
      <c r="D923" s="78"/>
      <c r="E923" s="78"/>
      <c r="F923" s="78"/>
      <c r="G923" s="78"/>
      <c r="H923" s="78"/>
      <c r="I923" s="78"/>
      <c r="J923" s="78"/>
      <c r="K923" s="78"/>
      <c r="L923" s="78"/>
      <c r="M923" s="78"/>
      <c r="N923" s="78"/>
      <c r="O923" s="78"/>
      <c r="P923" s="78"/>
      <c r="Q923" s="78"/>
      <c r="R923" s="79" t="str">
        <f t="shared" si="15"/>
        <v>No Crítico</v>
      </c>
      <c r="S923" s="80" t="str">
        <f>IF(O923=Listas!$D$14,Listas!$E$14,IF(O923=Listas!$D$15,Listas!$E$15,IF(OR(O923=Listas!$D$16,X916=Listas!$E$16),Listas!$E$16,"Por clasificar")))</f>
        <v>Por clasificar</v>
      </c>
      <c r="T923" s="79" t="str">
        <f>IF(OR(P923=Listas!$D$20,P923=Listas!$D$21),Listas!$E$20,IF(P923=Listas!$D$22,Listas!$E$22,"Por clasificar"))</f>
        <v>Por clasificar</v>
      </c>
      <c r="U923" s="79" t="str">
        <f>IF(OR(Q923=Listas!$D$27,Q923=Listas!$D$28),Listas!$E$27,IF(Q923=Listas!$D$29,Listas!$E$29,"Por clasificar"))</f>
        <v>Por clasificar</v>
      </c>
    </row>
    <row r="924" spans="1:21" x14ac:dyDescent="0.25">
      <c r="A924" s="78"/>
      <c r="B924" s="78"/>
      <c r="C924" s="78"/>
      <c r="D924" s="78"/>
      <c r="E924" s="78"/>
      <c r="F924" s="78"/>
      <c r="G924" s="78"/>
      <c r="H924" s="78"/>
      <c r="I924" s="78"/>
      <c r="J924" s="78"/>
      <c r="K924" s="78"/>
      <c r="L924" s="78"/>
      <c r="M924" s="78"/>
      <c r="N924" s="78"/>
      <c r="O924" s="78"/>
      <c r="P924" s="78"/>
      <c r="Q924" s="78"/>
      <c r="R924" s="79" t="str">
        <f t="shared" si="15"/>
        <v>No Crítico</v>
      </c>
      <c r="S924" s="80" t="str">
        <f>IF(O924=Listas!$D$14,Listas!$E$14,IF(O924=Listas!$D$15,Listas!$E$15,IF(OR(O924=Listas!$D$16,X917=Listas!$E$16),Listas!$E$16,"Por clasificar")))</f>
        <v>Por clasificar</v>
      </c>
      <c r="T924" s="79" t="str">
        <f>IF(OR(P924=Listas!$D$20,P924=Listas!$D$21),Listas!$E$20,IF(P924=Listas!$D$22,Listas!$E$22,"Por clasificar"))</f>
        <v>Por clasificar</v>
      </c>
      <c r="U924" s="79" t="str">
        <f>IF(OR(Q924=Listas!$D$27,Q924=Listas!$D$28),Listas!$E$27,IF(Q924=Listas!$D$29,Listas!$E$29,"Por clasificar"))</f>
        <v>Por clasificar</v>
      </c>
    </row>
    <row r="925" spans="1:21" x14ac:dyDescent="0.25">
      <c r="A925" s="78"/>
      <c r="B925" s="78"/>
      <c r="C925" s="78"/>
      <c r="D925" s="78"/>
      <c r="E925" s="78"/>
      <c r="F925" s="78"/>
      <c r="G925" s="78"/>
      <c r="H925" s="78"/>
      <c r="I925" s="78"/>
      <c r="J925" s="78"/>
      <c r="K925" s="78"/>
      <c r="L925" s="78"/>
      <c r="M925" s="78"/>
      <c r="N925" s="78"/>
      <c r="O925" s="78"/>
      <c r="P925" s="78"/>
      <c r="Q925" s="78"/>
      <c r="R925" s="79" t="str">
        <f t="shared" si="15"/>
        <v>No Crítico</v>
      </c>
      <c r="S925" s="80" t="str">
        <f>IF(O925=Listas!$D$14,Listas!$E$14,IF(O925=Listas!$D$15,Listas!$E$15,IF(OR(O925=Listas!$D$16,X918=Listas!$E$16),Listas!$E$16,"Por clasificar")))</f>
        <v>Por clasificar</v>
      </c>
      <c r="T925" s="79" t="str">
        <f>IF(OR(P925=Listas!$D$20,P925=Listas!$D$21),Listas!$E$20,IF(P925=Listas!$D$22,Listas!$E$22,"Por clasificar"))</f>
        <v>Por clasificar</v>
      </c>
      <c r="U925" s="79" t="str">
        <f>IF(OR(Q925=Listas!$D$27,Q925=Listas!$D$28),Listas!$E$27,IF(Q925=Listas!$D$29,Listas!$E$29,"Por clasificar"))</f>
        <v>Por clasificar</v>
      </c>
    </row>
    <row r="926" spans="1:21" x14ac:dyDescent="0.25">
      <c r="A926" s="78"/>
      <c r="B926" s="78"/>
      <c r="C926" s="78"/>
      <c r="D926" s="78"/>
      <c r="E926" s="78"/>
      <c r="F926" s="78"/>
      <c r="G926" s="78"/>
      <c r="H926" s="78"/>
      <c r="I926" s="78"/>
      <c r="J926" s="78"/>
      <c r="K926" s="78"/>
      <c r="L926" s="78"/>
      <c r="M926" s="78"/>
      <c r="N926" s="78"/>
      <c r="O926" s="78"/>
      <c r="P926" s="78"/>
      <c r="Q926" s="78"/>
      <c r="R926" s="79" t="str">
        <f t="shared" si="15"/>
        <v>No Crítico</v>
      </c>
      <c r="S926" s="80" t="str">
        <f>IF(O926=Listas!$D$14,Listas!$E$14,IF(O926=Listas!$D$15,Listas!$E$15,IF(OR(O926=Listas!$D$16,X919=Listas!$E$16),Listas!$E$16,"Por clasificar")))</f>
        <v>Por clasificar</v>
      </c>
      <c r="T926" s="79" t="str">
        <f>IF(OR(P926=Listas!$D$20,P926=Listas!$D$21),Listas!$E$20,IF(P926=Listas!$D$22,Listas!$E$22,"Por clasificar"))</f>
        <v>Por clasificar</v>
      </c>
      <c r="U926" s="79" t="str">
        <f>IF(OR(Q926=Listas!$D$27,Q926=Listas!$D$28),Listas!$E$27,IF(Q926=Listas!$D$29,Listas!$E$29,"Por clasificar"))</f>
        <v>Por clasificar</v>
      </c>
    </row>
    <row r="927" spans="1:21" x14ac:dyDescent="0.25">
      <c r="A927" s="78"/>
      <c r="B927" s="78"/>
      <c r="C927" s="78"/>
      <c r="D927" s="78"/>
      <c r="E927" s="78"/>
      <c r="F927" s="78"/>
      <c r="G927" s="78"/>
      <c r="H927" s="78"/>
      <c r="I927" s="78"/>
      <c r="J927" s="78"/>
      <c r="K927" s="78"/>
      <c r="L927" s="78"/>
      <c r="M927" s="78"/>
      <c r="N927" s="78"/>
      <c r="O927" s="78"/>
      <c r="P927" s="78"/>
      <c r="Q927" s="78"/>
      <c r="R927" s="79" t="str">
        <f t="shared" si="15"/>
        <v>No Crítico</v>
      </c>
      <c r="S927" s="80" t="str">
        <f>IF(O927=Listas!$D$14,Listas!$E$14,IF(O927=Listas!$D$15,Listas!$E$15,IF(OR(O927=Listas!$D$16,X920=Listas!$E$16),Listas!$E$16,"Por clasificar")))</f>
        <v>Por clasificar</v>
      </c>
      <c r="T927" s="79" t="str">
        <f>IF(OR(P927=Listas!$D$20,P927=Listas!$D$21),Listas!$E$20,IF(P927=Listas!$D$22,Listas!$E$22,"Por clasificar"))</f>
        <v>Por clasificar</v>
      </c>
      <c r="U927" s="79" t="str">
        <f>IF(OR(Q927=Listas!$D$27,Q927=Listas!$D$28),Listas!$E$27,IF(Q927=Listas!$D$29,Listas!$E$29,"Por clasificar"))</f>
        <v>Por clasificar</v>
      </c>
    </row>
    <row r="928" spans="1:21" x14ac:dyDescent="0.25">
      <c r="A928" s="78"/>
      <c r="B928" s="78"/>
      <c r="C928" s="78"/>
      <c r="D928" s="78"/>
      <c r="E928" s="78"/>
      <c r="F928" s="78"/>
      <c r="G928" s="78"/>
      <c r="H928" s="78"/>
      <c r="I928" s="78"/>
      <c r="J928" s="78"/>
      <c r="K928" s="78"/>
      <c r="L928" s="78"/>
      <c r="M928" s="78"/>
      <c r="N928" s="78"/>
      <c r="O928" s="78"/>
      <c r="P928" s="78"/>
      <c r="Q928" s="78"/>
      <c r="R928" s="79" t="str">
        <f t="shared" si="15"/>
        <v>No Crítico</v>
      </c>
      <c r="S928" s="80" t="str">
        <f>IF(O928=Listas!$D$14,Listas!$E$14,IF(O928=Listas!$D$15,Listas!$E$15,IF(OR(O928=Listas!$D$16,X921=Listas!$E$16),Listas!$E$16,"Por clasificar")))</f>
        <v>Por clasificar</v>
      </c>
      <c r="T928" s="79" t="str">
        <f>IF(OR(P928=Listas!$D$20,P928=Listas!$D$21),Listas!$E$20,IF(P928=Listas!$D$22,Listas!$E$22,"Por clasificar"))</f>
        <v>Por clasificar</v>
      </c>
      <c r="U928" s="79" t="str">
        <f>IF(OR(Q928=Listas!$D$27,Q928=Listas!$D$28),Listas!$E$27,IF(Q928=Listas!$D$29,Listas!$E$29,"Por clasificar"))</f>
        <v>Por clasificar</v>
      </c>
    </row>
    <row r="929" spans="1:21" x14ac:dyDescent="0.25">
      <c r="A929" s="78"/>
      <c r="B929" s="78"/>
      <c r="C929" s="78"/>
      <c r="D929" s="78"/>
      <c r="E929" s="78"/>
      <c r="F929" s="78"/>
      <c r="G929" s="78"/>
      <c r="H929" s="78"/>
      <c r="I929" s="78"/>
      <c r="J929" s="78"/>
      <c r="K929" s="78"/>
      <c r="L929" s="78"/>
      <c r="M929" s="78"/>
      <c r="N929" s="78"/>
      <c r="O929" s="78"/>
      <c r="P929" s="78"/>
      <c r="Q929" s="78"/>
      <c r="R929" s="79" t="str">
        <f t="shared" si="15"/>
        <v>No Crítico</v>
      </c>
      <c r="S929" s="80" t="str">
        <f>IF(O929=Listas!$D$14,Listas!$E$14,IF(O929=Listas!$D$15,Listas!$E$15,IF(OR(O929=Listas!$D$16,X922=Listas!$E$16),Listas!$E$16,"Por clasificar")))</f>
        <v>Por clasificar</v>
      </c>
      <c r="T929" s="79" t="str">
        <f>IF(OR(P929=Listas!$D$20,P929=Listas!$D$21),Listas!$E$20,IF(P929=Listas!$D$22,Listas!$E$22,"Por clasificar"))</f>
        <v>Por clasificar</v>
      </c>
      <c r="U929" s="79" t="str">
        <f>IF(OR(Q929=Listas!$D$27,Q929=Listas!$D$28),Listas!$E$27,IF(Q929=Listas!$D$29,Listas!$E$29,"Por clasificar"))</f>
        <v>Por clasificar</v>
      </c>
    </row>
    <row r="930" spans="1:21" x14ac:dyDescent="0.25">
      <c r="A930" s="78"/>
      <c r="B930" s="78"/>
      <c r="C930" s="78"/>
      <c r="D930" s="78"/>
      <c r="E930" s="78"/>
      <c r="F930" s="78"/>
      <c r="G930" s="78"/>
      <c r="H930" s="78"/>
      <c r="I930" s="78"/>
      <c r="J930" s="78"/>
      <c r="K930" s="78"/>
      <c r="L930" s="78"/>
      <c r="M930" s="78"/>
      <c r="N930" s="78"/>
      <c r="O930" s="78"/>
      <c r="P930" s="78"/>
      <c r="Q930" s="78"/>
      <c r="R930" s="79" t="str">
        <f t="shared" si="15"/>
        <v>No Crítico</v>
      </c>
      <c r="S930" s="80" t="str">
        <f>IF(O930=Listas!$D$14,Listas!$E$14,IF(O930=Listas!$D$15,Listas!$E$15,IF(OR(O930=Listas!$D$16,X923=Listas!$E$16),Listas!$E$16,"Por clasificar")))</f>
        <v>Por clasificar</v>
      </c>
      <c r="T930" s="79" t="str">
        <f>IF(OR(P930=Listas!$D$20,P930=Listas!$D$21),Listas!$E$20,IF(P930=Listas!$D$22,Listas!$E$22,"Por clasificar"))</f>
        <v>Por clasificar</v>
      </c>
      <c r="U930" s="79" t="str">
        <f>IF(OR(Q930=Listas!$D$27,Q930=Listas!$D$28),Listas!$E$27,IF(Q930=Listas!$D$29,Listas!$E$29,"Por clasificar"))</f>
        <v>Por clasificar</v>
      </c>
    </row>
    <row r="931" spans="1:21" x14ac:dyDescent="0.25">
      <c r="A931" s="78"/>
      <c r="B931" s="78"/>
      <c r="C931" s="78"/>
      <c r="D931" s="78"/>
      <c r="E931" s="78"/>
      <c r="F931" s="78"/>
      <c r="G931" s="78"/>
      <c r="H931" s="78"/>
      <c r="I931" s="78"/>
      <c r="J931" s="78"/>
      <c r="K931" s="78"/>
      <c r="L931" s="78"/>
      <c r="M931" s="78"/>
      <c r="N931" s="78"/>
      <c r="O931" s="78"/>
      <c r="P931" s="78"/>
      <c r="Q931" s="78"/>
      <c r="R931" s="79" t="str">
        <f t="shared" si="15"/>
        <v>No Crítico</v>
      </c>
      <c r="S931" s="80" t="str">
        <f>IF(O931=Listas!$D$14,Listas!$E$14,IF(O931=Listas!$D$15,Listas!$E$15,IF(OR(O931=Listas!$D$16,X924=Listas!$E$16),Listas!$E$16,"Por clasificar")))</f>
        <v>Por clasificar</v>
      </c>
      <c r="T931" s="79" t="str">
        <f>IF(OR(P931=Listas!$D$20,P931=Listas!$D$21),Listas!$E$20,IF(P931=Listas!$D$22,Listas!$E$22,"Por clasificar"))</f>
        <v>Por clasificar</v>
      </c>
      <c r="U931" s="79" t="str">
        <f>IF(OR(Q931=Listas!$D$27,Q931=Listas!$D$28),Listas!$E$27,IF(Q931=Listas!$D$29,Listas!$E$29,"Por clasificar"))</f>
        <v>Por clasificar</v>
      </c>
    </row>
    <row r="932" spans="1:21" x14ac:dyDescent="0.25">
      <c r="A932" s="78"/>
      <c r="B932" s="78"/>
      <c r="C932" s="78"/>
      <c r="D932" s="78"/>
      <c r="E932" s="78"/>
      <c r="F932" s="78"/>
      <c r="G932" s="78"/>
      <c r="H932" s="78"/>
      <c r="I932" s="78"/>
      <c r="J932" s="78"/>
      <c r="K932" s="78"/>
      <c r="L932" s="78"/>
      <c r="M932" s="78"/>
      <c r="N932" s="78"/>
      <c r="O932" s="78"/>
      <c r="P932" s="78"/>
      <c r="Q932" s="78"/>
      <c r="R932" s="79" t="str">
        <f t="shared" si="15"/>
        <v>No Crítico</v>
      </c>
      <c r="S932" s="80" t="str">
        <f>IF(O932=Listas!$D$14,Listas!$E$14,IF(O932=Listas!$D$15,Listas!$E$15,IF(OR(O932=Listas!$D$16,X925=Listas!$E$16),Listas!$E$16,"Por clasificar")))</f>
        <v>Por clasificar</v>
      </c>
      <c r="T932" s="79" t="str">
        <f>IF(OR(P932=Listas!$D$20,P932=Listas!$D$21),Listas!$E$20,IF(P932=Listas!$D$22,Listas!$E$22,"Por clasificar"))</f>
        <v>Por clasificar</v>
      </c>
      <c r="U932" s="79" t="str">
        <f>IF(OR(Q932=Listas!$D$27,Q932=Listas!$D$28),Listas!$E$27,IF(Q932=Listas!$D$29,Listas!$E$29,"Por clasificar"))</f>
        <v>Por clasificar</v>
      </c>
    </row>
    <row r="933" spans="1:21" x14ac:dyDescent="0.25">
      <c r="A933" s="78"/>
      <c r="B933" s="78"/>
      <c r="C933" s="78"/>
      <c r="D933" s="78"/>
      <c r="E933" s="78"/>
      <c r="F933" s="78"/>
      <c r="G933" s="78"/>
      <c r="H933" s="78"/>
      <c r="I933" s="78"/>
      <c r="J933" s="78"/>
      <c r="K933" s="78"/>
      <c r="L933" s="78"/>
      <c r="M933" s="78"/>
      <c r="N933" s="78"/>
      <c r="O933" s="78"/>
      <c r="P933" s="78"/>
      <c r="Q933" s="78"/>
      <c r="R933" s="79" t="str">
        <f t="shared" si="15"/>
        <v>No Crítico</v>
      </c>
      <c r="S933" s="80" t="str">
        <f>IF(O933=Listas!$D$14,Listas!$E$14,IF(O933=Listas!$D$15,Listas!$E$15,IF(OR(O933=Listas!$D$16,X926=Listas!$E$16),Listas!$E$16,"Por clasificar")))</f>
        <v>Por clasificar</v>
      </c>
      <c r="T933" s="79" t="str">
        <f>IF(OR(P933=Listas!$D$20,P933=Listas!$D$21),Listas!$E$20,IF(P933=Listas!$D$22,Listas!$E$22,"Por clasificar"))</f>
        <v>Por clasificar</v>
      </c>
      <c r="U933" s="79" t="str">
        <f>IF(OR(Q933=Listas!$D$27,Q933=Listas!$D$28),Listas!$E$27,IF(Q933=Listas!$D$29,Listas!$E$29,"Por clasificar"))</f>
        <v>Por clasificar</v>
      </c>
    </row>
    <row r="934" spans="1:21" x14ac:dyDescent="0.25">
      <c r="A934" s="78"/>
      <c r="B934" s="78"/>
      <c r="C934" s="78"/>
      <c r="D934" s="78"/>
      <c r="E934" s="78"/>
      <c r="F934" s="78"/>
      <c r="G934" s="78"/>
      <c r="H934" s="78"/>
      <c r="I934" s="78"/>
      <c r="J934" s="78"/>
      <c r="K934" s="78"/>
      <c r="L934" s="78"/>
      <c r="M934" s="78"/>
      <c r="N934" s="78"/>
      <c r="O934" s="78"/>
      <c r="P934" s="78"/>
      <c r="Q934" s="78"/>
      <c r="R934" s="79" t="str">
        <f t="shared" si="15"/>
        <v>No Crítico</v>
      </c>
      <c r="S934" s="80" t="str">
        <f>IF(O934=Listas!$D$14,Listas!$E$14,IF(O934=Listas!$D$15,Listas!$E$15,IF(OR(O934=Listas!$D$16,X927=Listas!$E$16),Listas!$E$16,"Por clasificar")))</f>
        <v>Por clasificar</v>
      </c>
      <c r="T934" s="79" t="str">
        <f>IF(OR(P934=Listas!$D$20,P934=Listas!$D$21),Listas!$E$20,IF(P934=Listas!$D$22,Listas!$E$22,"Por clasificar"))</f>
        <v>Por clasificar</v>
      </c>
      <c r="U934" s="79" t="str">
        <f>IF(OR(Q934=Listas!$D$27,Q934=Listas!$D$28),Listas!$E$27,IF(Q934=Listas!$D$29,Listas!$E$29,"Por clasificar"))</f>
        <v>Por clasificar</v>
      </c>
    </row>
    <row r="935" spans="1:21" x14ac:dyDescent="0.25">
      <c r="A935" s="78"/>
      <c r="B935" s="78"/>
      <c r="C935" s="78"/>
      <c r="D935" s="78"/>
      <c r="E935" s="78"/>
      <c r="F935" s="78"/>
      <c r="G935" s="78"/>
      <c r="H935" s="78"/>
      <c r="I935" s="78"/>
      <c r="J935" s="78"/>
      <c r="K935" s="78"/>
      <c r="L935" s="78"/>
      <c r="M935" s="78"/>
      <c r="N935" s="78"/>
      <c r="O935" s="78"/>
      <c r="P935" s="78"/>
      <c r="Q935" s="78"/>
      <c r="R935" s="79" t="str">
        <f t="shared" si="15"/>
        <v>No Crítico</v>
      </c>
      <c r="S935" s="80" t="str">
        <f>IF(O935=Listas!$D$14,Listas!$E$14,IF(O935=Listas!$D$15,Listas!$E$15,IF(OR(O935=Listas!$D$16,X928=Listas!$E$16),Listas!$E$16,"Por clasificar")))</f>
        <v>Por clasificar</v>
      </c>
      <c r="T935" s="79" t="str">
        <f>IF(OR(P935=Listas!$D$20,P935=Listas!$D$21),Listas!$E$20,IF(P935=Listas!$D$22,Listas!$E$22,"Por clasificar"))</f>
        <v>Por clasificar</v>
      </c>
      <c r="U935" s="79" t="str">
        <f>IF(OR(Q935=Listas!$D$27,Q935=Listas!$D$28),Listas!$E$27,IF(Q935=Listas!$D$29,Listas!$E$29,"Por clasificar"))</f>
        <v>Por clasificar</v>
      </c>
    </row>
    <row r="936" spans="1:21" x14ac:dyDescent="0.25">
      <c r="A936" s="78"/>
      <c r="B936" s="78"/>
      <c r="C936" s="78"/>
      <c r="D936" s="78"/>
      <c r="E936" s="78"/>
      <c r="F936" s="78"/>
      <c r="G936" s="78"/>
      <c r="H936" s="78"/>
      <c r="I936" s="78"/>
      <c r="J936" s="78"/>
      <c r="K936" s="78"/>
      <c r="L936" s="78"/>
      <c r="M936" s="78"/>
      <c r="N936" s="78"/>
      <c r="O936" s="78"/>
      <c r="P936" s="78"/>
      <c r="Q936" s="78"/>
      <c r="R936" s="79" t="str">
        <f t="shared" si="15"/>
        <v>No Crítico</v>
      </c>
      <c r="S936" s="80" t="str">
        <f>IF(O936=Listas!$D$14,Listas!$E$14,IF(O936=Listas!$D$15,Listas!$E$15,IF(OR(O936=Listas!$D$16,X929=Listas!$E$16),Listas!$E$16,"Por clasificar")))</f>
        <v>Por clasificar</v>
      </c>
      <c r="T936" s="79" t="str">
        <f>IF(OR(P936=Listas!$D$20,P936=Listas!$D$21),Listas!$E$20,IF(P936=Listas!$D$22,Listas!$E$22,"Por clasificar"))</f>
        <v>Por clasificar</v>
      </c>
      <c r="U936" s="79" t="str">
        <f>IF(OR(Q936=Listas!$D$27,Q936=Listas!$D$28),Listas!$E$27,IF(Q936=Listas!$D$29,Listas!$E$29,"Por clasificar"))</f>
        <v>Por clasificar</v>
      </c>
    </row>
    <row r="937" spans="1:21" x14ac:dyDescent="0.25">
      <c r="A937" s="78"/>
      <c r="B937" s="78"/>
      <c r="C937" s="78"/>
      <c r="D937" s="78"/>
      <c r="E937" s="78"/>
      <c r="F937" s="78"/>
      <c r="G937" s="78"/>
      <c r="H937" s="78"/>
      <c r="I937" s="78"/>
      <c r="J937" s="78"/>
      <c r="K937" s="78"/>
      <c r="L937" s="78"/>
      <c r="M937" s="78"/>
      <c r="N937" s="78"/>
      <c r="O937" s="78"/>
      <c r="P937" s="78"/>
      <c r="Q937" s="78"/>
      <c r="R937" s="79" t="str">
        <f t="shared" si="15"/>
        <v>No Crítico</v>
      </c>
      <c r="S937" s="80" t="str">
        <f>IF(O937=Listas!$D$14,Listas!$E$14,IF(O937=Listas!$D$15,Listas!$E$15,IF(OR(O937=Listas!$D$16,X930=Listas!$E$16),Listas!$E$16,"Por clasificar")))</f>
        <v>Por clasificar</v>
      </c>
      <c r="T937" s="79" t="str">
        <f>IF(OR(P937=Listas!$D$20,P937=Listas!$D$21),Listas!$E$20,IF(P937=Listas!$D$22,Listas!$E$22,"Por clasificar"))</f>
        <v>Por clasificar</v>
      </c>
      <c r="U937" s="79" t="str">
        <f>IF(OR(Q937=Listas!$D$27,Q937=Listas!$D$28),Listas!$E$27,IF(Q937=Listas!$D$29,Listas!$E$29,"Por clasificar"))</f>
        <v>Por clasificar</v>
      </c>
    </row>
    <row r="938" spans="1:21" x14ac:dyDescent="0.25">
      <c r="A938" s="78"/>
      <c r="B938" s="78"/>
      <c r="C938" s="78"/>
      <c r="D938" s="78"/>
      <c r="E938" s="78"/>
      <c r="F938" s="78"/>
      <c r="G938" s="78"/>
      <c r="H938" s="78"/>
      <c r="I938" s="78"/>
      <c r="J938" s="78"/>
      <c r="K938" s="78"/>
      <c r="L938" s="78"/>
      <c r="M938" s="78"/>
      <c r="N938" s="78"/>
      <c r="O938" s="78"/>
      <c r="P938" s="78"/>
      <c r="Q938" s="78"/>
      <c r="R938" s="79" t="str">
        <f t="shared" si="15"/>
        <v>No Crítico</v>
      </c>
      <c r="S938" s="80" t="str">
        <f>IF(O938=Listas!$D$14,Listas!$E$14,IF(O938=Listas!$D$15,Listas!$E$15,IF(OR(O938=Listas!$D$16,X931=Listas!$E$16),Listas!$E$16,"Por clasificar")))</f>
        <v>Por clasificar</v>
      </c>
      <c r="T938" s="79" t="str">
        <f>IF(OR(P938=Listas!$D$20,P938=Listas!$D$21),Listas!$E$20,IF(P938=Listas!$D$22,Listas!$E$22,"Por clasificar"))</f>
        <v>Por clasificar</v>
      </c>
      <c r="U938" s="79" t="str">
        <f>IF(OR(Q938=Listas!$D$27,Q938=Listas!$D$28),Listas!$E$27,IF(Q938=Listas!$D$29,Listas!$E$29,"Por clasificar"))</f>
        <v>Por clasificar</v>
      </c>
    </row>
    <row r="939" spans="1:21" x14ac:dyDescent="0.25">
      <c r="A939" s="78"/>
      <c r="B939" s="78"/>
      <c r="C939" s="78"/>
      <c r="D939" s="78"/>
      <c r="E939" s="78"/>
      <c r="F939" s="78"/>
      <c r="G939" s="78"/>
      <c r="H939" s="78"/>
      <c r="I939" s="78"/>
      <c r="J939" s="78"/>
      <c r="K939" s="78"/>
      <c r="L939" s="78"/>
      <c r="M939" s="78"/>
      <c r="N939" s="78"/>
      <c r="O939" s="78"/>
      <c r="P939" s="78"/>
      <c r="Q939" s="78"/>
      <c r="R939" s="79" t="str">
        <f t="shared" si="15"/>
        <v>No Crítico</v>
      </c>
      <c r="S939" s="80" t="str">
        <f>IF(O939=Listas!$D$14,Listas!$E$14,IF(O939=Listas!$D$15,Listas!$E$15,IF(OR(O939=Listas!$D$16,X932=Listas!$E$16),Listas!$E$16,"Por clasificar")))</f>
        <v>Por clasificar</v>
      </c>
      <c r="T939" s="79" t="str">
        <f>IF(OR(P939=Listas!$D$20,P939=Listas!$D$21),Listas!$E$20,IF(P939=Listas!$D$22,Listas!$E$22,"Por clasificar"))</f>
        <v>Por clasificar</v>
      </c>
      <c r="U939" s="79" t="str">
        <f>IF(OR(Q939=Listas!$D$27,Q939=Listas!$D$28),Listas!$E$27,IF(Q939=Listas!$D$29,Listas!$E$29,"Por clasificar"))</f>
        <v>Por clasificar</v>
      </c>
    </row>
    <row r="940" spans="1:21" x14ac:dyDescent="0.25">
      <c r="A940" s="78"/>
      <c r="B940" s="78"/>
      <c r="C940" s="78"/>
      <c r="D940" s="78"/>
      <c r="E940" s="78"/>
      <c r="F940" s="78"/>
      <c r="G940" s="78"/>
      <c r="H940" s="78"/>
      <c r="I940" s="78"/>
      <c r="J940" s="78"/>
      <c r="K940" s="78"/>
      <c r="L940" s="78"/>
      <c r="M940" s="78"/>
      <c r="N940" s="78"/>
      <c r="O940" s="78"/>
      <c r="P940" s="78"/>
      <c r="Q940" s="78"/>
      <c r="R940" s="79" t="str">
        <f t="shared" si="15"/>
        <v>No Crítico</v>
      </c>
      <c r="S940" s="80" t="str">
        <f>IF(O940=Listas!$D$14,Listas!$E$14,IF(O940=Listas!$D$15,Listas!$E$15,IF(OR(O940=Listas!$D$16,X933=Listas!$E$16),Listas!$E$16,"Por clasificar")))</f>
        <v>Por clasificar</v>
      </c>
      <c r="T940" s="79" t="str">
        <f>IF(OR(P940=Listas!$D$20,P940=Listas!$D$21),Listas!$E$20,IF(P940=Listas!$D$22,Listas!$E$22,"Por clasificar"))</f>
        <v>Por clasificar</v>
      </c>
      <c r="U940" s="79" t="str">
        <f>IF(OR(Q940=Listas!$D$27,Q940=Listas!$D$28),Listas!$E$27,IF(Q940=Listas!$D$29,Listas!$E$29,"Por clasificar"))</f>
        <v>Por clasificar</v>
      </c>
    </row>
    <row r="941" spans="1:21" x14ac:dyDescent="0.25">
      <c r="A941" s="78"/>
      <c r="B941" s="78"/>
      <c r="C941" s="78"/>
      <c r="D941" s="78"/>
      <c r="E941" s="78"/>
      <c r="F941" s="78"/>
      <c r="G941" s="78"/>
      <c r="H941" s="78"/>
      <c r="I941" s="78"/>
      <c r="J941" s="78"/>
      <c r="K941" s="78"/>
      <c r="L941" s="78"/>
      <c r="M941" s="78"/>
      <c r="N941" s="78"/>
      <c r="O941" s="78"/>
      <c r="P941" s="78"/>
      <c r="Q941" s="78"/>
      <c r="R941" s="79" t="str">
        <f t="shared" si="15"/>
        <v>No Crítico</v>
      </c>
      <c r="S941" s="80" t="str">
        <f>IF(O941=Listas!$D$14,Listas!$E$14,IF(O941=Listas!$D$15,Listas!$E$15,IF(OR(O941=Listas!$D$16,X934=Listas!$E$16),Listas!$E$16,"Por clasificar")))</f>
        <v>Por clasificar</v>
      </c>
      <c r="T941" s="79" t="str">
        <f>IF(OR(P941=Listas!$D$20,P941=Listas!$D$21),Listas!$E$20,IF(P941=Listas!$D$22,Listas!$E$22,"Por clasificar"))</f>
        <v>Por clasificar</v>
      </c>
      <c r="U941" s="79" t="str">
        <f>IF(OR(Q941=Listas!$D$27,Q941=Listas!$D$28),Listas!$E$27,IF(Q941=Listas!$D$29,Listas!$E$29,"Por clasificar"))</f>
        <v>Por clasificar</v>
      </c>
    </row>
    <row r="942" spans="1:21" x14ac:dyDescent="0.25">
      <c r="A942" s="78"/>
      <c r="B942" s="78"/>
      <c r="C942" s="78"/>
      <c r="D942" s="78"/>
      <c r="E942" s="78"/>
      <c r="F942" s="78"/>
      <c r="G942" s="78"/>
      <c r="H942" s="78"/>
      <c r="I942" s="78"/>
      <c r="J942" s="78"/>
      <c r="K942" s="78"/>
      <c r="L942" s="78"/>
      <c r="M942" s="78"/>
      <c r="N942" s="78"/>
      <c r="O942" s="78"/>
      <c r="P942" s="78"/>
      <c r="Q942" s="78"/>
      <c r="R942" s="79" t="str">
        <f t="shared" si="15"/>
        <v>No Crítico</v>
      </c>
      <c r="S942" s="80" t="str">
        <f>IF(O942=Listas!$D$14,Listas!$E$14,IF(O942=Listas!$D$15,Listas!$E$15,IF(OR(O942=Listas!$D$16,X935=Listas!$E$16),Listas!$E$16,"Por clasificar")))</f>
        <v>Por clasificar</v>
      </c>
      <c r="T942" s="79" t="str">
        <f>IF(OR(P942=Listas!$D$20,P942=Listas!$D$21),Listas!$E$20,IF(P942=Listas!$D$22,Listas!$E$22,"Por clasificar"))</f>
        <v>Por clasificar</v>
      </c>
      <c r="U942" s="79" t="str">
        <f>IF(OR(Q942=Listas!$D$27,Q942=Listas!$D$28),Listas!$E$27,IF(Q942=Listas!$D$29,Listas!$E$29,"Por clasificar"))</f>
        <v>Por clasificar</v>
      </c>
    </row>
    <row r="943" spans="1:21" x14ac:dyDescent="0.25">
      <c r="A943" s="78"/>
      <c r="B943" s="78"/>
      <c r="C943" s="78"/>
      <c r="D943" s="78"/>
      <c r="E943" s="78"/>
      <c r="F943" s="78"/>
      <c r="G943" s="78"/>
      <c r="H943" s="78"/>
      <c r="I943" s="78"/>
      <c r="J943" s="78"/>
      <c r="K943" s="78"/>
      <c r="L943" s="78"/>
      <c r="M943" s="78"/>
      <c r="N943" s="78"/>
      <c r="O943" s="78"/>
      <c r="P943" s="78"/>
      <c r="Q943" s="78"/>
      <c r="R943" s="79" t="str">
        <f t="shared" si="15"/>
        <v>No Crítico</v>
      </c>
      <c r="S943" s="80" t="str">
        <f>IF(O943=Listas!$D$14,Listas!$E$14,IF(O943=Listas!$D$15,Listas!$E$15,IF(OR(O943=Listas!$D$16,X936=Listas!$E$16),Listas!$E$16,"Por clasificar")))</f>
        <v>Por clasificar</v>
      </c>
      <c r="T943" s="79" t="str">
        <f>IF(OR(P943=Listas!$D$20,P943=Listas!$D$21),Listas!$E$20,IF(P943=Listas!$D$22,Listas!$E$22,"Por clasificar"))</f>
        <v>Por clasificar</v>
      </c>
      <c r="U943" s="79" t="str">
        <f>IF(OR(Q943=Listas!$D$27,Q943=Listas!$D$28),Listas!$E$27,IF(Q943=Listas!$D$29,Listas!$E$29,"Por clasificar"))</f>
        <v>Por clasificar</v>
      </c>
    </row>
    <row r="944" spans="1:21" x14ac:dyDescent="0.25">
      <c r="A944" s="78"/>
      <c r="B944" s="78"/>
      <c r="C944" s="78"/>
      <c r="D944" s="78"/>
      <c r="E944" s="78"/>
      <c r="F944" s="78"/>
      <c r="G944" s="78"/>
      <c r="H944" s="78"/>
      <c r="I944" s="78"/>
      <c r="J944" s="78"/>
      <c r="K944" s="78"/>
      <c r="L944" s="78"/>
      <c r="M944" s="78"/>
      <c r="N944" s="78"/>
      <c r="O944" s="78"/>
      <c r="P944" s="78"/>
      <c r="Q944" s="78"/>
      <c r="R944" s="79" t="str">
        <f t="shared" si="15"/>
        <v>No Crítico</v>
      </c>
      <c r="S944" s="80" t="str">
        <f>IF(O944=Listas!$D$14,Listas!$E$14,IF(O944=Listas!$D$15,Listas!$E$15,IF(OR(O944=Listas!$D$16,X937=Listas!$E$16),Listas!$E$16,"Por clasificar")))</f>
        <v>Por clasificar</v>
      </c>
      <c r="T944" s="79" t="str">
        <f>IF(OR(P944=Listas!$D$20,P944=Listas!$D$21),Listas!$E$20,IF(P944=Listas!$D$22,Listas!$E$22,"Por clasificar"))</f>
        <v>Por clasificar</v>
      </c>
      <c r="U944" s="79" t="str">
        <f>IF(OR(Q944=Listas!$D$27,Q944=Listas!$D$28),Listas!$E$27,IF(Q944=Listas!$D$29,Listas!$E$29,"Por clasificar"))</f>
        <v>Por clasificar</v>
      </c>
    </row>
    <row r="945" spans="1:21" x14ac:dyDescent="0.25">
      <c r="A945" s="78"/>
      <c r="B945" s="78"/>
      <c r="C945" s="78"/>
      <c r="D945" s="78"/>
      <c r="E945" s="78"/>
      <c r="F945" s="78"/>
      <c r="G945" s="78"/>
      <c r="H945" s="78"/>
      <c r="I945" s="78"/>
      <c r="J945" s="78"/>
      <c r="K945" s="78"/>
      <c r="L945" s="78"/>
      <c r="M945" s="78"/>
      <c r="N945" s="78"/>
      <c r="O945" s="78"/>
      <c r="P945" s="78"/>
      <c r="Q945" s="78"/>
      <c r="R945" s="79" t="str">
        <f t="shared" si="15"/>
        <v>No Crítico</v>
      </c>
      <c r="S945" s="80" t="str">
        <f>IF(O945=Listas!$D$14,Listas!$E$14,IF(O945=Listas!$D$15,Listas!$E$15,IF(OR(O945=Listas!$D$16,X938=Listas!$E$16),Listas!$E$16,"Por clasificar")))</f>
        <v>Por clasificar</v>
      </c>
      <c r="T945" s="79" t="str">
        <f>IF(OR(P945=Listas!$D$20,P945=Listas!$D$21),Listas!$E$20,IF(P945=Listas!$D$22,Listas!$E$22,"Por clasificar"))</f>
        <v>Por clasificar</v>
      </c>
      <c r="U945" s="79" t="str">
        <f>IF(OR(Q945=Listas!$D$27,Q945=Listas!$D$28),Listas!$E$27,IF(Q945=Listas!$D$29,Listas!$E$29,"Por clasificar"))</f>
        <v>Por clasificar</v>
      </c>
    </row>
    <row r="946" spans="1:21" x14ac:dyDescent="0.25">
      <c r="A946" s="78"/>
      <c r="B946" s="78"/>
      <c r="C946" s="78"/>
      <c r="D946" s="78"/>
      <c r="E946" s="78"/>
      <c r="F946" s="78"/>
      <c r="G946" s="78"/>
      <c r="H946" s="78"/>
      <c r="I946" s="78"/>
      <c r="J946" s="78"/>
      <c r="K946" s="78"/>
      <c r="L946" s="78"/>
      <c r="M946" s="78"/>
      <c r="N946" s="78"/>
      <c r="O946" s="78"/>
      <c r="P946" s="78"/>
      <c r="Q946" s="78"/>
      <c r="R946" s="79" t="str">
        <f t="shared" si="15"/>
        <v>No Crítico</v>
      </c>
      <c r="S946" s="80" t="str">
        <f>IF(O946=Listas!$D$14,Listas!$E$14,IF(O946=Listas!$D$15,Listas!$E$15,IF(OR(O946=Listas!$D$16,X939=Listas!$E$16),Listas!$E$16,"Por clasificar")))</f>
        <v>Por clasificar</v>
      </c>
      <c r="T946" s="79" t="str">
        <f>IF(OR(P946=Listas!$D$20,P946=Listas!$D$21),Listas!$E$20,IF(P946=Listas!$D$22,Listas!$E$22,"Por clasificar"))</f>
        <v>Por clasificar</v>
      </c>
      <c r="U946" s="79" t="str">
        <f>IF(OR(Q946=Listas!$D$27,Q946=Listas!$D$28),Listas!$E$27,IF(Q946=Listas!$D$29,Listas!$E$29,"Por clasificar"))</f>
        <v>Por clasificar</v>
      </c>
    </row>
    <row r="947" spans="1:21" x14ac:dyDescent="0.25">
      <c r="A947" s="78"/>
      <c r="B947" s="78"/>
      <c r="C947" s="78"/>
      <c r="D947" s="78"/>
      <c r="E947" s="78"/>
      <c r="F947" s="78"/>
      <c r="G947" s="78"/>
      <c r="H947" s="78"/>
      <c r="I947" s="78"/>
      <c r="J947" s="78"/>
      <c r="K947" s="78"/>
      <c r="L947" s="78"/>
      <c r="M947" s="78"/>
      <c r="N947" s="78"/>
      <c r="O947" s="78"/>
      <c r="P947" s="78"/>
      <c r="Q947" s="78"/>
      <c r="R947" s="79" t="str">
        <f t="shared" si="15"/>
        <v>No Crítico</v>
      </c>
      <c r="S947" s="80" t="str">
        <f>IF(O947=Listas!$D$14,Listas!$E$14,IF(O947=Listas!$D$15,Listas!$E$15,IF(OR(O947=Listas!$D$16,X940=Listas!$E$16),Listas!$E$16,"Por clasificar")))</f>
        <v>Por clasificar</v>
      </c>
      <c r="T947" s="79" t="str">
        <f>IF(OR(P947=Listas!$D$20,P947=Listas!$D$21),Listas!$E$20,IF(P947=Listas!$D$22,Listas!$E$22,"Por clasificar"))</f>
        <v>Por clasificar</v>
      </c>
      <c r="U947" s="79" t="str">
        <f>IF(OR(Q947=Listas!$D$27,Q947=Listas!$D$28),Listas!$E$27,IF(Q947=Listas!$D$29,Listas!$E$29,"Por clasificar"))</f>
        <v>Por clasificar</v>
      </c>
    </row>
    <row r="948" spans="1:21" x14ac:dyDescent="0.25">
      <c r="A948" s="78"/>
      <c r="B948" s="78"/>
      <c r="C948" s="78"/>
      <c r="D948" s="78"/>
      <c r="E948" s="78"/>
      <c r="F948" s="78"/>
      <c r="G948" s="78"/>
      <c r="H948" s="78"/>
      <c r="I948" s="78"/>
      <c r="J948" s="78"/>
      <c r="K948" s="78"/>
      <c r="L948" s="78"/>
      <c r="M948" s="78"/>
      <c r="N948" s="78"/>
      <c r="O948" s="78"/>
      <c r="P948" s="78"/>
      <c r="Q948" s="78"/>
      <c r="R948" s="79" t="str">
        <f t="shared" si="15"/>
        <v>No Crítico</v>
      </c>
      <c r="S948" s="80" t="str">
        <f>IF(O948=Listas!$D$14,Listas!$E$14,IF(O948=Listas!$D$15,Listas!$E$15,IF(OR(O948=Listas!$D$16,X941=Listas!$E$16),Listas!$E$16,"Por clasificar")))</f>
        <v>Por clasificar</v>
      </c>
      <c r="T948" s="79" t="str">
        <f>IF(OR(P948=Listas!$D$20,P948=Listas!$D$21),Listas!$E$20,IF(P948=Listas!$D$22,Listas!$E$22,"Por clasificar"))</f>
        <v>Por clasificar</v>
      </c>
      <c r="U948" s="79" t="str">
        <f>IF(OR(Q948=Listas!$D$27,Q948=Listas!$D$28),Listas!$E$27,IF(Q948=Listas!$D$29,Listas!$E$29,"Por clasificar"))</f>
        <v>Por clasificar</v>
      </c>
    </row>
    <row r="949" spans="1:21" x14ac:dyDescent="0.25">
      <c r="A949" s="78"/>
      <c r="B949" s="78"/>
      <c r="C949" s="78"/>
      <c r="D949" s="78"/>
      <c r="E949" s="78"/>
      <c r="F949" s="78"/>
      <c r="G949" s="78"/>
      <c r="H949" s="78"/>
      <c r="I949" s="78"/>
      <c r="J949" s="78"/>
      <c r="K949" s="78"/>
      <c r="L949" s="78"/>
      <c r="M949" s="78"/>
      <c r="N949" s="78"/>
      <c r="O949" s="78"/>
      <c r="P949" s="78"/>
      <c r="Q949" s="78"/>
      <c r="R949" s="79" t="str">
        <f t="shared" si="15"/>
        <v>No Crítico</v>
      </c>
      <c r="S949" s="80" t="str">
        <f>IF(O949=Listas!$D$14,Listas!$E$14,IF(O949=Listas!$D$15,Listas!$E$15,IF(OR(O949=Listas!$D$16,X942=Listas!$E$16),Listas!$E$16,"Por clasificar")))</f>
        <v>Por clasificar</v>
      </c>
      <c r="T949" s="79" t="str">
        <f>IF(OR(P949=Listas!$D$20,P949=Listas!$D$21),Listas!$E$20,IF(P949=Listas!$D$22,Listas!$E$22,"Por clasificar"))</f>
        <v>Por clasificar</v>
      </c>
      <c r="U949" s="79" t="str">
        <f>IF(OR(Q949=Listas!$D$27,Q949=Listas!$D$28),Listas!$E$27,IF(Q949=Listas!$D$29,Listas!$E$29,"Por clasificar"))</f>
        <v>Por clasificar</v>
      </c>
    </row>
    <row r="950" spans="1:21" x14ac:dyDescent="0.25">
      <c r="A950" s="78"/>
      <c r="B950" s="78"/>
      <c r="C950" s="78"/>
      <c r="D950" s="78"/>
      <c r="E950" s="78"/>
      <c r="F950" s="78"/>
      <c r="G950" s="78"/>
      <c r="H950" s="78"/>
      <c r="I950" s="78"/>
      <c r="J950" s="78"/>
      <c r="K950" s="78"/>
      <c r="L950" s="78"/>
      <c r="M950" s="78"/>
      <c r="N950" s="78"/>
      <c r="O950" s="78"/>
      <c r="P950" s="78"/>
      <c r="Q950" s="78"/>
      <c r="R950" s="79" t="str">
        <f t="shared" si="15"/>
        <v>No Crítico</v>
      </c>
      <c r="S950" s="80" t="str">
        <f>IF(O950=Listas!$D$14,Listas!$E$14,IF(O950=Listas!$D$15,Listas!$E$15,IF(OR(O950=Listas!$D$16,X943=Listas!$E$16),Listas!$E$16,"Por clasificar")))</f>
        <v>Por clasificar</v>
      </c>
      <c r="T950" s="79" t="str">
        <f>IF(OR(P950=Listas!$D$20,P950=Listas!$D$21),Listas!$E$20,IF(P950=Listas!$D$22,Listas!$E$22,"Por clasificar"))</f>
        <v>Por clasificar</v>
      </c>
      <c r="U950" s="79" t="str">
        <f>IF(OR(Q950=Listas!$D$27,Q950=Listas!$D$28),Listas!$E$27,IF(Q950=Listas!$D$29,Listas!$E$29,"Por clasificar"))</f>
        <v>Por clasificar</v>
      </c>
    </row>
    <row r="951" spans="1:21" x14ac:dyDescent="0.25">
      <c r="A951" s="78"/>
      <c r="B951" s="78"/>
      <c r="C951" s="78"/>
      <c r="D951" s="78"/>
      <c r="E951" s="78"/>
      <c r="F951" s="78"/>
      <c r="G951" s="78"/>
      <c r="H951" s="78"/>
      <c r="I951" s="78"/>
      <c r="J951" s="78"/>
      <c r="K951" s="78"/>
      <c r="L951" s="78"/>
      <c r="M951" s="78"/>
      <c r="N951" s="78"/>
      <c r="O951" s="78"/>
      <c r="P951" s="78"/>
      <c r="Q951" s="78"/>
      <c r="R951" s="79" t="str">
        <f t="shared" si="15"/>
        <v>No Crítico</v>
      </c>
      <c r="S951" s="80" t="str">
        <f>IF(O951=Listas!$D$14,Listas!$E$14,IF(O951=Listas!$D$15,Listas!$E$15,IF(OR(O951=Listas!$D$16,X944=Listas!$E$16),Listas!$E$16,"Por clasificar")))</f>
        <v>Por clasificar</v>
      </c>
      <c r="T951" s="79" t="str">
        <f>IF(OR(P951=Listas!$D$20,P951=Listas!$D$21),Listas!$E$20,IF(P951=Listas!$D$22,Listas!$E$22,"Por clasificar"))</f>
        <v>Por clasificar</v>
      </c>
      <c r="U951" s="79" t="str">
        <f>IF(OR(Q951=Listas!$D$27,Q951=Listas!$D$28),Listas!$E$27,IF(Q951=Listas!$D$29,Listas!$E$29,"Por clasificar"))</f>
        <v>Por clasificar</v>
      </c>
    </row>
    <row r="952" spans="1:21" x14ac:dyDescent="0.25">
      <c r="A952" s="78"/>
      <c r="B952" s="78"/>
      <c r="C952" s="78"/>
      <c r="D952" s="78"/>
      <c r="E952" s="78"/>
      <c r="F952" s="78"/>
      <c r="G952" s="78"/>
      <c r="H952" s="78"/>
      <c r="I952" s="78"/>
      <c r="J952" s="78"/>
      <c r="K952" s="78"/>
      <c r="L952" s="78"/>
      <c r="M952" s="78"/>
      <c r="N952" s="78"/>
      <c r="O952" s="78"/>
      <c r="P952" s="78"/>
      <c r="Q952" s="78"/>
      <c r="R952" s="79" t="str">
        <f t="shared" si="15"/>
        <v>No Crítico</v>
      </c>
      <c r="S952" s="80" t="str">
        <f>IF(O952=Listas!$D$14,Listas!$E$14,IF(O952=Listas!$D$15,Listas!$E$15,IF(OR(O952=Listas!$D$16,X945=Listas!$E$16),Listas!$E$16,"Por clasificar")))</f>
        <v>Por clasificar</v>
      </c>
      <c r="T952" s="79" t="str">
        <f>IF(OR(P952=Listas!$D$20,P952=Listas!$D$21),Listas!$E$20,IF(P952=Listas!$D$22,Listas!$E$22,"Por clasificar"))</f>
        <v>Por clasificar</v>
      </c>
      <c r="U952" s="79" t="str">
        <f>IF(OR(Q952=Listas!$D$27,Q952=Listas!$D$28),Listas!$E$27,IF(Q952=Listas!$D$29,Listas!$E$29,"Por clasificar"))</f>
        <v>Por clasificar</v>
      </c>
    </row>
    <row r="953" spans="1:21" x14ac:dyDescent="0.25">
      <c r="A953" s="78"/>
      <c r="B953" s="78"/>
      <c r="C953" s="78"/>
      <c r="D953" s="78"/>
      <c r="E953" s="78"/>
      <c r="F953" s="78"/>
      <c r="G953" s="78"/>
      <c r="H953" s="78"/>
      <c r="I953" s="78"/>
      <c r="J953" s="78"/>
      <c r="K953" s="78"/>
      <c r="L953" s="78"/>
      <c r="M953" s="78"/>
      <c r="N953" s="78"/>
      <c r="O953" s="78"/>
      <c r="P953" s="78"/>
      <c r="Q953" s="78"/>
      <c r="R953" s="79" t="str">
        <f t="shared" si="15"/>
        <v>No Crítico</v>
      </c>
      <c r="S953" s="80" t="str">
        <f>IF(O953=Listas!$D$14,Listas!$E$14,IF(O953=Listas!$D$15,Listas!$E$15,IF(OR(O953=Listas!$D$16,X946=Listas!$E$16),Listas!$E$16,"Por clasificar")))</f>
        <v>Por clasificar</v>
      </c>
      <c r="T953" s="79" t="str">
        <f>IF(OR(P953=Listas!$D$20,P953=Listas!$D$21),Listas!$E$20,IF(P953=Listas!$D$22,Listas!$E$22,"Por clasificar"))</f>
        <v>Por clasificar</v>
      </c>
      <c r="U953" s="79" t="str">
        <f>IF(OR(Q953=Listas!$D$27,Q953=Listas!$D$28),Listas!$E$27,IF(Q953=Listas!$D$29,Listas!$E$29,"Por clasificar"))</f>
        <v>Por clasificar</v>
      </c>
    </row>
    <row r="954" spans="1:21" x14ac:dyDescent="0.25">
      <c r="A954" s="78"/>
      <c r="B954" s="78"/>
      <c r="C954" s="78"/>
      <c r="D954" s="78"/>
      <c r="E954" s="78"/>
      <c r="F954" s="78"/>
      <c r="G954" s="78"/>
      <c r="H954" s="78"/>
      <c r="I954" s="78"/>
      <c r="J954" s="78"/>
      <c r="K954" s="78"/>
      <c r="L954" s="78"/>
      <c r="M954" s="78"/>
      <c r="N954" s="78"/>
      <c r="O954" s="78"/>
      <c r="P954" s="78"/>
      <c r="Q954" s="78"/>
      <c r="R954" s="79" t="str">
        <f t="shared" si="15"/>
        <v>No Crítico</v>
      </c>
      <c r="S954" s="80" t="str">
        <f>IF(O954=Listas!$D$14,Listas!$E$14,IF(O954=Listas!$D$15,Listas!$E$15,IF(OR(O954=Listas!$D$16,X947=Listas!$E$16),Listas!$E$16,"Por clasificar")))</f>
        <v>Por clasificar</v>
      </c>
      <c r="T954" s="79" t="str">
        <f>IF(OR(P954=Listas!$D$20,P954=Listas!$D$21),Listas!$E$20,IF(P954=Listas!$D$22,Listas!$E$22,"Por clasificar"))</f>
        <v>Por clasificar</v>
      </c>
      <c r="U954" s="79" t="str">
        <f>IF(OR(Q954=Listas!$D$27,Q954=Listas!$D$28),Listas!$E$27,IF(Q954=Listas!$D$29,Listas!$E$29,"Por clasificar"))</f>
        <v>Por clasificar</v>
      </c>
    </row>
    <row r="955" spans="1:21" x14ac:dyDescent="0.25">
      <c r="A955" s="78"/>
      <c r="B955" s="78"/>
      <c r="C955" s="78"/>
      <c r="D955" s="78"/>
      <c r="E955" s="78"/>
      <c r="F955" s="78"/>
      <c r="G955" s="78"/>
      <c r="H955" s="78"/>
      <c r="I955" s="78"/>
      <c r="J955" s="78"/>
      <c r="K955" s="78"/>
      <c r="L955" s="78"/>
      <c r="M955" s="78"/>
      <c r="N955" s="78"/>
      <c r="O955" s="78"/>
      <c r="P955" s="78"/>
      <c r="Q955" s="78"/>
      <c r="R955" s="79" t="str">
        <f t="shared" si="15"/>
        <v>No Crítico</v>
      </c>
      <c r="S955" s="80" t="str">
        <f>IF(O955=Listas!$D$14,Listas!$E$14,IF(O955=Listas!$D$15,Listas!$E$15,IF(OR(O955=Listas!$D$16,X948=Listas!$E$16),Listas!$E$16,"Por clasificar")))</f>
        <v>Por clasificar</v>
      </c>
      <c r="T955" s="79" t="str">
        <f>IF(OR(P955=Listas!$D$20,P955=Listas!$D$21),Listas!$E$20,IF(P955=Listas!$D$22,Listas!$E$22,"Por clasificar"))</f>
        <v>Por clasificar</v>
      </c>
      <c r="U955" s="79" t="str">
        <f>IF(OR(Q955=Listas!$D$27,Q955=Listas!$D$28),Listas!$E$27,IF(Q955=Listas!$D$29,Listas!$E$29,"Por clasificar"))</f>
        <v>Por clasificar</v>
      </c>
    </row>
    <row r="956" spans="1:21" x14ac:dyDescent="0.25">
      <c r="A956" s="78"/>
      <c r="B956" s="78"/>
      <c r="C956" s="78"/>
      <c r="D956" s="78"/>
      <c r="E956" s="78"/>
      <c r="F956" s="78"/>
      <c r="G956" s="78"/>
      <c r="H956" s="78"/>
      <c r="I956" s="78"/>
      <c r="J956" s="78"/>
      <c r="K956" s="78"/>
      <c r="L956" s="78"/>
      <c r="M956" s="78"/>
      <c r="N956" s="78"/>
      <c r="O956" s="78"/>
      <c r="P956" s="78"/>
      <c r="Q956" s="78"/>
      <c r="R956" s="79" t="str">
        <f t="shared" si="15"/>
        <v>No Crítico</v>
      </c>
      <c r="S956" s="80" t="str">
        <f>IF(O956=Listas!$D$14,Listas!$E$14,IF(O956=Listas!$D$15,Listas!$E$15,IF(OR(O956=Listas!$D$16,X949=Listas!$E$16),Listas!$E$16,"Por clasificar")))</f>
        <v>Por clasificar</v>
      </c>
      <c r="T956" s="79" t="str">
        <f>IF(OR(P956=Listas!$D$20,P956=Listas!$D$21),Listas!$E$20,IF(P956=Listas!$D$22,Listas!$E$22,"Por clasificar"))</f>
        <v>Por clasificar</v>
      </c>
      <c r="U956" s="79" t="str">
        <f>IF(OR(Q956=Listas!$D$27,Q956=Listas!$D$28),Listas!$E$27,IF(Q956=Listas!$D$29,Listas!$E$29,"Por clasificar"))</f>
        <v>Por clasificar</v>
      </c>
    </row>
    <row r="957" spans="1:21" x14ac:dyDescent="0.25">
      <c r="A957" s="78"/>
      <c r="B957" s="78"/>
      <c r="C957" s="78"/>
      <c r="D957" s="78"/>
      <c r="E957" s="78"/>
      <c r="F957" s="78"/>
      <c r="G957" s="78"/>
      <c r="H957" s="78"/>
      <c r="I957" s="78"/>
      <c r="J957" s="78"/>
      <c r="K957" s="78"/>
      <c r="L957" s="78"/>
      <c r="M957" s="78"/>
      <c r="N957" s="78"/>
      <c r="O957" s="78"/>
      <c r="P957" s="78"/>
      <c r="Q957" s="78"/>
      <c r="R957" s="79" t="str">
        <f t="shared" si="15"/>
        <v>No Crítico</v>
      </c>
      <c r="S957" s="80" t="str">
        <f>IF(O957=Listas!$D$14,Listas!$E$14,IF(O957=Listas!$D$15,Listas!$E$15,IF(OR(O957=Listas!$D$16,X950=Listas!$E$16),Listas!$E$16,"Por clasificar")))</f>
        <v>Por clasificar</v>
      </c>
      <c r="T957" s="79" t="str">
        <f>IF(OR(P957=Listas!$D$20,P957=Listas!$D$21),Listas!$E$20,IF(P957=Listas!$D$22,Listas!$E$22,"Por clasificar"))</f>
        <v>Por clasificar</v>
      </c>
      <c r="U957" s="79" t="str">
        <f>IF(OR(Q957=Listas!$D$27,Q957=Listas!$D$28),Listas!$E$27,IF(Q957=Listas!$D$29,Listas!$E$29,"Por clasificar"))</f>
        <v>Por clasificar</v>
      </c>
    </row>
    <row r="958" spans="1:21" x14ac:dyDescent="0.25">
      <c r="A958" s="78"/>
      <c r="B958" s="78"/>
      <c r="C958" s="78"/>
      <c r="D958" s="78"/>
      <c r="E958" s="78"/>
      <c r="F958" s="78"/>
      <c r="G958" s="78"/>
      <c r="H958" s="78"/>
      <c r="I958" s="78"/>
      <c r="J958" s="78"/>
      <c r="K958" s="78"/>
      <c r="L958" s="78"/>
      <c r="M958" s="78"/>
      <c r="N958" s="78"/>
      <c r="O958" s="78"/>
      <c r="P958" s="78"/>
      <c r="Q958" s="78"/>
      <c r="R958" s="79" t="str">
        <f t="shared" si="15"/>
        <v>No Crítico</v>
      </c>
      <c r="S958" s="80" t="str">
        <f>IF(O958=Listas!$D$14,Listas!$E$14,IF(O958=Listas!$D$15,Listas!$E$15,IF(OR(O958=Listas!$D$16,X951=Listas!$E$16),Listas!$E$16,"Por clasificar")))</f>
        <v>Por clasificar</v>
      </c>
      <c r="T958" s="79" t="str">
        <f>IF(OR(P958=Listas!$D$20,P958=Listas!$D$21),Listas!$E$20,IF(P958=Listas!$D$22,Listas!$E$22,"Por clasificar"))</f>
        <v>Por clasificar</v>
      </c>
      <c r="U958" s="79" t="str">
        <f>IF(OR(Q958=Listas!$D$27,Q958=Listas!$D$28),Listas!$E$27,IF(Q958=Listas!$D$29,Listas!$E$29,"Por clasificar"))</f>
        <v>Por clasificar</v>
      </c>
    </row>
    <row r="959" spans="1:21" x14ac:dyDescent="0.25">
      <c r="A959" s="78"/>
      <c r="B959" s="78"/>
      <c r="C959" s="78"/>
      <c r="D959" s="78"/>
      <c r="E959" s="78"/>
      <c r="F959" s="78"/>
      <c r="G959" s="78"/>
      <c r="H959" s="78"/>
      <c r="I959" s="78"/>
      <c r="J959" s="78"/>
      <c r="K959" s="78"/>
      <c r="L959" s="78"/>
      <c r="M959" s="78"/>
      <c r="N959" s="78"/>
      <c r="O959" s="78"/>
      <c r="P959" s="78"/>
      <c r="Q959" s="78"/>
      <c r="R959" s="79" t="str">
        <f t="shared" si="15"/>
        <v>No Crítico</v>
      </c>
      <c r="S959" s="80" t="str">
        <f>IF(O959=Listas!$D$14,Listas!$E$14,IF(O959=Listas!$D$15,Listas!$E$15,IF(OR(O959=Listas!$D$16,X952=Listas!$E$16),Listas!$E$16,"Por clasificar")))</f>
        <v>Por clasificar</v>
      </c>
      <c r="T959" s="79" t="str">
        <f>IF(OR(P959=Listas!$D$20,P959=Listas!$D$21),Listas!$E$20,IF(P959=Listas!$D$22,Listas!$E$22,"Por clasificar"))</f>
        <v>Por clasificar</v>
      </c>
      <c r="U959" s="79" t="str">
        <f>IF(OR(Q959=Listas!$D$27,Q959=Listas!$D$28),Listas!$E$27,IF(Q959=Listas!$D$29,Listas!$E$29,"Por clasificar"))</f>
        <v>Por clasificar</v>
      </c>
    </row>
    <row r="960" spans="1:21" x14ac:dyDescent="0.25">
      <c r="A960" s="78"/>
      <c r="B960" s="78"/>
      <c r="C960" s="78"/>
      <c r="D960" s="78"/>
      <c r="E960" s="78"/>
      <c r="F960" s="78"/>
      <c r="G960" s="78"/>
      <c r="H960" s="78"/>
      <c r="I960" s="78"/>
      <c r="J960" s="78"/>
      <c r="K960" s="78"/>
      <c r="L960" s="78"/>
      <c r="M960" s="78"/>
      <c r="N960" s="78"/>
      <c r="O960" s="78"/>
      <c r="P960" s="78"/>
      <c r="Q960" s="78"/>
      <c r="R960" s="79" t="str">
        <f t="shared" si="15"/>
        <v>No Crítico</v>
      </c>
      <c r="S960" s="80" t="str">
        <f>IF(O960=Listas!$D$14,Listas!$E$14,IF(O960=Listas!$D$15,Listas!$E$15,IF(OR(O960=Listas!$D$16,X953=Listas!$E$16),Listas!$E$16,"Por clasificar")))</f>
        <v>Por clasificar</v>
      </c>
      <c r="T960" s="79" t="str">
        <f>IF(OR(P960=Listas!$D$20,P960=Listas!$D$21),Listas!$E$20,IF(P960=Listas!$D$22,Listas!$E$22,"Por clasificar"))</f>
        <v>Por clasificar</v>
      </c>
      <c r="U960" s="79" t="str">
        <f>IF(OR(Q960=Listas!$D$27,Q960=Listas!$D$28),Listas!$E$27,IF(Q960=Listas!$D$29,Listas!$E$29,"Por clasificar"))</f>
        <v>Por clasificar</v>
      </c>
    </row>
    <row r="961" spans="1:21" x14ac:dyDescent="0.25">
      <c r="A961" s="78"/>
      <c r="B961" s="78"/>
      <c r="C961" s="78"/>
      <c r="D961" s="78"/>
      <c r="E961" s="78"/>
      <c r="F961" s="78"/>
      <c r="G961" s="78"/>
      <c r="H961" s="78"/>
      <c r="I961" s="78"/>
      <c r="J961" s="78"/>
      <c r="K961" s="78"/>
      <c r="L961" s="78"/>
      <c r="M961" s="78"/>
      <c r="N961" s="78"/>
      <c r="O961" s="78"/>
      <c r="P961" s="78"/>
      <c r="Q961" s="78"/>
      <c r="R961" s="79" t="str">
        <f t="shared" si="15"/>
        <v>No Crítico</v>
      </c>
      <c r="S961" s="80" t="str">
        <f>IF(O961=Listas!$D$14,Listas!$E$14,IF(O961=Listas!$D$15,Listas!$E$15,IF(OR(O961=Listas!$D$16,X954=Listas!$E$16),Listas!$E$16,"Por clasificar")))</f>
        <v>Por clasificar</v>
      </c>
      <c r="T961" s="79" t="str">
        <f>IF(OR(P961=Listas!$D$20,P961=Listas!$D$21),Listas!$E$20,IF(P961=Listas!$D$22,Listas!$E$22,"Por clasificar"))</f>
        <v>Por clasificar</v>
      </c>
      <c r="U961" s="79" t="str">
        <f>IF(OR(Q961=Listas!$D$27,Q961=Listas!$D$28),Listas!$E$27,IF(Q961=Listas!$D$29,Listas!$E$29,"Por clasificar"))</f>
        <v>Por clasificar</v>
      </c>
    </row>
    <row r="962" spans="1:21" x14ac:dyDescent="0.25">
      <c r="A962" s="78"/>
      <c r="B962" s="78"/>
      <c r="C962" s="78"/>
      <c r="D962" s="78"/>
      <c r="E962" s="78"/>
      <c r="F962" s="78"/>
      <c r="G962" s="78"/>
      <c r="H962" s="78"/>
      <c r="I962" s="78"/>
      <c r="J962" s="78"/>
      <c r="K962" s="78"/>
      <c r="L962" s="78"/>
      <c r="M962" s="78"/>
      <c r="N962" s="78"/>
      <c r="O962" s="78"/>
      <c r="P962" s="78"/>
      <c r="Q962" s="78"/>
      <c r="R962" s="79" t="str">
        <f t="shared" si="15"/>
        <v>No Crítico</v>
      </c>
      <c r="S962" s="80" t="str">
        <f>IF(O962=Listas!$D$14,Listas!$E$14,IF(O962=Listas!$D$15,Listas!$E$15,IF(OR(O962=Listas!$D$16,X955=Listas!$E$16),Listas!$E$16,"Por clasificar")))</f>
        <v>Por clasificar</v>
      </c>
      <c r="T962" s="79" t="str">
        <f>IF(OR(P962=Listas!$D$20,P962=Listas!$D$21),Listas!$E$20,IF(P962=Listas!$D$22,Listas!$E$22,"Por clasificar"))</f>
        <v>Por clasificar</v>
      </c>
      <c r="U962" s="79" t="str">
        <f>IF(OR(Q962=Listas!$D$27,Q962=Listas!$D$28),Listas!$E$27,IF(Q962=Listas!$D$29,Listas!$E$29,"Por clasificar"))</f>
        <v>Por clasificar</v>
      </c>
    </row>
    <row r="963" spans="1:21" x14ac:dyDescent="0.25">
      <c r="A963" s="78"/>
      <c r="B963" s="78"/>
      <c r="C963" s="78"/>
      <c r="D963" s="78"/>
      <c r="E963" s="78"/>
      <c r="F963" s="78"/>
      <c r="G963" s="78"/>
      <c r="H963" s="78"/>
      <c r="I963" s="78"/>
      <c r="J963" s="78"/>
      <c r="K963" s="78"/>
      <c r="L963" s="78"/>
      <c r="M963" s="78"/>
      <c r="N963" s="78"/>
      <c r="O963" s="78"/>
      <c r="P963" s="78"/>
      <c r="Q963" s="78"/>
      <c r="R963" s="79" t="str">
        <f t="shared" si="15"/>
        <v>No Crítico</v>
      </c>
      <c r="S963" s="80" t="str">
        <f>IF(O963=Listas!$D$14,Listas!$E$14,IF(O963=Listas!$D$15,Listas!$E$15,IF(OR(O963=Listas!$D$16,X956=Listas!$E$16),Listas!$E$16,"Por clasificar")))</f>
        <v>Por clasificar</v>
      </c>
      <c r="T963" s="79" t="str">
        <f>IF(OR(P963=Listas!$D$20,P963=Listas!$D$21),Listas!$E$20,IF(P963=Listas!$D$22,Listas!$E$22,"Por clasificar"))</f>
        <v>Por clasificar</v>
      </c>
      <c r="U963" s="79" t="str">
        <f>IF(OR(Q963=Listas!$D$27,Q963=Listas!$D$28),Listas!$E$27,IF(Q963=Listas!$D$29,Listas!$E$29,"Por clasificar"))</f>
        <v>Por clasificar</v>
      </c>
    </row>
    <row r="964" spans="1:21" x14ac:dyDescent="0.25">
      <c r="A964" s="78"/>
      <c r="B964" s="78"/>
      <c r="C964" s="78"/>
      <c r="D964" s="78"/>
      <c r="E964" s="78"/>
      <c r="F964" s="78"/>
      <c r="G964" s="78"/>
      <c r="H964" s="78"/>
      <c r="I964" s="78"/>
      <c r="J964" s="78"/>
      <c r="K964" s="78"/>
      <c r="L964" s="78"/>
      <c r="M964" s="78"/>
      <c r="N964" s="78"/>
      <c r="O964" s="78"/>
      <c r="P964" s="78"/>
      <c r="Q964" s="78"/>
      <c r="R964" s="79" t="str">
        <f t="shared" si="15"/>
        <v>No Crítico</v>
      </c>
      <c r="S964" s="80" t="str">
        <f>IF(O964=Listas!$D$14,Listas!$E$14,IF(O964=Listas!$D$15,Listas!$E$15,IF(OR(O964=Listas!$D$16,X957=Listas!$E$16),Listas!$E$16,"Por clasificar")))</f>
        <v>Por clasificar</v>
      </c>
      <c r="T964" s="79" t="str">
        <f>IF(OR(P964=Listas!$D$20,P964=Listas!$D$21),Listas!$E$20,IF(P964=Listas!$D$22,Listas!$E$22,"Por clasificar"))</f>
        <v>Por clasificar</v>
      </c>
      <c r="U964" s="79" t="str">
        <f>IF(OR(Q964=Listas!$D$27,Q964=Listas!$D$28),Listas!$E$27,IF(Q964=Listas!$D$29,Listas!$E$29,"Por clasificar"))</f>
        <v>Por clasificar</v>
      </c>
    </row>
    <row r="965" spans="1:21" x14ac:dyDescent="0.25">
      <c r="A965" s="78"/>
      <c r="B965" s="78"/>
      <c r="C965" s="78"/>
      <c r="D965" s="78"/>
      <c r="E965" s="78"/>
      <c r="F965" s="78"/>
      <c r="G965" s="78"/>
      <c r="H965" s="78"/>
      <c r="I965" s="78"/>
      <c r="J965" s="78"/>
      <c r="K965" s="78"/>
      <c r="L965" s="78"/>
      <c r="M965" s="78"/>
      <c r="N965" s="78"/>
      <c r="O965" s="78"/>
      <c r="P965" s="78"/>
      <c r="Q965" s="78"/>
      <c r="R965" s="79" t="str">
        <f t="shared" si="15"/>
        <v>No Crítico</v>
      </c>
      <c r="S965" s="80" t="str">
        <f>IF(O965=Listas!$D$14,Listas!$E$14,IF(O965=Listas!$D$15,Listas!$E$15,IF(OR(O965=Listas!$D$16,X958=Listas!$E$16),Listas!$E$16,"Por clasificar")))</f>
        <v>Por clasificar</v>
      </c>
      <c r="T965" s="79" t="str">
        <f>IF(OR(P965=Listas!$D$20,P965=Listas!$D$21),Listas!$E$20,IF(P965=Listas!$D$22,Listas!$E$22,"Por clasificar"))</f>
        <v>Por clasificar</v>
      </c>
      <c r="U965" s="79" t="str">
        <f>IF(OR(Q965=Listas!$D$27,Q965=Listas!$D$28),Listas!$E$27,IF(Q965=Listas!$D$29,Listas!$E$29,"Por clasificar"))</f>
        <v>Por clasificar</v>
      </c>
    </row>
    <row r="966" spans="1:21" x14ac:dyDescent="0.25">
      <c r="A966" s="78"/>
      <c r="B966" s="78"/>
      <c r="C966" s="78"/>
      <c r="D966" s="78"/>
      <c r="E966" s="78"/>
      <c r="F966" s="78"/>
      <c r="G966" s="78"/>
      <c r="H966" s="78"/>
      <c r="I966" s="78"/>
      <c r="J966" s="78"/>
      <c r="K966" s="78"/>
      <c r="L966" s="78"/>
      <c r="M966" s="78"/>
      <c r="N966" s="78"/>
      <c r="O966" s="78"/>
      <c r="P966" s="78"/>
      <c r="Q966" s="78"/>
      <c r="R966" s="79" t="str">
        <f t="shared" si="15"/>
        <v>No Crítico</v>
      </c>
      <c r="S966" s="80" t="str">
        <f>IF(O966=Listas!$D$14,Listas!$E$14,IF(O966=Listas!$D$15,Listas!$E$15,IF(OR(O966=Listas!$D$16,X959=Listas!$E$16),Listas!$E$16,"Por clasificar")))</f>
        <v>Por clasificar</v>
      </c>
      <c r="T966" s="79" t="str">
        <f>IF(OR(P966=Listas!$D$20,P966=Listas!$D$21),Listas!$E$20,IF(P966=Listas!$D$22,Listas!$E$22,"Por clasificar"))</f>
        <v>Por clasificar</v>
      </c>
      <c r="U966" s="79" t="str">
        <f>IF(OR(Q966=Listas!$D$27,Q966=Listas!$D$28),Listas!$E$27,IF(Q966=Listas!$D$29,Listas!$E$29,"Por clasificar"))</f>
        <v>Por clasificar</v>
      </c>
    </row>
    <row r="967" spans="1:21" x14ac:dyDescent="0.25">
      <c r="A967" s="78"/>
      <c r="B967" s="78"/>
      <c r="C967" s="78"/>
      <c r="D967" s="78"/>
      <c r="E967" s="78"/>
      <c r="F967" s="78"/>
      <c r="G967" s="78"/>
      <c r="H967" s="78"/>
      <c r="I967" s="78"/>
      <c r="J967" s="78"/>
      <c r="K967" s="78"/>
      <c r="L967" s="78"/>
      <c r="M967" s="78"/>
      <c r="N967" s="78"/>
      <c r="O967" s="78"/>
      <c r="P967" s="78"/>
      <c r="Q967" s="78"/>
      <c r="R967" s="79" t="str">
        <f t="shared" si="15"/>
        <v>No Crítico</v>
      </c>
      <c r="S967" s="80" t="str">
        <f>IF(O967=Listas!$D$14,Listas!$E$14,IF(O967=Listas!$D$15,Listas!$E$15,IF(OR(O967=Listas!$D$16,X960=Listas!$E$16),Listas!$E$16,"Por clasificar")))</f>
        <v>Por clasificar</v>
      </c>
      <c r="T967" s="79" t="str">
        <f>IF(OR(P967=Listas!$D$20,P967=Listas!$D$21),Listas!$E$20,IF(P967=Listas!$D$22,Listas!$E$22,"Por clasificar"))</f>
        <v>Por clasificar</v>
      </c>
      <c r="U967" s="79" t="str">
        <f>IF(OR(Q967=Listas!$D$27,Q967=Listas!$D$28),Listas!$E$27,IF(Q967=Listas!$D$29,Listas!$E$29,"Por clasificar"))</f>
        <v>Por clasificar</v>
      </c>
    </row>
    <row r="968" spans="1:21" x14ac:dyDescent="0.25">
      <c r="A968" s="78"/>
      <c r="B968" s="78"/>
      <c r="C968" s="78"/>
      <c r="D968" s="78"/>
      <c r="E968" s="78"/>
      <c r="F968" s="78"/>
      <c r="G968" s="78"/>
      <c r="H968" s="78"/>
      <c r="I968" s="78"/>
      <c r="J968" s="78"/>
      <c r="K968" s="78"/>
      <c r="L968" s="78"/>
      <c r="M968" s="78"/>
      <c r="N968" s="78"/>
      <c r="O968" s="78"/>
      <c r="P968" s="78"/>
      <c r="Q968" s="78"/>
      <c r="R968" s="79" t="str">
        <f t="shared" si="15"/>
        <v>No Crítico</v>
      </c>
      <c r="S968" s="80" t="str">
        <f>IF(O968=Listas!$D$14,Listas!$E$14,IF(O968=Listas!$D$15,Listas!$E$15,IF(OR(O968=Listas!$D$16,X961=Listas!$E$16),Listas!$E$16,"Por clasificar")))</f>
        <v>Por clasificar</v>
      </c>
      <c r="T968" s="79" t="str">
        <f>IF(OR(P968=Listas!$D$20,P968=Listas!$D$21),Listas!$E$20,IF(P968=Listas!$D$22,Listas!$E$22,"Por clasificar"))</f>
        <v>Por clasificar</v>
      </c>
      <c r="U968" s="79" t="str">
        <f>IF(OR(Q968=Listas!$D$27,Q968=Listas!$D$28),Listas!$E$27,IF(Q968=Listas!$D$29,Listas!$E$29,"Por clasificar"))</f>
        <v>Por clasificar</v>
      </c>
    </row>
    <row r="969" spans="1:21" x14ac:dyDescent="0.25">
      <c r="A969" s="78"/>
      <c r="B969" s="78"/>
      <c r="C969" s="78"/>
      <c r="D969" s="78"/>
      <c r="E969" s="78"/>
      <c r="F969" s="78"/>
      <c r="G969" s="78"/>
      <c r="H969" s="78"/>
      <c r="I969" s="78"/>
      <c r="J969" s="78"/>
      <c r="K969" s="78"/>
      <c r="L969" s="78"/>
      <c r="M969" s="78"/>
      <c r="N969" s="78"/>
      <c r="O969" s="78"/>
      <c r="P969" s="78"/>
      <c r="Q969" s="78"/>
      <c r="R969" s="79" t="str">
        <f t="shared" si="15"/>
        <v>No Crítico</v>
      </c>
      <c r="S969" s="80" t="str">
        <f>IF(O969=Listas!$D$14,Listas!$E$14,IF(O969=Listas!$D$15,Listas!$E$15,IF(OR(O969=Listas!$D$16,X962=Listas!$E$16),Listas!$E$16,"Por clasificar")))</f>
        <v>Por clasificar</v>
      </c>
      <c r="T969" s="79" t="str">
        <f>IF(OR(P969=Listas!$D$20,P969=Listas!$D$21),Listas!$E$20,IF(P969=Listas!$D$22,Listas!$E$22,"Por clasificar"))</f>
        <v>Por clasificar</v>
      </c>
      <c r="U969" s="79" t="str">
        <f>IF(OR(Q969=Listas!$D$27,Q969=Listas!$D$28),Listas!$E$27,IF(Q969=Listas!$D$29,Listas!$E$29,"Por clasificar"))</f>
        <v>Por clasificar</v>
      </c>
    </row>
    <row r="970" spans="1:21" x14ac:dyDescent="0.25">
      <c r="A970" s="78"/>
      <c r="B970" s="78"/>
      <c r="C970" s="78"/>
      <c r="D970" s="78"/>
      <c r="E970" s="78"/>
      <c r="F970" s="78"/>
      <c r="G970" s="78"/>
      <c r="H970" s="78"/>
      <c r="I970" s="78"/>
      <c r="J970" s="78"/>
      <c r="K970" s="78"/>
      <c r="L970" s="78"/>
      <c r="M970" s="78"/>
      <c r="N970" s="78"/>
      <c r="O970" s="78"/>
      <c r="P970" s="78"/>
      <c r="Q970" s="78"/>
      <c r="R970" s="79" t="str">
        <f t="shared" si="15"/>
        <v>No Crítico</v>
      </c>
      <c r="S970" s="80" t="str">
        <f>IF(O970=Listas!$D$14,Listas!$E$14,IF(O970=Listas!$D$15,Listas!$E$15,IF(OR(O970=Listas!$D$16,X963=Listas!$E$16),Listas!$E$16,"Por clasificar")))</f>
        <v>Por clasificar</v>
      </c>
      <c r="T970" s="79" t="str">
        <f>IF(OR(P970=Listas!$D$20,P970=Listas!$D$21),Listas!$E$20,IF(P970=Listas!$D$22,Listas!$E$22,"Por clasificar"))</f>
        <v>Por clasificar</v>
      </c>
      <c r="U970" s="79" t="str">
        <f>IF(OR(Q970=Listas!$D$27,Q970=Listas!$D$28),Listas!$E$27,IF(Q970=Listas!$D$29,Listas!$E$29,"Por clasificar"))</f>
        <v>Por clasificar</v>
      </c>
    </row>
    <row r="971" spans="1:21" x14ac:dyDescent="0.25">
      <c r="A971" s="78"/>
      <c r="B971" s="78"/>
      <c r="C971" s="78"/>
      <c r="D971" s="78"/>
      <c r="E971" s="78"/>
      <c r="F971" s="78"/>
      <c r="G971" s="78"/>
      <c r="H971" s="78"/>
      <c r="I971" s="78"/>
      <c r="J971" s="78"/>
      <c r="K971" s="78"/>
      <c r="L971" s="78"/>
      <c r="M971" s="78"/>
      <c r="N971" s="78"/>
      <c r="O971" s="78"/>
      <c r="P971" s="78"/>
      <c r="Q971" s="78"/>
      <c r="R971" s="79" t="str">
        <f t="shared" si="15"/>
        <v>No Crítico</v>
      </c>
      <c r="S971" s="80" t="str">
        <f>IF(O971=Listas!$D$14,Listas!$E$14,IF(O971=Listas!$D$15,Listas!$E$15,IF(OR(O971=Listas!$D$16,X964=Listas!$E$16),Listas!$E$16,"Por clasificar")))</f>
        <v>Por clasificar</v>
      </c>
      <c r="T971" s="79" t="str">
        <f>IF(OR(P971=Listas!$D$20,P971=Listas!$D$21),Listas!$E$20,IF(P971=Listas!$D$22,Listas!$E$22,"Por clasificar"))</f>
        <v>Por clasificar</v>
      </c>
      <c r="U971" s="79" t="str">
        <f>IF(OR(Q971=Listas!$D$27,Q971=Listas!$D$28),Listas!$E$27,IF(Q971=Listas!$D$29,Listas!$E$29,"Por clasificar"))</f>
        <v>Por clasificar</v>
      </c>
    </row>
    <row r="972" spans="1:21" x14ac:dyDescent="0.25">
      <c r="A972" s="78"/>
      <c r="B972" s="78"/>
      <c r="C972" s="78"/>
      <c r="D972" s="78"/>
      <c r="E972" s="78"/>
      <c r="F972" s="78"/>
      <c r="G972" s="78"/>
      <c r="H972" s="78"/>
      <c r="I972" s="78"/>
      <c r="J972" s="78"/>
      <c r="K972" s="78"/>
      <c r="L972" s="78"/>
      <c r="M972" s="78"/>
      <c r="N972" s="78"/>
      <c r="O972" s="78"/>
      <c r="P972" s="78"/>
      <c r="Q972" s="78"/>
      <c r="R972" s="79" t="str">
        <f t="shared" ref="R972:R1035" si="16">IF( OR(O972="Alto",P972="Alto",Q972="Alto"),"Crítico","No Crítico")</f>
        <v>No Crítico</v>
      </c>
      <c r="S972" s="80" t="str">
        <f>IF(O972=Listas!$D$14,Listas!$E$14,IF(O972=Listas!$D$15,Listas!$E$15,IF(OR(O972=Listas!$D$16,X965=Listas!$E$16),Listas!$E$16,"Por clasificar")))</f>
        <v>Por clasificar</v>
      </c>
      <c r="T972" s="79" t="str">
        <f>IF(OR(P972=Listas!$D$20,P972=Listas!$D$21),Listas!$E$20,IF(P972=Listas!$D$22,Listas!$E$22,"Por clasificar"))</f>
        <v>Por clasificar</v>
      </c>
      <c r="U972" s="79" t="str">
        <f>IF(OR(Q972=Listas!$D$27,Q972=Listas!$D$28),Listas!$E$27,IF(Q972=Listas!$D$29,Listas!$E$29,"Por clasificar"))</f>
        <v>Por clasificar</v>
      </c>
    </row>
    <row r="973" spans="1:21" x14ac:dyDescent="0.25">
      <c r="A973" s="78"/>
      <c r="B973" s="78"/>
      <c r="C973" s="78"/>
      <c r="D973" s="78"/>
      <c r="E973" s="78"/>
      <c r="F973" s="78"/>
      <c r="G973" s="78"/>
      <c r="H973" s="78"/>
      <c r="I973" s="78"/>
      <c r="J973" s="78"/>
      <c r="K973" s="78"/>
      <c r="L973" s="78"/>
      <c r="M973" s="78"/>
      <c r="N973" s="78"/>
      <c r="O973" s="78"/>
      <c r="P973" s="78"/>
      <c r="Q973" s="78"/>
      <c r="R973" s="79" t="str">
        <f t="shared" si="16"/>
        <v>No Crítico</v>
      </c>
      <c r="S973" s="80" t="str">
        <f>IF(O973=Listas!$D$14,Listas!$E$14,IF(O973=Listas!$D$15,Listas!$E$15,IF(OR(O973=Listas!$D$16,X966=Listas!$E$16),Listas!$E$16,"Por clasificar")))</f>
        <v>Por clasificar</v>
      </c>
      <c r="T973" s="79" t="str">
        <f>IF(OR(P973=Listas!$D$20,P973=Listas!$D$21),Listas!$E$20,IF(P973=Listas!$D$22,Listas!$E$22,"Por clasificar"))</f>
        <v>Por clasificar</v>
      </c>
      <c r="U973" s="79" t="str">
        <f>IF(OR(Q973=Listas!$D$27,Q973=Listas!$D$28),Listas!$E$27,IF(Q973=Listas!$D$29,Listas!$E$29,"Por clasificar"))</f>
        <v>Por clasificar</v>
      </c>
    </row>
    <row r="974" spans="1:21" x14ac:dyDescent="0.25">
      <c r="A974" s="78"/>
      <c r="B974" s="78"/>
      <c r="C974" s="78"/>
      <c r="D974" s="78"/>
      <c r="E974" s="78"/>
      <c r="F974" s="78"/>
      <c r="G974" s="78"/>
      <c r="H974" s="78"/>
      <c r="I974" s="78"/>
      <c r="J974" s="78"/>
      <c r="K974" s="78"/>
      <c r="L974" s="78"/>
      <c r="M974" s="78"/>
      <c r="N974" s="78"/>
      <c r="O974" s="78"/>
      <c r="P974" s="78"/>
      <c r="Q974" s="78"/>
      <c r="R974" s="79" t="str">
        <f t="shared" si="16"/>
        <v>No Crítico</v>
      </c>
      <c r="S974" s="80" t="str">
        <f>IF(O974=Listas!$D$14,Listas!$E$14,IF(O974=Listas!$D$15,Listas!$E$15,IF(OR(O974=Listas!$D$16,X967=Listas!$E$16),Listas!$E$16,"Por clasificar")))</f>
        <v>Por clasificar</v>
      </c>
      <c r="T974" s="79" t="str">
        <f>IF(OR(P974=Listas!$D$20,P974=Listas!$D$21),Listas!$E$20,IF(P974=Listas!$D$22,Listas!$E$22,"Por clasificar"))</f>
        <v>Por clasificar</v>
      </c>
      <c r="U974" s="79" t="str">
        <f>IF(OR(Q974=Listas!$D$27,Q974=Listas!$D$28),Listas!$E$27,IF(Q974=Listas!$D$29,Listas!$E$29,"Por clasificar"))</f>
        <v>Por clasificar</v>
      </c>
    </row>
    <row r="975" spans="1:21" x14ac:dyDescent="0.25">
      <c r="A975" s="78"/>
      <c r="B975" s="78"/>
      <c r="C975" s="78"/>
      <c r="D975" s="78"/>
      <c r="E975" s="78"/>
      <c r="F975" s="78"/>
      <c r="G975" s="78"/>
      <c r="H975" s="78"/>
      <c r="I975" s="78"/>
      <c r="J975" s="78"/>
      <c r="K975" s="78"/>
      <c r="L975" s="78"/>
      <c r="M975" s="78"/>
      <c r="N975" s="78"/>
      <c r="O975" s="78"/>
      <c r="P975" s="78"/>
      <c r="Q975" s="78"/>
      <c r="R975" s="79" t="str">
        <f t="shared" si="16"/>
        <v>No Crítico</v>
      </c>
      <c r="S975" s="80" t="str">
        <f>IF(O975=Listas!$D$14,Listas!$E$14,IF(O975=Listas!$D$15,Listas!$E$15,IF(OR(O975=Listas!$D$16,X968=Listas!$E$16),Listas!$E$16,"Por clasificar")))</f>
        <v>Por clasificar</v>
      </c>
      <c r="T975" s="79" t="str">
        <f>IF(OR(P975=Listas!$D$20,P975=Listas!$D$21),Listas!$E$20,IF(P975=Listas!$D$22,Listas!$E$22,"Por clasificar"))</f>
        <v>Por clasificar</v>
      </c>
      <c r="U975" s="79" t="str">
        <f>IF(OR(Q975=Listas!$D$27,Q975=Listas!$D$28),Listas!$E$27,IF(Q975=Listas!$D$29,Listas!$E$29,"Por clasificar"))</f>
        <v>Por clasificar</v>
      </c>
    </row>
    <row r="976" spans="1:21" x14ac:dyDescent="0.25">
      <c r="A976" s="78"/>
      <c r="B976" s="78"/>
      <c r="C976" s="78"/>
      <c r="D976" s="78"/>
      <c r="E976" s="78"/>
      <c r="F976" s="78"/>
      <c r="G976" s="78"/>
      <c r="H976" s="78"/>
      <c r="I976" s="78"/>
      <c r="J976" s="78"/>
      <c r="K976" s="78"/>
      <c r="L976" s="78"/>
      <c r="M976" s="78"/>
      <c r="N976" s="78"/>
      <c r="O976" s="78"/>
      <c r="P976" s="78"/>
      <c r="Q976" s="78"/>
      <c r="R976" s="79" t="str">
        <f t="shared" si="16"/>
        <v>No Crítico</v>
      </c>
      <c r="S976" s="80" t="str">
        <f>IF(O976=Listas!$D$14,Listas!$E$14,IF(O976=Listas!$D$15,Listas!$E$15,IF(OR(O976=Listas!$D$16,X969=Listas!$E$16),Listas!$E$16,"Por clasificar")))</f>
        <v>Por clasificar</v>
      </c>
      <c r="T976" s="79" t="str">
        <f>IF(OR(P976=Listas!$D$20,P976=Listas!$D$21),Listas!$E$20,IF(P976=Listas!$D$22,Listas!$E$22,"Por clasificar"))</f>
        <v>Por clasificar</v>
      </c>
      <c r="U976" s="79" t="str">
        <f>IF(OR(Q976=Listas!$D$27,Q976=Listas!$D$28),Listas!$E$27,IF(Q976=Listas!$D$29,Listas!$E$29,"Por clasificar"))</f>
        <v>Por clasificar</v>
      </c>
    </row>
    <row r="977" spans="1:21" x14ac:dyDescent="0.25">
      <c r="A977" s="78"/>
      <c r="B977" s="78"/>
      <c r="C977" s="78"/>
      <c r="D977" s="78"/>
      <c r="E977" s="78"/>
      <c r="F977" s="78"/>
      <c r="G977" s="78"/>
      <c r="H977" s="78"/>
      <c r="I977" s="78"/>
      <c r="J977" s="78"/>
      <c r="K977" s="78"/>
      <c r="L977" s="78"/>
      <c r="M977" s="78"/>
      <c r="N977" s="78"/>
      <c r="O977" s="78"/>
      <c r="P977" s="78"/>
      <c r="Q977" s="78"/>
      <c r="R977" s="79" t="str">
        <f t="shared" si="16"/>
        <v>No Crítico</v>
      </c>
      <c r="S977" s="80" t="str">
        <f>IF(O977=Listas!$D$14,Listas!$E$14,IF(O977=Listas!$D$15,Listas!$E$15,IF(OR(O977=Listas!$D$16,X970=Listas!$E$16),Listas!$E$16,"Por clasificar")))</f>
        <v>Por clasificar</v>
      </c>
      <c r="T977" s="79" t="str">
        <f>IF(OR(P977=Listas!$D$20,P977=Listas!$D$21),Listas!$E$20,IF(P977=Listas!$D$22,Listas!$E$22,"Por clasificar"))</f>
        <v>Por clasificar</v>
      </c>
      <c r="U977" s="79" t="str">
        <f>IF(OR(Q977=Listas!$D$27,Q977=Listas!$D$28),Listas!$E$27,IF(Q977=Listas!$D$29,Listas!$E$29,"Por clasificar"))</f>
        <v>Por clasificar</v>
      </c>
    </row>
    <row r="978" spans="1:21" x14ac:dyDescent="0.25">
      <c r="A978" s="78"/>
      <c r="B978" s="78"/>
      <c r="C978" s="78"/>
      <c r="D978" s="78"/>
      <c r="E978" s="78"/>
      <c r="F978" s="78"/>
      <c r="G978" s="78"/>
      <c r="H978" s="78"/>
      <c r="I978" s="78"/>
      <c r="J978" s="78"/>
      <c r="K978" s="78"/>
      <c r="L978" s="78"/>
      <c r="M978" s="78"/>
      <c r="N978" s="78"/>
      <c r="O978" s="78"/>
      <c r="P978" s="78"/>
      <c r="Q978" s="78"/>
      <c r="R978" s="79" t="str">
        <f t="shared" si="16"/>
        <v>No Crítico</v>
      </c>
      <c r="S978" s="80" t="str">
        <f>IF(O978=Listas!$D$14,Listas!$E$14,IF(O978=Listas!$D$15,Listas!$E$15,IF(OR(O978=Listas!$D$16,X971=Listas!$E$16),Listas!$E$16,"Por clasificar")))</f>
        <v>Por clasificar</v>
      </c>
      <c r="T978" s="79" t="str">
        <f>IF(OR(P978=Listas!$D$20,P978=Listas!$D$21),Listas!$E$20,IF(P978=Listas!$D$22,Listas!$E$22,"Por clasificar"))</f>
        <v>Por clasificar</v>
      </c>
      <c r="U978" s="79" t="str">
        <f>IF(OR(Q978=Listas!$D$27,Q978=Listas!$D$28),Listas!$E$27,IF(Q978=Listas!$D$29,Listas!$E$29,"Por clasificar"))</f>
        <v>Por clasificar</v>
      </c>
    </row>
    <row r="979" spans="1:21" x14ac:dyDescent="0.25">
      <c r="A979" s="78"/>
      <c r="B979" s="78"/>
      <c r="C979" s="78"/>
      <c r="D979" s="78"/>
      <c r="E979" s="78"/>
      <c r="F979" s="78"/>
      <c r="G979" s="78"/>
      <c r="H979" s="78"/>
      <c r="I979" s="78"/>
      <c r="J979" s="78"/>
      <c r="K979" s="78"/>
      <c r="L979" s="78"/>
      <c r="M979" s="78"/>
      <c r="N979" s="78"/>
      <c r="O979" s="78"/>
      <c r="P979" s="78"/>
      <c r="Q979" s="78"/>
      <c r="R979" s="79" t="str">
        <f t="shared" si="16"/>
        <v>No Crítico</v>
      </c>
      <c r="S979" s="80" t="str">
        <f>IF(O979=Listas!$D$14,Listas!$E$14,IF(O979=Listas!$D$15,Listas!$E$15,IF(OR(O979=Listas!$D$16,X972=Listas!$E$16),Listas!$E$16,"Por clasificar")))</f>
        <v>Por clasificar</v>
      </c>
      <c r="T979" s="79" t="str">
        <f>IF(OR(P979=Listas!$D$20,P979=Listas!$D$21),Listas!$E$20,IF(P979=Listas!$D$22,Listas!$E$22,"Por clasificar"))</f>
        <v>Por clasificar</v>
      </c>
      <c r="U979" s="79" t="str">
        <f>IF(OR(Q979=Listas!$D$27,Q979=Listas!$D$28),Listas!$E$27,IF(Q979=Listas!$D$29,Listas!$E$29,"Por clasificar"))</f>
        <v>Por clasificar</v>
      </c>
    </row>
    <row r="980" spans="1:21" x14ac:dyDescent="0.25">
      <c r="A980" s="78"/>
      <c r="B980" s="78"/>
      <c r="C980" s="78"/>
      <c r="D980" s="78"/>
      <c r="E980" s="78"/>
      <c r="F980" s="78"/>
      <c r="G980" s="78"/>
      <c r="H980" s="78"/>
      <c r="I980" s="78"/>
      <c r="J980" s="78"/>
      <c r="K980" s="78"/>
      <c r="L980" s="78"/>
      <c r="M980" s="78"/>
      <c r="N980" s="78"/>
      <c r="O980" s="78"/>
      <c r="P980" s="78"/>
      <c r="Q980" s="78"/>
      <c r="R980" s="79" t="str">
        <f t="shared" si="16"/>
        <v>No Crítico</v>
      </c>
      <c r="S980" s="80" t="str">
        <f>IF(O980=Listas!$D$14,Listas!$E$14,IF(O980=Listas!$D$15,Listas!$E$15,IF(OR(O980=Listas!$D$16,X973=Listas!$E$16),Listas!$E$16,"Por clasificar")))</f>
        <v>Por clasificar</v>
      </c>
      <c r="T980" s="79" t="str">
        <f>IF(OR(P980=Listas!$D$20,P980=Listas!$D$21),Listas!$E$20,IF(P980=Listas!$D$22,Listas!$E$22,"Por clasificar"))</f>
        <v>Por clasificar</v>
      </c>
      <c r="U980" s="79" t="str">
        <f>IF(OR(Q980=Listas!$D$27,Q980=Listas!$D$28),Listas!$E$27,IF(Q980=Listas!$D$29,Listas!$E$29,"Por clasificar"))</f>
        <v>Por clasificar</v>
      </c>
    </row>
    <row r="981" spans="1:21" x14ac:dyDescent="0.25">
      <c r="A981" s="78"/>
      <c r="B981" s="78"/>
      <c r="C981" s="78"/>
      <c r="D981" s="78"/>
      <c r="E981" s="78"/>
      <c r="F981" s="78"/>
      <c r="G981" s="78"/>
      <c r="H981" s="78"/>
      <c r="I981" s="78"/>
      <c r="J981" s="78"/>
      <c r="K981" s="78"/>
      <c r="L981" s="78"/>
      <c r="M981" s="78"/>
      <c r="N981" s="78"/>
      <c r="O981" s="78"/>
      <c r="P981" s="78"/>
      <c r="Q981" s="78"/>
      <c r="R981" s="79" t="str">
        <f t="shared" si="16"/>
        <v>No Crítico</v>
      </c>
      <c r="S981" s="80" t="str">
        <f>IF(O981=Listas!$D$14,Listas!$E$14,IF(O981=Listas!$D$15,Listas!$E$15,IF(OR(O981=Listas!$D$16,X974=Listas!$E$16),Listas!$E$16,"Por clasificar")))</f>
        <v>Por clasificar</v>
      </c>
      <c r="T981" s="79" t="str">
        <f>IF(OR(P981=Listas!$D$20,P981=Listas!$D$21),Listas!$E$20,IF(P981=Listas!$D$22,Listas!$E$22,"Por clasificar"))</f>
        <v>Por clasificar</v>
      </c>
      <c r="U981" s="79" t="str">
        <f>IF(OR(Q981=Listas!$D$27,Q981=Listas!$D$28),Listas!$E$27,IF(Q981=Listas!$D$29,Listas!$E$29,"Por clasificar"))</f>
        <v>Por clasificar</v>
      </c>
    </row>
    <row r="982" spans="1:21" x14ac:dyDescent="0.25">
      <c r="A982" s="78"/>
      <c r="B982" s="78"/>
      <c r="C982" s="78"/>
      <c r="D982" s="78"/>
      <c r="E982" s="78"/>
      <c r="F982" s="78"/>
      <c r="G982" s="78"/>
      <c r="H982" s="78"/>
      <c r="I982" s="78"/>
      <c r="J982" s="78"/>
      <c r="K982" s="78"/>
      <c r="L982" s="78"/>
      <c r="M982" s="78"/>
      <c r="N982" s="78"/>
      <c r="O982" s="78"/>
      <c r="P982" s="78"/>
      <c r="Q982" s="78"/>
      <c r="R982" s="79" t="str">
        <f t="shared" si="16"/>
        <v>No Crítico</v>
      </c>
      <c r="S982" s="80" t="str">
        <f>IF(O982=Listas!$D$14,Listas!$E$14,IF(O982=Listas!$D$15,Listas!$E$15,IF(OR(O982=Listas!$D$16,X975=Listas!$E$16),Listas!$E$16,"Por clasificar")))</f>
        <v>Por clasificar</v>
      </c>
      <c r="T982" s="79" t="str">
        <f>IF(OR(P982=Listas!$D$20,P982=Listas!$D$21),Listas!$E$20,IF(P982=Listas!$D$22,Listas!$E$22,"Por clasificar"))</f>
        <v>Por clasificar</v>
      </c>
      <c r="U982" s="79" t="str">
        <f>IF(OR(Q982=Listas!$D$27,Q982=Listas!$D$28),Listas!$E$27,IF(Q982=Listas!$D$29,Listas!$E$29,"Por clasificar"))</f>
        <v>Por clasificar</v>
      </c>
    </row>
    <row r="983" spans="1:21" x14ac:dyDescent="0.25">
      <c r="A983" s="78"/>
      <c r="B983" s="78"/>
      <c r="C983" s="78"/>
      <c r="D983" s="78"/>
      <c r="E983" s="78"/>
      <c r="F983" s="78"/>
      <c r="G983" s="78"/>
      <c r="H983" s="78"/>
      <c r="I983" s="78"/>
      <c r="J983" s="78"/>
      <c r="K983" s="78"/>
      <c r="L983" s="78"/>
      <c r="M983" s="78"/>
      <c r="N983" s="78"/>
      <c r="O983" s="78"/>
      <c r="P983" s="78"/>
      <c r="Q983" s="78"/>
      <c r="R983" s="79" t="str">
        <f t="shared" si="16"/>
        <v>No Crítico</v>
      </c>
      <c r="S983" s="80" t="str">
        <f>IF(O983=Listas!$D$14,Listas!$E$14,IF(O983=Listas!$D$15,Listas!$E$15,IF(OR(O983=Listas!$D$16,X976=Listas!$E$16),Listas!$E$16,"Por clasificar")))</f>
        <v>Por clasificar</v>
      </c>
      <c r="T983" s="79" t="str">
        <f>IF(OR(P983=Listas!$D$20,P983=Listas!$D$21),Listas!$E$20,IF(P983=Listas!$D$22,Listas!$E$22,"Por clasificar"))</f>
        <v>Por clasificar</v>
      </c>
      <c r="U983" s="79" t="str">
        <f>IF(OR(Q983=Listas!$D$27,Q983=Listas!$D$28),Listas!$E$27,IF(Q983=Listas!$D$29,Listas!$E$29,"Por clasificar"))</f>
        <v>Por clasificar</v>
      </c>
    </row>
    <row r="984" spans="1:21" x14ac:dyDescent="0.25">
      <c r="A984" s="78"/>
      <c r="B984" s="78"/>
      <c r="C984" s="78"/>
      <c r="D984" s="78"/>
      <c r="E984" s="78"/>
      <c r="F984" s="78"/>
      <c r="G984" s="78"/>
      <c r="H984" s="78"/>
      <c r="I984" s="78"/>
      <c r="J984" s="78"/>
      <c r="K984" s="78"/>
      <c r="L984" s="78"/>
      <c r="M984" s="78"/>
      <c r="N984" s="78"/>
      <c r="O984" s="78"/>
      <c r="P984" s="78"/>
      <c r="Q984" s="78"/>
      <c r="R984" s="79" t="str">
        <f t="shared" si="16"/>
        <v>No Crítico</v>
      </c>
      <c r="S984" s="80" t="str">
        <f>IF(O984=Listas!$D$14,Listas!$E$14,IF(O984=Listas!$D$15,Listas!$E$15,IF(OR(O984=Listas!$D$16,X977=Listas!$E$16),Listas!$E$16,"Por clasificar")))</f>
        <v>Por clasificar</v>
      </c>
      <c r="T984" s="79" t="str">
        <f>IF(OR(P984=Listas!$D$20,P984=Listas!$D$21),Listas!$E$20,IF(P984=Listas!$D$22,Listas!$E$22,"Por clasificar"))</f>
        <v>Por clasificar</v>
      </c>
      <c r="U984" s="79" t="str">
        <f>IF(OR(Q984=Listas!$D$27,Q984=Listas!$D$28),Listas!$E$27,IF(Q984=Listas!$D$29,Listas!$E$29,"Por clasificar"))</f>
        <v>Por clasificar</v>
      </c>
    </row>
    <row r="985" spans="1:21" x14ac:dyDescent="0.25">
      <c r="A985" s="78"/>
      <c r="B985" s="78"/>
      <c r="C985" s="78"/>
      <c r="D985" s="78"/>
      <c r="E985" s="78"/>
      <c r="F985" s="78"/>
      <c r="G985" s="78"/>
      <c r="H985" s="78"/>
      <c r="I985" s="78"/>
      <c r="J985" s="78"/>
      <c r="K985" s="78"/>
      <c r="L985" s="78"/>
      <c r="M985" s="78"/>
      <c r="N985" s="78"/>
      <c r="O985" s="78"/>
      <c r="P985" s="78"/>
      <c r="Q985" s="78"/>
      <c r="R985" s="79" t="str">
        <f t="shared" si="16"/>
        <v>No Crítico</v>
      </c>
      <c r="S985" s="80" t="str">
        <f>IF(O985=Listas!$D$14,Listas!$E$14,IF(O985=Listas!$D$15,Listas!$E$15,IF(OR(O985=Listas!$D$16,X978=Listas!$E$16),Listas!$E$16,"Por clasificar")))</f>
        <v>Por clasificar</v>
      </c>
      <c r="T985" s="79" t="str">
        <f>IF(OR(P985=Listas!$D$20,P985=Listas!$D$21),Listas!$E$20,IF(P985=Listas!$D$22,Listas!$E$22,"Por clasificar"))</f>
        <v>Por clasificar</v>
      </c>
      <c r="U985" s="79" t="str">
        <f>IF(OR(Q985=Listas!$D$27,Q985=Listas!$D$28),Listas!$E$27,IF(Q985=Listas!$D$29,Listas!$E$29,"Por clasificar"))</f>
        <v>Por clasificar</v>
      </c>
    </row>
    <row r="986" spans="1:21" x14ac:dyDescent="0.25">
      <c r="A986" s="78"/>
      <c r="B986" s="78"/>
      <c r="C986" s="78"/>
      <c r="D986" s="78"/>
      <c r="E986" s="78"/>
      <c r="F986" s="78"/>
      <c r="G986" s="78"/>
      <c r="H986" s="78"/>
      <c r="I986" s="78"/>
      <c r="J986" s="78"/>
      <c r="K986" s="78"/>
      <c r="L986" s="78"/>
      <c r="M986" s="78"/>
      <c r="N986" s="78"/>
      <c r="O986" s="78"/>
      <c r="P986" s="78"/>
      <c r="Q986" s="78"/>
      <c r="R986" s="79" t="str">
        <f t="shared" si="16"/>
        <v>No Crítico</v>
      </c>
      <c r="S986" s="80" t="str">
        <f>IF(O986=Listas!$D$14,Listas!$E$14,IF(O986=Listas!$D$15,Listas!$E$15,IF(OR(O986=Listas!$D$16,X979=Listas!$E$16),Listas!$E$16,"Por clasificar")))</f>
        <v>Por clasificar</v>
      </c>
      <c r="T986" s="79" t="str">
        <f>IF(OR(P986=Listas!$D$20,P986=Listas!$D$21),Listas!$E$20,IF(P986=Listas!$D$22,Listas!$E$22,"Por clasificar"))</f>
        <v>Por clasificar</v>
      </c>
      <c r="U986" s="79" t="str">
        <f>IF(OR(Q986=Listas!$D$27,Q986=Listas!$D$28),Listas!$E$27,IF(Q986=Listas!$D$29,Listas!$E$29,"Por clasificar"))</f>
        <v>Por clasificar</v>
      </c>
    </row>
    <row r="987" spans="1:21" x14ac:dyDescent="0.25">
      <c r="A987" s="78"/>
      <c r="B987" s="78"/>
      <c r="C987" s="78"/>
      <c r="D987" s="78"/>
      <c r="E987" s="78"/>
      <c r="F987" s="78"/>
      <c r="G987" s="78"/>
      <c r="H987" s="78"/>
      <c r="I987" s="78"/>
      <c r="J987" s="78"/>
      <c r="K987" s="78"/>
      <c r="L987" s="78"/>
      <c r="M987" s="78"/>
      <c r="N987" s="78"/>
      <c r="O987" s="78"/>
      <c r="P987" s="78"/>
      <c r="Q987" s="78"/>
      <c r="R987" s="79" t="str">
        <f t="shared" si="16"/>
        <v>No Crítico</v>
      </c>
      <c r="S987" s="80" t="str">
        <f>IF(O987=Listas!$D$14,Listas!$E$14,IF(O987=Listas!$D$15,Listas!$E$15,IF(OR(O987=Listas!$D$16,X980=Listas!$E$16),Listas!$E$16,"Por clasificar")))</f>
        <v>Por clasificar</v>
      </c>
      <c r="T987" s="79" t="str">
        <f>IF(OR(P987=Listas!$D$20,P987=Listas!$D$21),Listas!$E$20,IF(P987=Listas!$D$22,Listas!$E$22,"Por clasificar"))</f>
        <v>Por clasificar</v>
      </c>
      <c r="U987" s="79" t="str">
        <f>IF(OR(Q987=Listas!$D$27,Q987=Listas!$D$28),Listas!$E$27,IF(Q987=Listas!$D$29,Listas!$E$29,"Por clasificar"))</f>
        <v>Por clasificar</v>
      </c>
    </row>
    <row r="988" spans="1:21" x14ac:dyDescent="0.25">
      <c r="A988" s="78"/>
      <c r="B988" s="78"/>
      <c r="C988" s="78"/>
      <c r="D988" s="78"/>
      <c r="E988" s="78"/>
      <c r="F988" s="78"/>
      <c r="G988" s="78"/>
      <c r="H988" s="78"/>
      <c r="I988" s="78"/>
      <c r="J988" s="78"/>
      <c r="K988" s="78"/>
      <c r="L988" s="78"/>
      <c r="M988" s="78"/>
      <c r="N988" s="78"/>
      <c r="O988" s="78"/>
      <c r="P988" s="78"/>
      <c r="Q988" s="78"/>
      <c r="R988" s="79" t="str">
        <f t="shared" si="16"/>
        <v>No Crítico</v>
      </c>
      <c r="S988" s="80" t="str">
        <f>IF(O988=Listas!$D$14,Listas!$E$14,IF(O988=Listas!$D$15,Listas!$E$15,IF(OR(O988=Listas!$D$16,X981=Listas!$E$16),Listas!$E$16,"Por clasificar")))</f>
        <v>Por clasificar</v>
      </c>
      <c r="T988" s="79" t="str">
        <f>IF(OR(P988=Listas!$D$20,P988=Listas!$D$21),Listas!$E$20,IF(P988=Listas!$D$22,Listas!$E$22,"Por clasificar"))</f>
        <v>Por clasificar</v>
      </c>
      <c r="U988" s="79" t="str">
        <f>IF(OR(Q988=Listas!$D$27,Q988=Listas!$D$28),Listas!$E$27,IF(Q988=Listas!$D$29,Listas!$E$29,"Por clasificar"))</f>
        <v>Por clasificar</v>
      </c>
    </row>
    <row r="989" spans="1:21" x14ac:dyDescent="0.25">
      <c r="A989" s="78"/>
      <c r="B989" s="78"/>
      <c r="C989" s="78"/>
      <c r="D989" s="78"/>
      <c r="E989" s="78"/>
      <c r="F989" s="78"/>
      <c r="G989" s="78"/>
      <c r="H989" s="78"/>
      <c r="I989" s="78"/>
      <c r="J989" s="78"/>
      <c r="K989" s="78"/>
      <c r="L989" s="78"/>
      <c r="M989" s="78"/>
      <c r="N989" s="78"/>
      <c r="O989" s="78"/>
      <c r="P989" s="78"/>
      <c r="Q989" s="78"/>
      <c r="R989" s="79" t="str">
        <f t="shared" si="16"/>
        <v>No Crítico</v>
      </c>
      <c r="S989" s="80" t="str">
        <f>IF(O989=Listas!$D$14,Listas!$E$14,IF(O989=Listas!$D$15,Listas!$E$15,IF(OR(O989=Listas!$D$16,X982=Listas!$E$16),Listas!$E$16,"Por clasificar")))</f>
        <v>Por clasificar</v>
      </c>
      <c r="T989" s="79" t="str">
        <f>IF(OR(P989=Listas!$D$20,P989=Listas!$D$21),Listas!$E$20,IF(P989=Listas!$D$22,Listas!$E$22,"Por clasificar"))</f>
        <v>Por clasificar</v>
      </c>
      <c r="U989" s="79" t="str">
        <f>IF(OR(Q989=Listas!$D$27,Q989=Listas!$D$28),Listas!$E$27,IF(Q989=Listas!$D$29,Listas!$E$29,"Por clasificar"))</f>
        <v>Por clasificar</v>
      </c>
    </row>
    <row r="990" spans="1:21" x14ac:dyDescent="0.25">
      <c r="A990" s="78"/>
      <c r="B990" s="78"/>
      <c r="C990" s="78"/>
      <c r="D990" s="78"/>
      <c r="E990" s="78"/>
      <c r="F990" s="78"/>
      <c r="G990" s="78"/>
      <c r="H990" s="78"/>
      <c r="I990" s="78"/>
      <c r="J990" s="78"/>
      <c r="K990" s="78"/>
      <c r="L990" s="78"/>
      <c r="M990" s="78"/>
      <c r="N990" s="78"/>
      <c r="O990" s="78"/>
      <c r="P990" s="78"/>
      <c r="Q990" s="78"/>
      <c r="R990" s="79" t="str">
        <f t="shared" si="16"/>
        <v>No Crítico</v>
      </c>
      <c r="S990" s="80" t="str">
        <f>IF(O990=Listas!$D$14,Listas!$E$14,IF(O990=Listas!$D$15,Listas!$E$15,IF(OR(O990=Listas!$D$16,X983=Listas!$E$16),Listas!$E$16,"Por clasificar")))</f>
        <v>Por clasificar</v>
      </c>
      <c r="T990" s="79" t="str">
        <f>IF(OR(P990=Listas!$D$20,P990=Listas!$D$21),Listas!$E$20,IF(P990=Listas!$D$22,Listas!$E$22,"Por clasificar"))</f>
        <v>Por clasificar</v>
      </c>
      <c r="U990" s="79" t="str">
        <f>IF(OR(Q990=Listas!$D$27,Q990=Listas!$D$28),Listas!$E$27,IF(Q990=Listas!$D$29,Listas!$E$29,"Por clasificar"))</f>
        <v>Por clasificar</v>
      </c>
    </row>
    <row r="991" spans="1:21" x14ac:dyDescent="0.25">
      <c r="A991" s="78"/>
      <c r="B991" s="78"/>
      <c r="C991" s="78"/>
      <c r="D991" s="78"/>
      <c r="E991" s="78"/>
      <c r="F991" s="78"/>
      <c r="G991" s="78"/>
      <c r="H991" s="78"/>
      <c r="I991" s="78"/>
      <c r="J991" s="78"/>
      <c r="K991" s="78"/>
      <c r="L991" s="78"/>
      <c r="M991" s="78"/>
      <c r="N991" s="78"/>
      <c r="O991" s="78"/>
      <c r="P991" s="78"/>
      <c r="Q991" s="78"/>
      <c r="R991" s="79" t="str">
        <f t="shared" si="16"/>
        <v>No Crítico</v>
      </c>
      <c r="S991" s="80" t="str">
        <f>IF(O991=Listas!$D$14,Listas!$E$14,IF(O991=Listas!$D$15,Listas!$E$15,IF(OR(O991=Listas!$D$16,X984=Listas!$E$16),Listas!$E$16,"Por clasificar")))</f>
        <v>Por clasificar</v>
      </c>
      <c r="T991" s="79" t="str">
        <f>IF(OR(P991=Listas!$D$20,P991=Listas!$D$21),Listas!$E$20,IF(P991=Listas!$D$22,Listas!$E$22,"Por clasificar"))</f>
        <v>Por clasificar</v>
      </c>
      <c r="U991" s="79" t="str">
        <f>IF(OR(Q991=Listas!$D$27,Q991=Listas!$D$28),Listas!$E$27,IF(Q991=Listas!$D$29,Listas!$E$29,"Por clasificar"))</f>
        <v>Por clasificar</v>
      </c>
    </row>
    <row r="992" spans="1:21" x14ac:dyDescent="0.25">
      <c r="A992" s="78"/>
      <c r="B992" s="78"/>
      <c r="C992" s="78"/>
      <c r="D992" s="78"/>
      <c r="E992" s="78"/>
      <c r="F992" s="78"/>
      <c r="G992" s="78"/>
      <c r="H992" s="78"/>
      <c r="I992" s="78"/>
      <c r="J992" s="78"/>
      <c r="K992" s="78"/>
      <c r="L992" s="78"/>
      <c r="M992" s="78"/>
      <c r="N992" s="78"/>
      <c r="O992" s="78"/>
      <c r="P992" s="78"/>
      <c r="Q992" s="78"/>
      <c r="R992" s="79" t="str">
        <f t="shared" si="16"/>
        <v>No Crítico</v>
      </c>
      <c r="S992" s="80" t="str">
        <f>IF(O992=Listas!$D$14,Listas!$E$14,IF(O992=Listas!$D$15,Listas!$E$15,IF(OR(O992=Listas!$D$16,X985=Listas!$E$16),Listas!$E$16,"Por clasificar")))</f>
        <v>Por clasificar</v>
      </c>
      <c r="T992" s="79" t="str">
        <f>IF(OR(P992=Listas!$D$20,P992=Listas!$D$21),Listas!$E$20,IF(P992=Listas!$D$22,Listas!$E$22,"Por clasificar"))</f>
        <v>Por clasificar</v>
      </c>
      <c r="U992" s="79" t="str">
        <f>IF(OR(Q992=Listas!$D$27,Q992=Listas!$D$28),Listas!$E$27,IF(Q992=Listas!$D$29,Listas!$E$29,"Por clasificar"))</f>
        <v>Por clasificar</v>
      </c>
    </row>
    <row r="993" spans="1:21" x14ac:dyDescent="0.25">
      <c r="A993" s="78"/>
      <c r="B993" s="78"/>
      <c r="C993" s="78"/>
      <c r="D993" s="78"/>
      <c r="E993" s="78"/>
      <c r="F993" s="78"/>
      <c r="G993" s="78"/>
      <c r="H993" s="78"/>
      <c r="I993" s="78"/>
      <c r="J993" s="78"/>
      <c r="K993" s="78"/>
      <c r="L993" s="78"/>
      <c r="M993" s="78"/>
      <c r="N993" s="78"/>
      <c r="O993" s="78"/>
      <c r="P993" s="78"/>
      <c r="Q993" s="78"/>
      <c r="R993" s="79" t="str">
        <f t="shared" si="16"/>
        <v>No Crítico</v>
      </c>
      <c r="S993" s="80" t="str">
        <f>IF(O993=Listas!$D$14,Listas!$E$14,IF(O993=Listas!$D$15,Listas!$E$15,IF(OR(O993=Listas!$D$16,X986=Listas!$E$16),Listas!$E$16,"Por clasificar")))</f>
        <v>Por clasificar</v>
      </c>
      <c r="T993" s="79" t="str">
        <f>IF(OR(P993=Listas!$D$20,P993=Listas!$D$21),Listas!$E$20,IF(P993=Listas!$D$22,Listas!$E$22,"Por clasificar"))</f>
        <v>Por clasificar</v>
      </c>
      <c r="U993" s="79" t="str">
        <f>IF(OR(Q993=Listas!$D$27,Q993=Listas!$D$28),Listas!$E$27,IF(Q993=Listas!$D$29,Listas!$E$29,"Por clasificar"))</f>
        <v>Por clasificar</v>
      </c>
    </row>
    <row r="994" spans="1:21" x14ac:dyDescent="0.25">
      <c r="A994" s="78"/>
      <c r="B994" s="78"/>
      <c r="C994" s="78"/>
      <c r="D994" s="78"/>
      <c r="E994" s="78"/>
      <c r="F994" s="78"/>
      <c r="G994" s="78"/>
      <c r="H994" s="78"/>
      <c r="I994" s="78"/>
      <c r="J994" s="78"/>
      <c r="K994" s="78"/>
      <c r="L994" s="78"/>
      <c r="M994" s="78"/>
      <c r="N994" s="78"/>
      <c r="O994" s="78"/>
      <c r="P994" s="78"/>
      <c r="Q994" s="78"/>
      <c r="R994" s="79" t="str">
        <f t="shared" si="16"/>
        <v>No Crítico</v>
      </c>
      <c r="S994" s="80" t="str">
        <f>IF(O994=Listas!$D$14,Listas!$E$14,IF(O994=Listas!$D$15,Listas!$E$15,IF(OR(O994=Listas!$D$16,X987=Listas!$E$16),Listas!$E$16,"Por clasificar")))</f>
        <v>Por clasificar</v>
      </c>
      <c r="T994" s="79" t="str">
        <f>IF(OR(P994=Listas!$D$20,P994=Listas!$D$21),Listas!$E$20,IF(P994=Listas!$D$22,Listas!$E$22,"Por clasificar"))</f>
        <v>Por clasificar</v>
      </c>
      <c r="U994" s="79" t="str">
        <f>IF(OR(Q994=Listas!$D$27,Q994=Listas!$D$28),Listas!$E$27,IF(Q994=Listas!$D$29,Listas!$E$29,"Por clasificar"))</f>
        <v>Por clasificar</v>
      </c>
    </row>
    <row r="995" spans="1:21" x14ac:dyDescent="0.25">
      <c r="A995" s="78"/>
      <c r="B995" s="78"/>
      <c r="C995" s="78"/>
      <c r="D995" s="78"/>
      <c r="E995" s="78"/>
      <c r="F995" s="78"/>
      <c r="G995" s="78"/>
      <c r="H995" s="78"/>
      <c r="I995" s="78"/>
      <c r="J995" s="78"/>
      <c r="K995" s="78"/>
      <c r="L995" s="78"/>
      <c r="M995" s="78"/>
      <c r="N995" s="78"/>
      <c r="O995" s="78"/>
      <c r="P995" s="78"/>
      <c r="Q995" s="78"/>
      <c r="R995" s="79" t="str">
        <f t="shared" si="16"/>
        <v>No Crítico</v>
      </c>
      <c r="S995" s="80" t="str">
        <f>IF(O995=Listas!$D$14,Listas!$E$14,IF(O995=Listas!$D$15,Listas!$E$15,IF(OR(O995=Listas!$D$16,X988=Listas!$E$16),Listas!$E$16,"Por clasificar")))</f>
        <v>Por clasificar</v>
      </c>
      <c r="T995" s="79" t="str">
        <f>IF(OR(P995=Listas!$D$20,P995=Listas!$D$21),Listas!$E$20,IF(P995=Listas!$D$22,Listas!$E$22,"Por clasificar"))</f>
        <v>Por clasificar</v>
      </c>
      <c r="U995" s="79" t="str">
        <f>IF(OR(Q995=Listas!$D$27,Q995=Listas!$D$28),Listas!$E$27,IF(Q995=Listas!$D$29,Listas!$E$29,"Por clasificar"))</f>
        <v>Por clasificar</v>
      </c>
    </row>
    <row r="996" spans="1:21" x14ac:dyDescent="0.25">
      <c r="A996" s="78"/>
      <c r="B996" s="78"/>
      <c r="C996" s="78"/>
      <c r="D996" s="78"/>
      <c r="E996" s="78"/>
      <c r="F996" s="78"/>
      <c r="G996" s="78"/>
      <c r="H996" s="78"/>
      <c r="I996" s="78"/>
      <c r="J996" s="78"/>
      <c r="K996" s="78"/>
      <c r="L996" s="78"/>
      <c r="M996" s="78"/>
      <c r="N996" s="78"/>
      <c r="O996" s="78"/>
      <c r="P996" s="78"/>
      <c r="Q996" s="78"/>
      <c r="R996" s="79" t="str">
        <f t="shared" si="16"/>
        <v>No Crítico</v>
      </c>
      <c r="S996" s="80" t="str">
        <f>IF(O996=Listas!$D$14,Listas!$E$14,IF(O996=Listas!$D$15,Listas!$E$15,IF(OR(O996=Listas!$D$16,X989=Listas!$E$16),Listas!$E$16,"Por clasificar")))</f>
        <v>Por clasificar</v>
      </c>
      <c r="T996" s="79" t="str">
        <f>IF(OR(P996=Listas!$D$20,P996=Listas!$D$21),Listas!$E$20,IF(P996=Listas!$D$22,Listas!$E$22,"Por clasificar"))</f>
        <v>Por clasificar</v>
      </c>
      <c r="U996" s="79" t="str">
        <f>IF(OR(Q996=Listas!$D$27,Q996=Listas!$D$28),Listas!$E$27,IF(Q996=Listas!$D$29,Listas!$E$29,"Por clasificar"))</f>
        <v>Por clasificar</v>
      </c>
    </row>
    <row r="997" spans="1:21" x14ac:dyDescent="0.25">
      <c r="A997" s="78"/>
      <c r="B997" s="78"/>
      <c r="C997" s="78"/>
      <c r="D997" s="78"/>
      <c r="E997" s="78"/>
      <c r="F997" s="78"/>
      <c r="G997" s="78"/>
      <c r="H997" s="78"/>
      <c r="I997" s="78"/>
      <c r="J997" s="78"/>
      <c r="K997" s="78"/>
      <c r="L997" s="78"/>
      <c r="M997" s="78"/>
      <c r="N997" s="78"/>
      <c r="O997" s="78"/>
      <c r="P997" s="78"/>
      <c r="Q997" s="78"/>
      <c r="R997" s="79" t="str">
        <f t="shared" si="16"/>
        <v>No Crítico</v>
      </c>
      <c r="S997" s="80" t="str">
        <f>IF(O997=Listas!$D$14,Listas!$E$14,IF(O997=Listas!$D$15,Listas!$E$15,IF(OR(O997=Listas!$D$16,X990=Listas!$E$16),Listas!$E$16,"Por clasificar")))</f>
        <v>Por clasificar</v>
      </c>
      <c r="T997" s="79" t="str">
        <f>IF(OR(P997=Listas!$D$20,P997=Listas!$D$21),Listas!$E$20,IF(P997=Listas!$D$22,Listas!$E$22,"Por clasificar"))</f>
        <v>Por clasificar</v>
      </c>
      <c r="U997" s="79" t="str">
        <f>IF(OR(Q997=Listas!$D$27,Q997=Listas!$D$28),Listas!$E$27,IF(Q997=Listas!$D$29,Listas!$E$29,"Por clasificar"))</f>
        <v>Por clasificar</v>
      </c>
    </row>
    <row r="998" spans="1:21" x14ac:dyDescent="0.25">
      <c r="A998" s="78"/>
      <c r="B998" s="78"/>
      <c r="C998" s="78"/>
      <c r="D998" s="78"/>
      <c r="E998" s="78"/>
      <c r="F998" s="78"/>
      <c r="G998" s="78"/>
      <c r="H998" s="78"/>
      <c r="I998" s="78"/>
      <c r="J998" s="78"/>
      <c r="K998" s="78"/>
      <c r="L998" s="78"/>
      <c r="M998" s="78"/>
      <c r="N998" s="78"/>
      <c r="O998" s="78"/>
      <c r="P998" s="78"/>
      <c r="Q998" s="78"/>
      <c r="R998" s="79" t="str">
        <f t="shared" si="16"/>
        <v>No Crítico</v>
      </c>
      <c r="S998" s="80" t="str">
        <f>IF(O998=Listas!$D$14,Listas!$E$14,IF(O998=Listas!$D$15,Listas!$E$15,IF(OR(O998=Listas!$D$16,X991=Listas!$E$16),Listas!$E$16,"Por clasificar")))</f>
        <v>Por clasificar</v>
      </c>
      <c r="T998" s="79" t="str">
        <f>IF(OR(P998=Listas!$D$20,P998=Listas!$D$21),Listas!$E$20,IF(P998=Listas!$D$22,Listas!$E$22,"Por clasificar"))</f>
        <v>Por clasificar</v>
      </c>
      <c r="U998" s="79" t="str">
        <f>IF(OR(Q998=Listas!$D$27,Q998=Listas!$D$28),Listas!$E$27,IF(Q998=Listas!$D$29,Listas!$E$29,"Por clasificar"))</f>
        <v>Por clasificar</v>
      </c>
    </row>
    <row r="999" spans="1:21" x14ac:dyDescent="0.25">
      <c r="A999" s="78"/>
      <c r="B999" s="78"/>
      <c r="C999" s="78"/>
      <c r="D999" s="78"/>
      <c r="E999" s="78"/>
      <c r="F999" s="78"/>
      <c r="G999" s="78"/>
      <c r="H999" s="78"/>
      <c r="I999" s="78"/>
      <c r="J999" s="78"/>
      <c r="K999" s="78"/>
      <c r="L999" s="78"/>
      <c r="M999" s="78"/>
      <c r="N999" s="78"/>
      <c r="O999" s="78"/>
      <c r="P999" s="78"/>
      <c r="Q999" s="78"/>
      <c r="R999" s="79" t="str">
        <f t="shared" si="16"/>
        <v>No Crítico</v>
      </c>
      <c r="S999" s="80" t="str">
        <f>IF(O999=Listas!$D$14,Listas!$E$14,IF(O999=Listas!$D$15,Listas!$E$15,IF(OR(O999=Listas!$D$16,X992=Listas!$E$16),Listas!$E$16,"Por clasificar")))</f>
        <v>Por clasificar</v>
      </c>
      <c r="T999" s="79" t="str">
        <f>IF(OR(P999=Listas!$D$20,P999=Listas!$D$21),Listas!$E$20,IF(P999=Listas!$D$22,Listas!$E$22,"Por clasificar"))</f>
        <v>Por clasificar</v>
      </c>
      <c r="U999" s="79" t="str">
        <f>IF(OR(Q999=Listas!$D$27,Q999=Listas!$D$28),Listas!$E$27,IF(Q999=Listas!$D$29,Listas!$E$29,"Por clasificar"))</f>
        <v>Por clasificar</v>
      </c>
    </row>
    <row r="1000" spans="1:21" x14ac:dyDescent="0.25">
      <c r="A1000" s="78"/>
      <c r="B1000" s="78"/>
      <c r="C1000" s="78"/>
      <c r="D1000" s="78"/>
      <c r="E1000" s="78"/>
      <c r="F1000" s="78"/>
      <c r="G1000" s="78"/>
      <c r="H1000" s="78"/>
      <c r="I1000" s="78"/>
      <c r="J1000" s="78"/>
      <c r="K1000" s="78"/>
      <c r="L1000" s="78"/>
      <c r="M1000" s="78"/>
      <c r="N1000" s="78"/>
      <c r="O1000" s="78"/>
      <c r="P1000" s="78"/>
      <c r="Q1000" s="78"/>
      <c r="R1000" s="79" t="str">
        <f t="shared" si="16"/>
        <v>No Crítico</v>
      </c>
      <c r="S1000" s="80" t="str">
        <f>IF(O1000=Listas!$D$14,Listas!$E$14,IF(O1000=Listas!$D$15,Listas!$E$15,IF(OR(O1000=Listas!$D$16,X993=Listas!$E$16),Listas!$E$16,"Por clasificar")))</f>
        <v>Por clasificar</v>
      </c>
      <c r="T1000" s="79" t="str">
        <f>IF(OR(P1000=Listas!$D$20,P1000=Listas!$D$21),Listas!$E$20,IF(P1000=Listas!$D$22,Listas!$E$22,"Por clasificar"))</f>
        <v>Por clasificar</v>
      </c>
      <c r="U1000" s="79" t="str">
        <f>IF(OR(Q1000=Listas!$D$27,Q1000=Listas!$D$28),Listas!$E$27,IF(Q1000=Listas!$D$29,Listas!$E$29,"Por clasificar"))</f>
        <v>Por clasificar</v>
      </c>
    </row>
    <row r="1001" spans="1:21" x14ac:dyDescent="0.25">
      <c r="A1001" s="78"/>
      <c r="B1001" s="78"/>
      <c r="C1001" s="78"/>
      <c r="D1001" s="78"/>
      <c r="E1001" s="78"/>
      <c r="F1001" s="78"/>
      <c r="G1001" s="78"/>
      <c r="H1001" s="78"/>
      <c r="I1001" s="78"/>
      <c r="J1001" s="78"/>
      <c r="K1001" s="78"/>
      <c r="L1001" s="78"/>
      <c r="M1001" s="78"/>
      <c r="N1001" s="78"/>
      <c r="O1001" s="78"/>
      <c r="P1001" s="78"/>
      <c r="Q1001" s="78"/>
      <c r="R1001" s="79" t="str">
        <f t="shared" si="16"/>
        <v>No Crítico</v>
      </c>
      <c r="S1001" s="80" t="str">
        <f>IF(O1001=Listas!$D$14,Listas!$E$14,IF(O1001=Listas!$D$15,Listas!$E$15,IF(OR(O1001=Listas!$D$16,X994=Listas!$E$16),Listas!$E$16,"Por clasificar")))</f>
        <v>Por clasificar</v>
      </c>
      <c r="T1001" s="79" t="str">
        <f>IF(OR(P1001=Listas!$D$20,P1001=Listas!$D$21),Listas!$E$20,IF(P1001=Listas!$D$22,Listas!$E$22,"Por clasificar"))</f>
        <v>Por clasificar</v>
      </c>
      <c r="U1001" s="79" t="str">
        <f>IF(OR(Q1001=Listas!$D$27,Q1001=Listas!$D$28),Listas!$E$27,IF(Q1001=Listas!$D$29,Listas!$E$29,"Por clasificar"))</f>
        <v>Por clasificar</v>
      </c>
    </row>
    <row r="1002" spans="1:21" x14ac:dyDescent="0.25">
      <c r="A1002" s="78"/>
      <c r="B1002" s="78"/>
      <c r="C1002" s="78"/>
      <c r="D1002" s="78"/>
      <c r="E1002" s="78"/>
      <c r="F1002" s="78"/>
      <c r="G1002" s="78"/>
      <c r="H1002" s="78"/>
      <c r="I1002" s="78"/>
      <c r="J1002" s="78"/>
      <c r="K1002" s="78"/>
      <c r="L1002" s="78"/>
      <c r="M1002" s="78"/>
      <c r="N1002" s="78"/>
      <c r="O1002" s="78"/>
      <c r="P1002" s="78"/>
      <c r="Q1002" s="78"/>
      <c r="R1002" s="79" t="str">
        <f t="shared" si="16"/>
        <v>No Crítico</v>
      </c>
      <c r="S1002" s="80" t="str">
        <f>IF(O1002=Listas!$D$14,Listas!$E$14,IF(O1002=Listas!$D$15,Listas!$E$15,IF(OR(O1002=Listas!$D$16,X995=Listas!$E$16),Listas!$E$16,"Por clasificar")))</f>
        <v>Por clasificar</v>
      </c>
      <c r="T1002" s="79" t="str">
        <f>IF(OR(P1002=Listas!$D$20,P1002=Listas!$D$21),Listas!$E$20,IF(P1002=Listas!$D$22,Listas!$E$22,"Por clasificar"))</f>
        <v>Por clasificar</v>
      </c>
      <c r="U1002" s="79" t="str">
        <f>IF(OR(Q1002=Listas!$D$27,Q1002=Listas!$D$28),Listas!$E$27,IF(Q1002=Listas!$D$29,Listas!$E$29,"Por clasificar"))</f>
        <v>Por clasificar</v>
      </c>
    </row>
    <row r="1003" spans="1:21" x14ac:dyDescent="0.25">
      <c r="A1003" s="78"/>
      <c r="B1003" s="78"/>
      <c r="C1003" s="78"/>
      <c r="D1003" s="78"/>
      <c r="E1003" s="78"/>
      <c r="F1003" s="78"/>
      <c r="G1003" s="78"/>
      <c r="H1003" s="78"/>
      <c r="I1003" s="78"/>
      <c r="J1003" s="78"/>
      <c r="K1003" s="78"/>
      <c r="L1003" s="78"/>
      <c r="M1003" s="78"/>
      <c r="N1003" s="78"/>
      <c r="O1003" s="78"/>
      <c r="P1003" s="78"/>
      <c r="Q1003" s="78"/>
      <c r="R1003" s="79" t="str">
        <f t="shared" si="16"/>
        <v>No Crítico</v>
      </c>
      <c r="S1003" s="80" t="str">
        <f>IF(O1003=Listas!$D$14,Listas!$E$14,IF(O1003=Listas!$D$15,Listas!$E$15,IF(OR(O1003=Listas!$D$16,X996=Listas!$E$16),Listas!$E$16,"Por clasificar")))</f>
        <v>Por clasificar</v>
      </c>
      <c r="T1003" s="79" t="str">
        <f>IF(OR(P1003=Listas!$D$20,P1003=Listas!$D$21),Listas!$E$20,IF(P1003=Listas!$D$22,Listas!$E$22,"Por clasificar"))</f>
        <v>Por clasificar</v>
      </c>
      <c r="U1003" s="79" t="str">
        <f>IF(OR(Q1003=Listas!$D$27,Q1003=Listas!$D$28),Listas!$E$27,IF(Q1003=Listas!$D$29,Listas!$E$29,"Por clasificar"))</f>
        <v>Por clasificar</v>
      </c>
    </row>
    <row r="1004" spans="1:21" x14ac:dyDescent="0.25">
      <c r="A1004" s="78"/>
      <c r="B1004" s="78"/>
      <c r="C1004" s="78"/>
      <c r="D1004" s="78"/>
      <c r="E1004" s="78"/>
      <c r="F1004" s="78"/>
      <c r="G1004" s="78"/>
      <c r="H1004" s="78"/>
      <c r="I1004" s="78"/>
      <c r="J1004" s="78"/>
      <c r="K1004" s="78"/>
      <c r="L1004" s="78"/>
      <c r="M1004" s="78"/>
      <c r="N1004" s="78"/>
      <c r="O1004" s="78"/>
      <c r="P1004" s="78"/>
      <c r="Q1004" s="78"/>
      <c r="R1004" s="79" t="str">
        <f t="shared" si="16"/>
        <v>No Crítico</v>
      </c>
      <c r="S1004" s="80" t="str">
        <f>IF(O1004=Listas!$D$14,Listas!$E$14,IF(O1004=Listas!$D$15,Listas!$E$15,IF(OR(O1004=Listas!$D$16,X997=Listas!$E$16),Listas!$E$16,"Por clasificar")))</f>
        <v>Por clasificar</v>
      </c>
      <c r="T1004" s="79" t="str">
        <f>IF(OR(P1004=Listas!$D$20,P1004=Listas!$D$21),Listas!$E$20,IF(P1004=Listas!$D$22,Listas!$E$22,"Por clasificar"))</f>
        <v>Por clasificar</v>
      </c>
      <c r="U1004" s="79" t="str">
        <f>IF(OR(Q1004=Listas!$D$27,Q1004=Listas!$D$28),Listas!$E$27,IF(Q1004=Listas!$D$29,Listas!$E$29,"Por clasificar"))</f>
        <v>Por clasificar</v>
      </c>
    </row>
    <row r="1005" spans="1:21" x14ac:dyDescent="0.25">
      <c r="A1005" s="78"/>
      <c r="B1005" s="78"/>
      <c r="C1005" s="78"/>
      <c r="D1005" s="78"/>
      <c r="E1005" s="78"/>
      <c r="F1005" s="78"/>
      <c r="G1005" s="78"/>
      <c r="H1005" s="78"/>
      <c r="I1005" s="78"/>
      <c r="J1005" s="78"/>
      <c r="K1005" s="78"/>
      <c r="L1005" s="78"/>
      <c r="M1005" s="78"/>
      <c r="N1005" s="78"/>
      <c r="O1005" s="78"/>
      <c r="P1005" s="78"/>
      <c r="Q1005" s="78"/>
      <c r="R1005" s="79" t="str">
        <f t="shared" si="16"/>
        <v>No Crítico</v>
      </c>
      <c r="S1005" s="80" t="str">
        <f>IF(O1005=Listas!$D$14,Listas!$E$14,IF(O1005=Listas!$D$15,Listas!$E$15,IF(OR(O1005=Listas!$D$16,X998=Listas!$E$16),Listas!$E$16,"Por clasificar")))</f>
        <v>Por clasificar</v>
      </c>
      <c r="T1005" s="79" t="str">
        <f>IF(OR(P1005=Listas!$D$20,P1005=Listas!$D$21),Listas!$E$20,IF(P1005=Listas!$D$22,Listas!$E$22,"Por clasificar"))</f>
        <v>Por clasificar</v>
      </c>
      <c r="U1005" s="79" t="str">
        <f>IF(OR(Q1005=Listas!$D$27,Q1005=Listas!$D$28),Listas!$E$27,IF(Q1005=Listas!$D$29,Listas!$E$29,"Por clasificar"))</f>
        <v>Por clasificar</v>
      </c>
    </row>
    <row r="1006" spans="1:21" x14ac:dyDescent="0.25">
      <c r="A1006" s="78"/>
      <c r="B1006" s="78"/>
      <c r="C1006" s="78"/>
      <c r="D1006" s="78"/>
      <c r="E1006" s="78"/>
      <c r="F1006" s="78"/>
      <c r="G1006" s="78"/>
      <c r="H1006" s="78"/>
      <c r="I1006" s="78"/>
      <c r="J1006" s="78"/>
      <c r="K1006" s="78"/>
      <c r="L1006" s="78"/>
      <c r="M1006" s="78"/>
      <c r="N1006" s="78"/>
      <c r="O1006" s="78"/>
      <c r="P1006" s="78"/>
      <c r="Q1006" s="78"/>
      <c r="R1006" s="79" t="str">
        <f t="shared" si="16"/>
        <v>No Crítico</v>
      </c>
      <c r="S1006" s="80" t="str">
        <f>IF(O1006=Listas!$D$14,Listas!$E$14,IF(O1006=Listas!$D$15,Listas!$E$15,IF(OR(O1006=Listas!$D$16,X999=Listas!$E$16),Listas!$E$16,"Por clasificar")))</f>
        <v>Por clasificar</v>
      </c>
      <c r="T1006" s="79" t="str">
        <f>IF(OR(P1006=Listas!$D$20,P1006=Listas!$D$21),Listas!$E$20,IF(P1006=Listas!$D$22,Listas!$E$22,"Por clasificar"))</f>
        <v>Por clasificar</v>
      </c>
      <c r="U1006" s="79" t="str">
        <f>IF(OR(Q1006=Listas!$D$27,Q1006=Listas!$D$28),Listas!$E$27,IF(Q1006=Listas!$D$29,Listas!$E$29,"Por clasificar"))</f>
        <v>Por clasificar</v>
      </c>
    </row>
    <row r="1007" spans="1:21" x14ac:dyDescent="0.25">
      <c r="A1007" s="78"/>
      <c r="B1007" s="78"/>
      <c r="C1007" s="78"/>
      <c r="D1007" s="78"/>
      <c r="E1007" s="78"/>
      <c r="F1007" s="78"/>
      <c r="G1007" s="78"/>
      <c r="H1007" s="78"/>
      <c r="I1007" s="78"/>
      <c r="J1007" s="78"/>
      <c r="K1007" s="78"/>
      <c r="L1007" s="78"/>
      <c r="M1007" s="78"/>
      <c r="N1007" s="78"/>
      <c r="O1007" s="78"/>
      <c r="P1007" s="78"/>
      <c r="Q1007" s="78"/>
      <c r="R1007" s="79" t="str">
        <f t="shared" si="16"/>
        <v>No Crítico</v>
      </c>
      <c r="S1007" s="80" t="str">
        <f>IF(O1007=Listas!$D$14,Listas!$E$14,IF(O1007=Listas!$D$15,Listas!$E$15,IF(OR(O1007=Listas!$D$16,X1000=Listas!$E$16),Listas!$E$16,"Por clasificar")))</f>
        <v>Por clasificar</v>
      </c>
      <c r="T1007" s="79" t="str">
        <f>IF(OR(P1007=Listas!$D$20,P1007=Listas!$D$21),Listas!$E$20,IF(P1007=Listas!$D$22,Listas!$E$22,"Por clasificar"))</f>
        <v>Por clasificar</v>
      </c>
      <c r="U1007" s="79" t="str">
        <f>IF(OR(Q1007=Listas!$D$27,Q1007=Listas!$D$28),Listas!$E$27,IF(Q1007=Listas!$D$29,Listas!$E$29,"Por clasificar"))</f>
        <v>Por clasificar</v>
      </c>
    </row>
    <row r="1008" spans="1:21" x14ac:dyDescent="0.25">
      <c r="A1008" s="78"/>
      <c r="B1008" s="78"/>
      <c r="C1008" s="78"/>
      <c r="D1008" s="78"/>
      <c r="E1008" s="78"/>
      <c r="F1008" s="78"/>
      <c r="G1008" s="78"/>
      <c r="H1008" s="78"/>
      <c r="I1008" s="78"/>
      <c r="J1008" s="78"/>
      <c r="K1008" s="78"/>
      <c r="L1008" s="78"/>
      <c r="M1008" s="78"/>
      <c r="N1008" s="78"/>
      <c r="O1008" s="78"/>
      <c r="P1008" s="78"/>
      <c r="Q1008" s="78"/>
      <c r="R1008" s="79" t="str">
        <f t="shared" si="16"/>
        <v>No Crítico</v>
      </c>
      <c r="S1008" s="80" t="str">
        <f>IF(O1008=Listas!$D$14,Listas!$E$14,IF(O1008=Listas!$D$15,Listas!$E$15,IF(OR(O1008=Listas!$D$16,X1001=Listas!$E$16),Listas!$E$16,"Por clasificar")))</f>
        <v>Por clasificar</v>
      </c>
      <c r="T1008" s="79" t="str">
        <f>IF(OR(P1008=Listas!$D$20,P1008=Listas!$D$21),Listas!$E$20,IF(P1008=Listas!$D$22,Listas!$E$22,"Por clasificar"))</f>
        <v>Por clasificar</v>
      </c>
      <c r="U1008" s="79" t="str">
        <f>IF(OR(Q1008=Listas!$D$27,Q1008=Listas!$D$28),Listas!$E$27,IF(Q1008=Listas!$D$29,Listas!$E$29,"Por clasificar"))</f>
        <v>Por clasificar</v>
      </c>
    </row>
    <row r="1009" spans="1:21" x14ac:dyDescent="0.25">
      <c r="A1009" s="78"/>
      <c r="B1009" s="78"/>
      <c r="C1009" s="78"/>
      <c r="D1009" s="78"/>
      <c r="E1009" s="78"/>
      <c r="F1009" s="78"/>
      <c r="G1009" s="78"/>
      <c r="H1009" s="78"/>
      <c r="I1009" s="78"/>
      <c r="J1009" s="78"/>
      <c r="K1009" s="78"/>
      <c r="L1009" s="78"/>
      <c r="M1009" s="78"/>
      <c r="N1009" s="78"/>
      <c r="O1009" s="78"/>
      <c r="P1009" s="78"/>
      <c r="Q1009" s="78"/>
      <c r="R1009" s="79" t="str">
        <f t="shared" si="16"/>
        <v>No Crítico</v>
      </c>
      <c r="S1009" s="80" t="str">
        <f>IF(O1009=Listas!$D$14,Listas!$E$14,IF(O1009=Listas!$D$15,Listas!$E$15,IF(OR(O1009=Listas!$D$16,X1002=Listas!$E$16),Listas!$E$16,"Por clasificar")))</f>
        <v>Por clasificar</v>
      </c>
      <c r="T1009" s="79" t="str">
        <f>IF(OR(P1009=Listas!$D$20,P1009=Listas!$D$21),Listas!$E$20,IF(P1009=Listas!$D$22,Listas!$E$22,"Por clasificar"))</f>
        <v>Por clasificar</v>
      </c>
      <c r="U1009" s="79" t="str">
        <f>IF(OR(Q1009=Listas!$D$27,Q1009=Listas!$D$28),Listas!$E$27,IF(Q1009=Listas!$D$29,Listas!$E$29,"Por clasificar"))</f>
        <v>Por clasificar</v>
      </c>
    </row>
    <row r="1010" spans="1:21" x14ac:dyDescent="0.25">
      <c r="A1010" s="78"/>
      <c r="B1010" s="78"/>
      <c r="C1010" s="78"/>
      <c r="D1010" s="78"/>
      <c r="E1010" s="78"/>
      <c r="F1010" s="78"/>
      <c r="G1010" s="78"/>
      <c r="H1010" s="78"/>
      <c r="I1010" s="78"/>
      <c r="J1010" s="78"/>
      <c r="K1010" s="78"/>
      <c r="L1010" s="78"/>
      <c r="M1010" s="78"/>
      <c r="N1010" s="78"/>
      <c r="O1010" s="78"/>
      <c r="P1010" s="78"/>
      <c r="Q1010" s="78"/>
      <c r="R1010" s="79" t="str">
        <f t="shared" si="16"/>
        <v>No Crítico</v>
      </c>
      <c r="S1010" s="80" t="str">
        <f>IF(O1010=Listas!$D$14,Listas!$E$14,IF(O1010=Listas!$D$15,Listas!$E$15,IF(OR(O1010=Listas!$D$16,X1003=Listas!$E$16),Listas!$E$16,"Por clasificar")))</f>
        <v>Por clasificar</v>
      </c>
      <c r="T1010" s="79" t="str">
        <f>IF(OR(P1010=Listas!$D$20,P1010=Listas!$D$21),Listas!$E$20,IF(P1010=Listas!$D$22,Listas!$E$22,"Por clasificar"))</f>
        <v>Por clasificar</v>
      </c>
      <c r="U1010" s="79" t="str">
        <f>IF(OR(Q1010=Listas!$D$27,Q1010=Listas!$D$28),Listas!$E$27,IF(Q1010=Listas!$D$29,Listas!$E$29,"Por clasificar"))</f>
        <v>Por clasificar</v>
      </c>
    </row>
    <row r="1011" spans="1:21" x14ac:dyDescent="0.25">
      <c r="A1011" s="78"/>
      <c r="B1011" s="78"/>
      <c r="C1011" s="78"/>
      <c r="D1011" s="78"/>
      <c r="E1011" s="78"/>
      <c r="F1011" s="78"/>
      <c r="G1011" s="78"/>
      <c r="H1011" s="78"/>
      <c r="I1011" s="78"/>
      <c r="J1011" s="78"/>
      <c r="K1011" s="78"/>
      <c r="L1011" s="78"/>
      <c r="M1011" s="78"/>
      <c r="N1011" s="78"/>
      <c r="O1011" s="78"/>
      <c r="P1011" s="78"/>
      <c r="Q1011" s="78"/>
      <c r="R1011" s="79" t="str">
        <f t="shared" si="16"/>
        <v>No Crítico</v>
      </c>
      <c r="S1011" s="80" t="str">
        <f>IF(O1011=Listas!$D$14,Listas!$E$14,IF(O1011=Listas!$D$15,Listas!$E$15,IF(OR(O1011=Listas!$D$16,X1004=Listas!$E$16),Listas!$E$16,"Por clasificar")))</f>
        <v>Por clasificar</v>
      </c>
      <c r="T1011" s="79" t="str">
        <f>IF(OR(P1011=Listas!$D$20,P1011=Listas!$D$21),Listas!$E$20,IF(P1011=Listas!$D$22,Listas!$E$22,"Por clasificar"))</f>
        <v>Por clasificar</v>
      </c>
      <c r="U1011" s="79" t="str">
        <f>IF(OR(Q1011=Listas!$D$27,Q1011=Listas!$D$28),Listas!$E$27,IF(Q1011=Listas!$D$29,Listas!$E$29,"Por clasificar"))</f>
        <v>Por clasificar</v>
      </c>
    </row>
    <row r="1012" spans="1:21" x14ac:dyDescent="0.25">
      <c r="A1012" s="78"/>
      <c r="B1012" s="78"/>
      <c r="C1012" s="78"/>
      <c r="D1012" s="78"/>
      <c r="E1012" s="78"/>
      <c r="F1012" s="78"/>
      <c r="G1012" s="78"/>
      <c r="H1012" s="78"/>
      <c r="I1012" s="78"/>
      <c r="J1012" s="78"/>
      <c r="K1012" s="78"/>
      <c r="L1012" s="78"/>
      <c r="M1012" s="78"/>
      <c r="N1012" s="78"/>
      <c r="O1012" s="78"/>
      <c r="P1012" s="78"/>
      <c r="Q1012" s="78"/>
      <c r="R1012" s="79" t="str">
        <f t="shared" si="16"/>
        <v>No Crítico</v>
      </c>
      <c r="S1012" s="80" t="str">
        <f>IF(O1012=Listas!$D$14,Listas!$E$14,IF(O1012=Listas!$D$15,Listas!$E$15,IF(OR(O1012=Listas!$D$16,X1005=Listas!$E$16),Listas!$E$16,"Por clasificar")))</f>
        <v>Por clasificar</v>
      </c>
      <c r="T1012" s="79" t="str">
        <f>IF(OR(P1012=Listas!$D$20,P1012=Listas!$D$21),Listas!$E$20,IF(P1012=Listas!$D$22,Listas!$E$22,"Por clasificar"))</f>
        <v>Por clasificar</v>
      </c>
      <c r="U1012" s="79" t="str">
        <f>IF(OR(Q1012=Listas!$D$27,Q1012=Listas!$D$28),Listas!$E$27,IF(Q1012=Listas!$D$29,Listas!$E$29,"Por clasificar"))</f>
        <v>Por clasificar</v>
      </c>
    </row>
    <row r="1013" spans="1:21" x14ac:dyDescent="0.25">
      <c r="A1013" s="78"/>
      <c r="B1013" s="78"/>
      <c r="C1013" s="78"/>
      <c r="D1013" s="78"/>
      <c r="E1013" s="78"/>
      <c r="F1013" s="78"/>
      <c r="G1013" s="78"/>
      <c r="H1013" s="78"/>
      <c r="I1013" s="78"/>
      <c r="J1013" s="78"/>
      <c r="K1013" s="78"/>
      <c r="L1013" s="78"/>
      <c r="M1013" s="78"/>
      <c r="N1013" s="78"/>
      <c r="O1013" s="78"/>
      <c r="P1013" s="78"/>
      <c r="Q1013" s="78"/>
      <c r="R1013" s="79" t="str">
        <f t="shared" si="16"/>
        <v>No Crítico</v>
      </c>
      <c r="S1013" s="80" t="str">
        <f>IF(O1013=Listas!$D$14,Listas!$E$14,IF(O1013=Listas!$D$15,Listas!$E$15,IF(OR(O1013=Listas!$D$16,X1006=Listas!$E$16),Listas!$E$16,"Por clasificar")))</f>
        <v>Por clasificar</v>
      </c>
      <c r="T1013" s="79" t="str">
        <f>IF(OR(P1013=Listas!$D$20,P1013=Listas!$D$21),Listas!$E$20,IF(P1013=Listas!$D$22,Listas!$E$22,"Por clasificar"))</f>
        <v>Por clasificar</v>
      </c>
      <c r="U1013" s="79" t="str">
        <f>IF(OR(Q1013=Listas!$D$27,Q1013=Listas!$D$28),Listas!$E$27,IF(Q1013=Listas!$D$29,Listas!$E$29,"Por clasificar"))</f>
        <v>Por clasificar</v>
      </c>
    </row>
    <row r="1014" spans="1:21" x14ac:dyDescent="0.25">
      <c r="A1014" s="78"/>
      <c r="B1014" s="78"/>
      <c r="C1014" s="78"/>
      <c r="D1014" s="78"/>
      <c r="E1014" s="78"/>
      <c r="F1014" s="78"/>
      <c r="G1014" s="78"/>
      <c r="H1014" s="78"/>
      <c r="I1014" s="78"/>
      <c r="J1014" s="78"/>
      <c r="K1014" s="78"/>
      <c r="L1014" s="78"/>
      <c r="M1014" s="78"/>
      <c r="N1014" s="78"/>
      <c r="O1014" s="78"/>
      <c r="P1014" s="78"/>
      <c r="Q1014" s="78"/>
      <c r="R1014" s="79" t="str">
        <f t="shared" si="16"/>
        <v>No Crítico</v>
      </c>
      <c r="S1014" s="80" t="str">
        <f>IF(O1014=Listas!$D$14,Listas!$E$14,IF(O1014=Listas!$D$15,Listas!$E$15,IF(OR(O1014=Listas!$D$16,X1007=Listas!$E$16),Listas!$E$16,"Por clasificar")))</f>
        <v>Por clasificar</v>
      </c>
      <c r="T1014" s="79" t="str">
        <f>IF(OR(P1014=Listas!$D$20,P1014=Listas!$D$21),Listas!$E$20,IF(P1014=Listas!$D$22,Listas!$E$22,"Por clasificar"))</f>
        <v>Por clasificar</v>
      </c>
      <c r="U1014" s="79" t="str">
        <f>IF(OR(Q1014=Listas!$D$27,Q1014=Listas!$D$28),Listas!$E$27,IF(Q1014=Listas!$D$29,Listas!$E$29,"Por clasificar"))</f>
        <v>Por clasificar</v>
      </c>
    </row>
    <row r="1015" spans="1:21" x14ac:dyDescent="0.25">
      <c r="A1015" s="78"/>
      <c r="B1015" s="78"/>
      <c r="C1015" s="78"/>
      <c r="D1015" s="78"/>
      <c r="E1015" s="78"/>
      <c r="F1015" s="78"/>
      <c r="G1015" s="78"/>
      <c r="H1015" s="78"/>
      <c r="I1015" s="78"/>
      <c r="J1015" s="78"/>
      <c r="K1015" s="78"/>
      <c r="L1015" s="78"/>
      <c r="M1015" s="78"/>
      <c r="N1015" s="78"/>
      <c r="O1015" s="78"/>
      <c r="P1015" s="78"/>
      <c r="Q1015" s="78"/>
      <c r="R1015" s="79" t="str">
        <f t="shared" si="16"/>
        <v>No Crítico</v>
      </c>
      <c r="S1015" s="80" t="str">
        <f>IF(O1015=Listas!$D$14,Listas!$E$14,IF(O1015=Listas!$D$15,Listas!$E$15,IF(OR(O1015=Listas!$D$16,X1008=Listas!$E$16),Listas!$E$16,"Por clasificar")))</f>
        <v>Por clasificar</v>
      </c>
      <c r="T1015" s="79" t="str">
        <f>IF(OR(P1015=Listas!$D$20,P1015=Listas!$D$21),Listas!$E$20,IF(P1015=Listas!$D$22,Listas!$E$22,"Por clasificar"))</f>
        <v>Por clasificar</v>
      </c>
      <c r="U1015" s="79" t="str">
        <f>IF(OR(Q1015=Listas!$D$27,Q1015=Listas!$D$28),Listas!$E$27,IF(Q1015=Listas!$D$29,Listas!$E$29,"Por clasificar"))</f>
        <v>Por clasificar</v>
      </c>
    </row>
    <row r="1016" spans="1:21" x14ac:dyDescent="0.25">
      <c r="A1016" s="78"/>
      <c r="B1016" s="78"/>
      <c r="C1016" s="78"/>
      <c r="D1016" s="78"/>
      <c r="E1016" s="78"/>
      <c r="F1016" s="78"/>
      <c r="G1016" s="78"/>
      <c r="H1016" s="78"/>
      <c r="I1016" s="78"/>
      <c r="J1016" s="78"/>
      <c r="K1016" s="78"/>
      <c r="L1016" s="78"/>
      <c r="M1016" s="78"/>
      <c r="N1016" s="78"/>
      <c r="O1016" s="78"/>
      <c r="P1016" s="78"/>
      <c r="Q1016" s="78"/>
      <c r="R1016" s="79" t="str">
        <f t="shared" si="16"/>
        <v>No Crítico</v>
      </c>
      <c r="S1016" s="80" t="str">
        <f>IF(O1016=Listas!$D$14,Listas!$E$14,IF(O1016=Listas!$D$15,Listas!$E$15,IF(OR(O1016=Listas!$D$16,X1009=Listas!$E$16),Listas!$E$16,"Por clasificar")))</f>
        <v>Por clasificar</v>
      </c>
      <c r="T1016" s="79" t="str">
        <f>IF(OR(P1016=Listas!$D$20,P1016=Listas!$D$21),Listas!$E$20,IF(P1016=Listas!$D$22,Listas!$E$22,"Por clasificar"))</f>
        <v>Por clasificar</v>
      </c>
      <c r="U1016" s="79" t="str">
        <f>IF(OR(Q1016=Listas!$D$27,Q1016=Listas!$D$28),Listas!$E$27,IF(Q1016=Listas!$D$29,Listas!$E$29,"Por clasificar"))</f>
        <v>Por clasificar</v>
      </c>
    </row>
    <row r="1017" spans="1:21" x14ac:dyDescent="0.25">
      <c r="A1017" s="78"/>
      <c r="B1017" s="78"/>
      <c r="C1017" s="78"/>
      <c r="D1017" s="78"/>
      <c r="E1017" s="78"/>
      <c r="F1017" s="78"/>
      <c r="G1017" s="78"/>
      <c r="H1017" s="78"/>
      <c r="I1017" s="78"/>
      <c r="J1017" s="78"/>
      <c r="K1017" s="78"/>
      <c r="L1017" s="78"/>
      <c r="M1017" s="78"/>
      <c r="N1017" s="78"/>
      <c r="O1017" s="78"/>
      <c r="P1017" s="78"/>
      <c r="Q1017" s="78"/>
      <c r="R1017" s="79" t="str">
        <f t="shared" si="16"/>
        <v>No Crítico</v>
      </c>
      <c r="S1017" s="80" t="str">
        <f>IF(O1017=Listas!$D$14,Listas!$E$14,IF(O1017=Listas!$D$15,Listas!$E$15,IF(OR(O1017=Listas!$D$16,X1010=Listas!$E$16),Listas!$E$16,"Por clasificar")))</f>
        <v>Por clasificar</v>
      </c>
      <c r="T1017" s="79" t="str">
        <f>IF(OR(P1017=Listas!$D$20,P1017=Listas!$D$21),Listas!$E$20,IF(P1017=Listas!$D$22,Listas!$E$22,"Por clasificar"))</f>
        <v>Por clasificar</v>
      </c>
      <c r="U1017" s="79" t="str">
        <f>IF(OR(Q1017=Listas!$D$27,Q1017=Listas!$D$28),Listas!$E$27,IF(Q1017=Listas!$D$29,Listas!$E$29,"Por clasificar"))</f>
        <v>Por clasificar</v>
      </c>
    </row>
    <row r="1018" spans="1:21" x14ac:dyDescent="0.25">
      <c r="A1018" s="78"/>
      <c r="B1018" s="78"/>
      <c r="C1018" s="78"/>
      <c r="D1018" s="78"/>
      <c r="E1018" s="78"/>
      <c r="F1018" s="78"/>
      <c r="G1018" s="78"/>
      <c r="H1018" s="78"/>
      <c r="I1018" s="78"/>
      <c r="J1018" s="78"/>
      <c r="K1018" s="78"/>
      <c r="L1018" s="78"/>
      <c r="M1018" s="78"/>
      <c r="N1018" s="78"/>
      <c r="O1018" s="78"/>
      <c r="P1018" s="78"/>
      <c r="Q1018" s="78"/>
      <c r="R1018" s="79" t="str">
        <f t="shared" si="16"/>
        <v>No Crítico</v>
      </c>
      <c r="S1018" s="80" t="str">
        <f>IF(O1018=Listas!$D$14,Listas!$E$14,IF(O1018=Listas!$D$15,Listas!$E$15,IF(OR(O1018=Listas!$D$16,X1011=Listas!$E$16),Listas!$E$16,"Por clasificar")))</f>
        <v>Por clasificar</v>
      </c>
      <c r="T1018" s="79" t="str">
        <f>IF(OR(P1018=Listas!$D$20,P1018=Listas!$D$21),Listas!$E$20,IF(P1018=Listas!$D$22,Listas!$E$22,"Por clasificar"))</f>
        <v>Por clasificar</v>
      </c>
      <c r="U1018" s="79" t="str">
        <f>IF(OR(Q1018=Listas!$D$27,Q1018=Listas!$D$28),Listas!$E$27,IF(Q1018=Listas!$D$29,Listas!$E$29,"Por clasificar"))</f>
        <v>Por clasificar</v>
      </c>
    </row>
    <row r="1019" spans="1:21" x14ac:dyDescent="0.25">
      <c r="A1019" s="78"/>
      <c r="B1019" s="78"/>
      <c r="C1019" s="78"/>
      <c r="D1019" s="78"/>
      <c r="E1019" s="78"/>
      <c r="F1019" s="78"/>
      <c r="G1019" s="78"/>
      <c r="H1019" s="78"/>
      <c r="I1019" s="78"/>
      <c r="J1019" s="78"/>
      <c r="K1019" s="78"/>
      <c r="L1019" s="78"/>
      <c r="M1019" s="78"/>
      <c r="N1019" s="78"/>
      <c r="O1019" s="78"/>
      <c r="P1019" s="78"/>
      <c r="Q1019" s="78"/>
      <c r="R1019" s="79" t="str">
        <f t="shared" si="16"/>
        <v>No Crítico</v>
      </c>
      <c r="S1019" s="80" t="str">
        <f>IF(O1019=Listas!$D$14,Listas!$E$14,IF(O1019=Listas!$D$15,Listas!$E$15,IF(OR(O1019=Listas!$D$16,X1012=Listas!$E$16),Listas!$E$16,"Por clasificar")))</f>
        <v>Por clasificar</v>
      </c>
      <c r="T1019" s="79" t="str">
        <f>IF(OR(P1019=Listas!$D$20,P1019=Listas!$D$21),Listas!$E$20,IF(P1019=Listas!$D$22,Listas!$E$22,"Por clasificar"))</f>
        <v>Por clasificar</v>
      </c>
      <c r="U1019" s="79" t="str">
        <f>IF(OR(Q1019=Listas!$D$27,Q1019=Listas!$D$28),Listas!$E$27,IF(Q1019=Listas!$D$29,Listas!$E$29,"Por clasificar"))</f>
        <v>Por clasificar</v>
      </c>
    </row>
    <row r="1020" spans="1:21" x14ac:dyDescent="0.25">
      <c r="A1020" s="78"/>
      <c r="B1020" s="78"/>
      <c r="C1020" s="78"/>
      <c r="D1020" s="78"/>
      <c r="E1020" s="78"/>
      <c r="F1020" s="78"/>
      <c r="G1020" s="78"/>
      <c r="H1020" s="78"/>
      <c r="I1020" s="78"/>
      <c r="J1020" s="78"/>
      <c r="K1020" s="78"/>
      <c r="L1020" s="78"/>
      <c r="M1020" s="78"/>
      <c r="N1020" s="78"/>
      <c r="O1020" s="78"/>
      <c r="P1020" s="78"/>
      <c r="Q1020" s="78"/>
      <c r="R1020" s="79" t="str">
        <f t="shared" si="16"/>
        <v>No Crítico</v>
      </c>
      <c r="S1020" s="80" t="str">
        <f>IF(O1020=Listas!$D$14,Listas!$E$14,IF(O1020=Listas!$D$15,Listas!$E$15,IF(OR(O1020=Listas!$D$16,X1013=Listas!$E$16),Listas!$E$16,"Por clasificar")))</f>
        <v>Por clasificar</v>
      </c>
      <c r="T1020" s="79" t="str">
        <f>IF(OR(P1020=Listas!$D$20,P1020=Listas!$D$21),Listas!$E$20,IF(P1020=Listas!$D$22,Listas!$E$22,"Por clasificar"))</f>
        <v>Por clasificar</v>
      </c>
      <c r="U1020" s="79" t="str">
        <f>IF(OR(Q1020=Listas!$D$27,Q1020=Listas!$D$28),Listas!$E$27,IF(Q1020=Listas!$D$29,Listas!$E$29,"Por clasificar"))</f>
        <v>Por clasificar</v>
      </c>
    </row>
    <row r="1021" spans="1:21" x14ac:dyDescent="0.25">
      <c r="A1021" s="78"/>
      <c r="B1021" s="78"/>
      <c r="C1021" s="78"/>
      <c r="D1021" s="78"/>
      <c r="E1021" s="78"/>
      <c r="F1021" s="78"/>
      <c r="G1021" s="78"/>
      <c r="H1021" s="78"/>
      <c r="I1021" s="78"/>
      <c r="J1021" s="78"/>
      <c r="K1021" s="78"/>
      <c r="L1021" s="78"/>
      <c r="M1021" s="78"/>
      <c r="N1021" s="78"/>
      <c r="O1021" s="78"/>
      <c r="P1021" s="78"/>
      <c r="Q1021" s="78"/>
      <c r="R1021" s="79" t="str">
        <f t="shared" si="16"/>
        <v>No Crítico</v>
      </c>
      <c r="S1021" s="80" t="str">
        <f>IF(O1021=Listas!$D$14,Listas!$E$14,IF(O1021=Listas!$D$15,Listas!$E$15,IF(OR(O1021=Listas!$D$16,X1014=Listas!$E$16),Listas!$E$16,"Por clasificar")))</f>
        <v>Por clasificar</v>
      </c>
      <c r="T1021" s="79" t="str">
        <f>IF(OR(P1021=Listas!$D$20,P1021=Listas!$D$21),Listas!$E$20,IF(P1021=Listas!$D$22,Listas!$E$22,"Por clasificar"))</f>
        <v>Por clasificar</v>
      </c>
      <c r="U1021" s="79" t="str">
        <f>IF(OR(Q1021=Listas!$D$27,Q1021=Listas!$D$28),Listas!$E$27,IF(Q1021=Listas!$D$29,Listas!$E$29,"Por clasificar"))</f>
        <v>Por clasificar</v>
      </c>
    </row>
    <row r="1022" spans="1:21" x14ac:dyDescent="0.25">
      <c r="A1022" s="78"/>
      <c r="B1022" s="78"/>
      <c r="C1022" s="78"/>
      <c r="D1022" s="78"/>
      <c r="E1022" s="78"/>
      <c r="F1022" s="78"/>
      <c r="G1022" s="78"/>
      <c r="H1022" s="78"/>
      <c r="I1022" s="78"/>
      <c r="J1022" s="78"/>
      <c r="K1022" s="78"/>
      <c r="L1022" s="78"/>
      <c r="M1022" s="78"/>
      <c r="N1022" s="78"/>
      <c r="O1022" s="78"/>
      <c r="P1022" s="78"/>
      <c r="Q1022" s="78"/>
      <c r="R1022" s="79" t="str">
        <f t="shared" si="16"/>
        <v>No Crítico</v>
      </c>
      <c r="S1022" s="80" t="str">
        <f>IF(O1022=Listas!$D$14,Listas!$E$14,IF(O1022=Listas!$D$15,Listas!$E$15,IF(OR(O1022=Listas!$D$16,X1015=Listas!$E$16),Listas!$E$16,"Por clasificar")))</f>
        <v>Por clasificar</v>
      </c>
      <c r="T1022" s="79" t="str">
        <f>IF(OR(P1022=Listas!$D$20,P1022=Listas!$D$21),Listas!$E$20,IF(P1022=Listas!$D$22,Listas!$E$22,"Por clasificar"))</f>
        <v>Por clasificar</v>
      </c>
      <c r="U1022" s="79" t="str">
        <f>IF(OR(Q1022=Listas!$D$27,Q1022=Listas!$D$28),Listas!$E$27,IF(Q1022=Listas!$D$29,Listas!$E$29,"Por clasificar"))</f>
        <v>Por clasificar</v>
      </c>
    </row>
    <row r="1023" spans="1:21" x14ac:dyDescent="0.25">
      <c r="A1023" s="78"/>
      <c r="B1023" s="78"/>
      <c r="C1023" s="78"/>
      <c r="D1023" s="78"/>
      <c r="E1023" s="78"/>
      <c r="F1023" s="78"/>
      <c r="G1023" s="78"/>
      <c r="H1023" s="78"/>
      <c r="I1023" s="78"/>
      <c r="J1023" s="78"/>
      <c r="K1023" s="78"/>
      <c r="L1023" s="78"/>
      <c r="M1023" s="78"/>
      <c r="N1023" s="78"/>
      <c r="O1023" s="78"/>
      <c r="P1023" s="78"/>
      <c r="Q1023" s="78"/>
      <c r="R1023" s="79" t="str">
        <f t="shared" si="16"/>
        <v>No Crítico</v>
      </c>
      <c r="S1023" s="80" t="str">
        <f>IF(O1023=Listas!$D$14,Listas!$E$14,IF(O1023=Listas!$D$15,Listas!$E$15,IF(OR(O1023=Listas!$D$16,X1016=Listas!$E$16),Listas!$E$16,"Por clasificar")))</f>
        <v>Por clasificar</v>
      </c>
      <c r="T1023" s="79" t="str">
        <f>IF(OR(P1023=Listas!$D$20,P1023=Listas!$D$21),Listas!$E$20,IF(P1023=Listas!$D$22,Listas!$E$22,"Por clasificar"))</f>
        <v>Por clasificar</v>
      </c>
      <c r="U1023" s="79" t="str">
        <f>IF(OR(Q1023=Listas!$D$27,Q1023=Listas!$D$28),Listas!$E$27,IF(Q1023=Listas!$D$29,Listas!$E$29,"Por clasificar"))</f>
        <v>Por clasificar</v>
      </c>
    </row>
    <row r="1024" spans="1:21" x14ac:dyDescent="0.25">
      <c r="A1024" s="78"/>
      <c r="B1024" s="78"/>
      <c r="C1024" s="78"/>
      <c r="D1024" s="78"/>
      <c r="E1024" s="78"/>
      <c r="F1024" s="78"/>
      <c r="G1024" s="78"/>
      <c r="H1024" s="78"/>
      <c r="I1024" s="78"/>
      <c r="J1024" s="78"/>
      <c r="K1024" s="78"/>
      <c r="L1024" s="78"/>
      <c r="M1024" s="78"/>
      <c r="N1024" s="78"/>
      <c r="O1024" s="78"/>
      <c r="P1024" s="78"/>
      <c r="Q1024" s="78"/>
      <c r="R1024" s="79" t="str">
        <f t="shared" si="16"/>
        <v>No Crítico</v>
      </c>
      <c r="S1024" s="80" t="str">
        <f>IF(O1024=Listas!$D$14,Listas!$E$14,IF(O1024=Listas!$D$15,Listas!$E$15,IF(OR(O1024=Listas!$D$16,X1017=Listas!$E$16),Listas!$E$16,"Por clasificar")))</f>
        <v>Por clasificar</v>
      </c>
      <c r="T1024" s="79" t="str">
        <f>IF(OR(P1024=Listas!$D$20,P1024=Listas!$D$21),Listas!$E$20,IF(P1024=Listas!$D$22,Listas!$E$22,"Por clasificar"))</f>
        <v>Por clasificar</v>
      </c>
      <c r="U1024" s="79" t="str">
        <f>IF(OR(Q1024=Listas!$D$27,Q1024=Listas!$D$28),Listas!$E$27,IF(Q1024=Listas!$D$29,Listas!$E$29,"Por clasificar"))</f>
        <v>Por clasificar</v>
      </c>
    </row>
    <row r="1025" spans="1:21" x14ac:dyDescent="0.25">
      <c r="A1025" s="78"/>
      <c r="B1025" s="78"/>
      <c r="C1025" s="78"/>
      <c r="D1025" s="78"/>
      <c r="E1025" s="78"/>
      <c r="F1025" s="78"/>
      <c r="G1025" s="78"/>
      <c r="H1025" s="78"/>
      <c r="I1025" s="78"/>
      <c r="J1025" s="78"/>
      <c r="K1025" s="78"/>
      <c r="L1025" s="78"/>
      <c r="M1025" s="78"/>
      <c r="N1025" s="78"/>
      <c r="O1025" s="78"/>
      <c r="P1025" s="78"/>
      <c r="Q1025" s="78"/>
      <c r="R1025" s="79" t="str">
        <f t="shared" si="16"/>
        <v>No Crítico</v>
      </c>
      <c r="S1025" s="80" t="str">
        <f>IF(O1025=Listas!$D$14,Listas!$E$14,IF(O1025=Listas!$D$15,Listas!$E$15,IF(OR(O1025=Listas!$D$16,X1018=Listas!$E$16),Listas!$E$16,"Por clasificar")))</f>
        <v>Por clasificar</v>
      </c>
      <c r="T1025" s="79" t="str">
        <f>IF(OR(P1025=Listas!$D$20,P1025=Listas!$D$21),Listas!$E$20,IF(P1025=Listas!$D$22,Listas!$E$22,"Por clasificar"))</f>
        <v>Por clasificar</v>
      </c>
      <c r="U1025" s="79" t="str">
        <f>IF(OR(Q1025=Listas!$D$27,Q1025=Listas!$D$28),Listas!$E$27,IF(Q1025=Listas!$D$29,Listas!$E$29,"Por clasificar"))</f>
        <v>Por clasificar</v>
      </c>
    </row>
    <row r="1026" spans="1:21" x14ac:dyDescent="0.25">
      <c r="A1026" s="78"/>
      <c r="B1026" s="78"/>
      <c r="C1026" s="78"/>
      <c r="D1026" s="78"/>
      <c r="E1026" s="78"/>
      <c r="F1026" s="78"/>
      <c r="G1026" s="78"/>
      <c r="H1026" s="78"/>
      <c r="I1026" s="78"/>
      <c r="J1026" s="78"/>
      <c r="K1026" s="78"/>
      <c r="L1026" s="78"/>
      <c r="M1026" s="78"/>
      <c r="N1026" s="78"/>
      <c r="O1026" s="78"/>
      <c r="P1026" s="78"/>
      <c r="Q1026" s="78"/>
      <c r="R1026" s="79" t="str">
        <f t="shared" si="16"/>
        <v>No Crítico</v>
      </c>
      <c r="S1026" s="80" t="str">
        <f>IF(O1026=Listas!$D$14,Listas!$E$14,IF(O1026=Listas!$D$15,Listas!$E$15,IF(OR(O1026=Listas!$D$16,X1019=Listas!$E$16),Listas!$E$16,"Por clasificar")))</f>
        <v>Por clasificar</v>
      </c>
      <c r="T1026" s="79" t="str">
        <f>IF(OR(P1026=Listas!$D$20,P1026=Listas!$D$21),Listas!$E$20,IF(P1026=Listas!$D$22,Listas!$E$22,"Por clasificar"))</f>
        <v>Por clasificar</v>
      </c>
      <c r="U1026" s="79" t="str">
        <f>IF(OR(Q1026=Listas!$D$27,Q1026=Listas!$D$28),Listas!$E$27,IF(Q1026=Listas!$D$29,Listas!$E$29,"Por clasificar"))</f>
        <v>Por clasificar</v>
      </c>
    </row>
    <row r="1027" spans="1:21" x14ac:dyDescent="0.25">
      <c r="A1027" s="78"/>
      <c r="B1027" s="78"/>
      <c r="C1027" s="78"/>
      <c r="D1027" s="78"/>
      <c r="E1027" s="78"/>
      <c r="F1027" s="78"/>
      <c r="G1027" s="78"/>
      <c r="H1027" s="78"/>
      <c r="I1027" s="78"/>
      <c r="J1027" s="78"/>
      <c r="K1027" s="78"/>
      <c r="L1027" s="78"/>
      <c r="M1027" s="78"/>
      <c r="N1027" s="78"/>
      <c r="O1027" s="78"/>
      <c r="P1027" s="78"/>
      <c r="Q1027" s="78"/>
      <c r="R1027" s="79" t="str">
        <f t="shared" si="16"/>
        <v>No Crítico</v>
      </c>
      <c r="S1027" s="80" t="str">
        <f>IF(O1027=Listas!$D$14,Listas!$E$14,IF(O1027=Listas!$D$15,Listas!$E$15,IF(OR(O1027=Listas!$D$16,X1020=Listas!$E$16),Listas!$E$16,"Por clasificar")))</f>
        <v>Por clasificar</v>
      </c>
      <c r="T1027" s="79" t="str">
        <f>IF(OR(P1027=Listas!$D$20,P1027=Listas!$D$21),Listas!$E$20,IF(P1027=Listas!$D$22,Listas!$E$22,"Por clasificar"))</f>
        <v>Por clasificar</v>
      </c>
      <c r="U1027" s="79" t="str">
        <f>IF(OR(Q1027=Listas!$D$27,Q1027=Listas!$D$28),Listas!$E$27,IF(Q1027=Listas!$D$29,Listas!$E$29,"Por clasificar"))</f>
        <v>Por clasificar</v>
      </c>
    </row>
    <row r="1028" spans="1:21" x14ac:dyDescent="0.25">
      <c r="A1028" s="78"/>
      <c r="B1028" s="78"/>
      <c r="C1028" s="78"/>
      <c r="D1028" s="78"/>
      <c r="E1028" s="78"/>
      <c r="F1028" s="78"/>
      <c r="G1028" s="78"/>
      <c r="H1028" s="78"/>
      <c r="I1028" s="78"/>
      <c r="J1028" s="78"/>
      <c r="K1028" s="78"/>
      <c r="L1028" s="78"/>
      <c r="M1028" s="78"/>
      <c r="N1028" s="78"/>
      <c r="O1028" s="78"/>
      <c r="P1028" s="78"/>
      <c r="Q1028" s="78"/>
      <c r="R1028" s="79" t="str">
        <f t="shared" si="16"/>
        <v>No Crítico</v>
      </c>
      <c r="S1028" s="80" t="str">
        <f>IF(O1028=Listas!$D$14,Listas!$E$14,IF(O1028=Listas!$D$15,Listas!$E$15,IF(OR(O1028=Listas!$D$16,X1021=Listas!$E$16),Listas!$E$16,"Por clasificar")))</f>
        <v>Por clasificar</v>
      </c>
      <c r="T1028" s="79" t="str">
        <f>IF(OR(P1028=Listas!$D$20,P1028=Listas!$D$21),Listas!$E$20,IF(P1028=Listas!$D$22,Listas!$E$22,"Por clasificar"))</f>
        <v>Por clasificar</v>
      </c>
      <c r="U1028" s="79" t="str">
        <f>IF(OR(Q1028=Listas!$D$27,Q1028=Listas!$D$28),Listas!$E$27,IF(Q1028=Listas!$D$29,Listas!$E$29,"Por clasificar"))</f>
        <v>Por clasificar</v>
      </c>
    </row>
    <row r="1029" spans="1:21" x14ac:dyDescent="0.25">
      <c r="A1029" s="78"/>
      <c r="B1029" s="78"/>
      <c r="C1029" s="78"/>
      <c r="D1029" s="78"/>
      <c r="E1029" s="78"/>
      <c r="F1029" s="78"/>
      <c r="G1029" s="78"/>
      <c r="H1029" s="78"/>
      <c r="I1029" s="78"/>
      <c r="J1029" s="78"/>
      <c r="K1029" s="78"/>
      <c r="L1029" s="78"/>
      <c r="M1029" s="78"/>
      <c r="N1029" s="78"/>
      <c r="O1029" s="78"/>
      <c r="P1029" s="78"/>
      <c r="Q1029" s="78"/>
      <c r="R1029" s="79" t="str">
        <f t="shared" si="16"/>
        <v>No Crítico</v>
      </c>
      <c r="S1029" s="80" t="str">
        <f>IF(O1029=Listas!$D$14,Listas!$E$14,IF(O1029=Listas!$D$15,Listas!$E$15,IF(OR(O1029=Listas!$D$16,X1022=Listas!$E$16),Listas!$E$16,"Por clasificar")))</f>
        <v>Por clasificar</v>
      </c>
      <c r="T1029" s="79" t="str">
        <f>IF(OR(P1029=Listas!$D$20,P1029=Listas!$D$21),Listas!$E$20,IF(P1029=Listas!$D$22,Listas!$E$22,"Por clasificar"))</f>
        <v>Por clasificar</v>
      </c>
      <c r="U1029" s="79" t="str">
        <f>IF(OR(Q1029=Listas!$D$27,Q1029=Listas!$D$28),Listas!$E$27,IF(Q1029=Listas!$D$29,Listas!$E$29,"Por clasificar"))</f>
        <v>Por clasificar</v>
      </c>
    </row>
    <row r="1030" spans="1:21" x14ac:dyDescent="0.25">
      <c r="A1030" s="78"/>
      <c r="B1030" s="78"/>
      <c r="C1030" s="78"/>
      <c r="D1030" s="78"/>
      <c r="E1030" s="78"/>
      <c r="F1030" s="78"/>
      <c r="G1030" s="78"/>
      <c r="H1030" s="78"/>
      <c r="I1030" s="78"/>
      <c r="J1030" s="78"/>
      <c r="K1030" s="78"/>
      <c r="L1030" s="78"/>
      <c r="M1030" s="78"/>
      <c r="N1030" s="78"/>
      <c r="O1030" s="78"/>
      <c r="P1030" s="78"/>
      <c r="Q1030" s="78"/>
      <c r="R1030" s="79" t="str">
        <f t="shared" si="16"/>
        <v>No Crítico</v>
      </c>
      <c r="S1030" s="80" t="str">
        <f>IF(O1030=Listas!$D$14,Listas!$E$14,IF(O1030=Listas!$D$15,Listas!$E$15,IF(OR(O1030=Listas!$D$16,X1023=Listas!$E$16),Listas!$E$16,"Por clasificar")))</f>
        <v>Por clasificar</v>
      </c>
      <c r="T1030" s="79" t="str">
        <f>IF(OR(P1030=Listas!$D$20,P1030=Listas!$D$21),Listas!$E$20,IF(P1030=Listas!$D$22,Listas!$E$22,"Por clasificar"))</f>
        <v>Por clasificar</v>
      </c>
      <c r="U1030" s="79" t="str">
        <f>IF(OR(Q1030=Listas!$D$27,Q1030=Listas!$D$28),Listas!$E$27,IF(Q1030=Listas!$D$29,Listas!$E$29,"Por clasificar"))</f>
        <v>Por clasificar</v>
      </c>
    </row>
    <row r="1031" spans="1:21" x14ac:dyDescent="0.25">
      <c r="A1031" s="78"/>
      <c r="B1031" s="78"/>
      <c r="C1031" s="78"/>
      <c r="D1031" s="78"/>
      <c r="E1031" s="78"/>
      <c r="F1031" s="78"/>
      <c r="G1031" s="78"/>
      <c r="H1031" s="78"/>
      <c r="I1031" s="78"/>
      <c r="J1031" s="78"/>
      <c r="K1031" s="78"/>
      <c r="L1031" s="78"/>
      <c r="M1031" s="78"/>
      <c r="N1031" s="78"/>
      <c r="O1031" s="78"/>
      <c r="P1031" s="78"/>
      <c r="Q1031" s="78"/>
      <c r="R1031" s="79" t="str">
        <f t="shared" si="16"/>
        <v>No Crítico</v>
      </c>
      <c r="S1031" s="80" t="str">
        <f>IF(O1031=Listas!$D$14,Listas!$E$14,IF(O1031=Listas!$D$15,Listas!$E$15,IF(OR(O1031=Listas!$D$16,X1024=Listas!$E$16),Listas!$E$16,"Por clasificar")))</f>
        <v>Por clasificar</v>
      </c>
      <c r="T1031" s="79" t="str">
        <f>IF(OR(P1031=Listas!$D$20,P1031=Listas!$D$21),Listas!$E$20,IF(P1031=Listas!$D$22,Listas!$E$22,"Por clasificar"))</f>
        <v>Por clasificar</v>
      </c>
      <c r="U1031" s="79" t="str">
        <f>IF(OR(Q1031=Listas!$D$27,Q1031=Listas!$D$28),Listas!$E$27,IF(Q1031=Listas!$D$29,Listas!$E$29,"Por clasificar"))</f>
        <v>Por clasificar</v>
      </c>
    </row>
    <row r="1032" spans="1:21" x14ac:dyDescent="0.25">
      <c r="A1032" s="78"/>
      <c r="B1032" s="78"/>
      <c r="C1032" s="78"/>
      <c r="D1032" s="78"/>
      <c r="E1032" s="78"/>
      <c r="F1032" s="78"/>
      <c r="G1032" s="78"/>
      <c r="H1032" s="78"/>
      <c r="I1032" s="78"/>
      <c r="J1032" s="78"/>
      <c r="K1032" s="78"/>
      <c r="L1032" s="78"/>
      <c r="M1032" s="78"/>
      <c r="N1032" s="78"/>
      <c r="O1032" s="78"/>
      <c r="P1032" s="78"/>
      <c r="Q1032" s="78"/>
      <c r="R1032" s="79" t="str">
        <f t="shared" si="16"/>
        <v>No Crítico</v>
      </c>
      <c r="S1032" s="80" t="str">
        <f>IF(O1032=Listas!$D$14,Listas!$E$14,IF(O1032=Listas!$D$15,Listas!$E$15,IF(OR(O1032=Listas!$D$16,X1025=Listas!$E$16),Listas!$E$16,"Por clasificar")))</f>
        <v>Por clasificar</v>
      </c>
      <c r="T1032" s="79" t="str">
        <f>IF(OR(P1032=Listas!$D$20,P1032=Listas!$D$21),Listas!$E$20,IF(P1032=Listas!$D$22,Listas!$E$22,"Por clasificar"))</f>
        <v>Por clasificar</v>
      </c>
      <c r="U1032" s="79" t="str">
        <f>IF(OR(Q1032=Listas!$D$27,Q1032=Listas!$D$28),Listas!$E$27,IF(Q1032=Listas!$D$29,Listas!$E$29,"Por clasificar"))</f>
        <v>Por clasificar</v>
      </c>
    </row>
    <row r="1033" spans="1:21" x14ac:dyDescent="0.25">
      <c r="A1033" s="78"/>
      <c r="B1033" s="78"/>
      <c r="C1033" s="78"/>
      <c r="D1033" s="78"/>
      <c r="E1033" s="78"/>
      <c r="F1033" s="78"/>
      <c r="G1033" s="78"/>
      <c r="H1033" s="78"/>
      <c r="I1033" s="78"/>
      <c r="J1033" s="78"/>
      <c r="K1033" s="78"/>
      <c r="L1033" s="78"/>
      <c r="M1033" s="78"/>
      <c r="N1033" s="78"/>
      <c r="O1033" s="78"/>
      <c r="P1033" s="78"/>
      <c r="Q1033" s="78"/>
      <c r="R1033" s="79" t="str">
        <f t="shared" si="16"/>
        <v>No Crítico</v>
      </c>
      <c r="S1033" s="80" t="str">
        <f>IF(O1033=Listas!$D$14,Listas!$E$14,IF(O1033=Listas!$D$15,Listas!$E$15,IF(OR(O1033=Listas!$D$16,X1026=Listas!$E$16),Listas!$E$16,"Por clasificar")))</f>
        <v>Por clasificar</v>
      </c>
      <c r="T1033" s="79" t="str">
        <f>IF(OR(P1033=Listas!$D$20,P1033=Listas!$D$21),Listas!$E$20,IF(P1033=Listas!$D$22,Listas!$E$22,"Por clasificar"))</f>
        <v>Por clasificar</v>
      </c>
      <c r="U1033" s="79" t="str">
        <f>IF(OR(Q1033=Listas!$D$27,Q1033=Listas!$D$28),Listas!$E$27,IF(Q1033=Listas!$D$29,Listas!$E$29,"Por clasificar"))</f>
        <v>Por clasificar</v>
      </c>
    </row>
    <row r="1034" spans="1:21" x14ac:dyDescent="0.25">
      <c r="A1034" s="78"/>
      <c r="B1034" s="78"/>
      <c r="C1034" s="78"/>
      <c r="D1034" s="78"/>
      <c r="E1034" s="78"/>
      <c r="F1034" s="78"/>
      <c r="G1034" s="78"/>
      <c r="H1034" s="78"/>
      <c r="I1034" s="78"/>
      <c r="J1034" s="78"/>
      <c r="K1034" s="78"/>
      <c r="L1034" s="78"/>
      <c r="M1034" s="78"/>
      <c r="N1034" s="78"/>
      <c r="O1034" s="78"/>
      <c r="P1034" s="78"/>
      <c r="Q1034" s="78"/>
      <c r="R1034" s="79" t="str">
        <f t="shared" si="16"/>
        <v>No Crítico</v>
      </c>
      <c r="S1034" s="80" t="str">
        <f>IF(O1034=Listas!$D$14,Listas!$E$14,IF(O1034=Listas!$D$15,Listas!$E$15,IF(OR(O1034=Listas!$D$16,X1027=Listas!$E$16),Listas!$E$16,"Por clasificar")))</f>
        <v>Por clasificar</v>
      </c>
      <c r="T1034" s="79" t="str">
        <f>IF(OR(P1034=Listas!$D$20,P1034=Listas!$D$21),Listas!$E$20,IF(P1034=Listas!$D$22,Listas!$E$22,"Por clasificar"))</f>
        <v>Por clasificar</v>
      </c>
      <c r="U1034" s="79" t="str">
        <f>IF(OR(Q1034=Listas!$D$27,Q1034=Listas!$D$28),Listas!$E$27,IF(Q1034=Listas!$D$29,Listas!$E$29,"Por clasificar"))</f>
        <v>Por clasificar</v>
      </c>
    </row>
    <row r="1035" spans="1:21" x14ac:dyDescent="0.25">
      <c r="A1035" s="78"/>
      <c r="B1035" s="78"/>
      <c r="C1035" s="78"/>
      <c r="D1035" s="78"/>
      <c r="E1035" s="78"/>
      <c r="F1035" s="78"/>
      <c r="G1035" s="78"/>
      <c r="H1035" s="78"/>
      <c r="I1035" s="78"/>
      <c r="J1035" s="78"/>
      <c r="K1035" s="78"/>
      <c r="L1035" s="78"/>
      <c r="M1035" s="78"/>
      <c r="N1035" s="78"/>
      <c r="O1035" s="78"/>
      <c r="P1035" s="78"/>
      <c r="Q1035" s="78"/>
      <c r="R1035" s="79" t="str">
        <f t="shared" si="16"/>
        <v>No Crítico</v>
      </c>
      <c r="S1035" s="80" t="str">
        <f>IF(O1035=Listas!$D$14,Listas!$E$14,IF(O1035=Listas!$D$15,Listas!$E$15,IF(OR(O1035=Listas!$D$16,X1028=Listas!$E$16),Listas!$E$16,"Por clasificar")))</f>
        <v>Por clasificar</v>
      </c>
      <c r="T1035" s="79" t="str">
        <f>IF(OR(P1035=Listas!$D$20,P1035=Listas!$D$21),Listas!$E$20,IF(P1035=Listas!$D$22,Listas!$E$22,"Por clasificar"))</f>
        <v>Por clasificar</v>
      </c>
      <c r="U1035" s="79" t="str">
        <f>IF(OR(Q1035=Listas!$D$27,Q1035=Listas!$D$28),Listas!$E$27,IF(Q1035=Listas!$D$29,Listas!$E$29,"Por clasificar"))</f>
        <v>Por clasificar</v>
      </c>
    </row>
    <row r="1036" spans="1:21" x14ac:dyDescent="0.25">
      <c r="A1036" s="78"/>
      <c r="B1036" s="78"/>
      <c r="C1036" s="78"/>
      <c r="D1036" s="78"/>
      <c r="E1036" s="78"/>
      <c r="F1036" s="78"/>
      <c r="G1036" s="78"/>
      <c r="H1036" s="78"/>
      <c r="I1036" s="78"/>
      <c r="J1036" s="78"/>
      <c r="K1036" s="78"/>
      <c r="L1036" s="78"/>
      <c r="M1036" s="78"/>
      <c r="N1036" s="78"/>
      <c r="O1036" s="78"/>
      <c r="P1036" s="78"/>
      <c r="Q1036" s="78"/>
      <c r="R1036" s="79" t="str">
        <f t="shared" ref="R1036:R1099" si="17">IF( OR(O1036="Alto",P1036="Alto",Q1036="Alto"),"Crítico","No Crítico")</f>
        <v>No Crítico</v>
      </c>
      <c r="S1036" s="80" t="str">
        <f>IF(O1036=Listas!$D$14,Listas!$E$14,IF(O1036=Listas!$D$15,Listas!$E$15,IF(OR(O1036=Listas!$D$16,X1029=Listas!$E$16),Listas!$E$16,"Por clasificar")))</f>
        <v>Por clasificar</v>
      </c>
      <c r="T1036" s="79" t="str">
        <f>IF(OR(P1036=Listas!$D$20,P1036=Listas!$D$21),Listas!$E$20,IF(P1036=Listas!$D$22,Listas!$E$22,"Por clasificar"))</f>
        <v>Por clasificar</v>
      </c>
      <c r="U1036" s="79" t="str">
        <f>IF(OR(Q1036=Listas!$D$27,Q1036=Listas!$D$28),Listas!$E$27,IF(Q1036=Listas!$D$29,Listas!$E$29,"Por clasificar"))</f>
        <v>Por clasificar</v>
      </c>
    </row>
    <row r="1037" spans="1:21" x14ac:dyDescent="0.25">
      <c r="A1037" s="78"/>
      <c r="B1037" s="78"/>
      <c r="C1037" s="78"/>
      <c r="D1037" s="78"/>
      <c r="E1037" s="78"/>
      <c r="F1037" s="78"/>
      <c r="G1037" s="78"/>
      <c r="H1037" s="78"/>
      <c r="I1037" s="78"/>
      <c r="J1037" s="78"/>
      <c r="K1037" s="78"/>
      <c r="L1037" s="78"/>
      <c r="M1037" s="78"/>
      <c r="N1037" s="78"/>
      <c r="O1037" s="78"/>
      <c r="P1037" s="78"/>
      <c r="Q1037" s="78"/>
      <c r="R1037" s="79" t="str">
        <f t="shared" si="17"/>
        <v>No Crítico</v>
      </c>
      <c r="S1037" s="80" t="str">
        <f>IF(O1037=Listas!$D$14,Listas!$E$14,IF(O1037=Listas!$D$15,Listas!$E$15,IF(OR(O1037=Listas!$D$16,X1030=Listas!$E$16),Listas!$E$16,"Por clasificar")))</f>
        <v>Por clasificar</v>
      </c>
      <c r="T1037" s="79" t="str">
        <f>IF(OR(P1037=Listas!$D$20,P1037=Listas!$D$21),Listas!$E$20,IF(P1037=Listas!$D$22,Listas!$E$22,"Por clasificar"))</f>
        <v>Por clasificar</v>
      </c>
      <c r="U1037" s="79" t="str">
        <f>IF(OR(Q1037=Listas!$D$27,Q1037=Listas!$D$28),Listas!$E$27,IF(Q1037=Listas!$D$29,Listas!$E$29,"Por clasificar"))</f>
        <v>Por clasificar</v>
      </c>
    </row>
    <row r="1038" spans="1:21" x14ac:dyDescent="0.25">
      <c r="A1038" s="78"/>
      <c r="B1038" s="78"/>
      <c r="C1038" s="78"/>
      <c r="D1038" s="78"/>
      <c r="E1038" s="78"/>
      <c r="F1038" s="78"/>
      <c r="G1038" s="78"/>
      <c r="H1038" s="78"/>
      <c r="I1038" s="78"/>
      <c r="J1038" s="78"/>
      <c r="K1038" s="78"/>
      <c r="L1038" s="78"/>
      <c r="M1038" s="78"/>
      <c r="N1038" s="78"/>
      <c r="O1038" s="78"/>
      <c r="P1038" s="78"/>
      <c r="Q1038" s="78"/>
      <c r="R1038" s="79" t="str">
        <f t="shared" si="17"/>
        <v>No Crítico</v>
      </c>
      <c r="S1038" s="80" t="str">
        <f>IF(O1038=Listas!$D$14,Listas!$E$14,IF(O1038=Listas!$D$15,Listas!$E$15,IF(OR(O1038=Listas!$D$16,X1031=Listas!$E$16),Listas!$E$16,"Por clasificar")))</f>
        <v>Por clasificar</v>
      </c>
      <c r="T1038" s="79" t="str">
        <f>IF(OR(P1038=Listas!$D$20,P1038=Listas!$D$21),Listas!$E$20,IF(P1038=Listas!$D$22,Listas!$E$22,"Por clasificar"))</f>
        <v>Por clasificar</v>
      </c>
      <c r="U1038" s="79" t="str">
        <f>IF(OR(Q1038=Listas!$D$27,Q1038=Listas!$D$28),Listas!$E$27,IF(Q1038=Listas!$D$29,Listas!$E$29,"Por clasificar"))</f>
        <v>Por clasificar</v>
      </c>
    </row>
    <row r="1039" spans="1:21" x14ac:dyDescent="0.25">
      <c r="A1039" s="78"/>
      <c r="B1039" s="78"/>
      <c r="C1039" s="78"/>
      <c r="D1039" s="78"/>
      <c r="E1039" s="78"/>
      <c r="F1039" s="78"/>
      <c r="G1039" s="78"/>
      <c r="H1039" s="78"/>
      <c r="I1039" s="78"/>
      <c r="J1039" s="78"/>
      <c r="K1039" s="78"/>
      <c r="L1039" s="78"/>
      <c r="M1039" s="78"/>
      <c r="N1039" s="78"/>
      <c r="O1039" s="78"/>
      <c r="P1039" s="78"/>
      <c r="Q1039" s="78"/>
      <c r="R1039" s="79" t="str">
        <f t="shared" si="17"/>
        <v>No Crítico</v>
      </c>
      <c r="S1039" s="80" t="str">
        <f>IF(O1039=Listas!$D$14,Listas!$E$14,IF(O1039=Listas!$D$15,Listas!$E$15,IF(OR(O1039=Listas!$D$16,X1032=Listas!$E$16),Listas!$E$16,"Por clasificar")))</f>
        <v>Por clasificar</v>
      </c>
      <c r="T1039" s="79" t="str">
        <f>IF(OR(P1039=Listas!$D$20,P1039=Listas!$D$21),Listas!$E$20,IF(P1039=Listas!$D$22,Listas!$E$22,"Por clasificar"))</f>
        <v>Por clasificar</v>
      </c>
      <c r="U1039" s="79" t="str">
        <f>IF(OR(Q1039=Listas!$D$27,Q1039=Listas!$D$28),Listas!$E$27,IF(Q1039=Listas!$D$29,Listas!$E$29,"Por clasificar"))</f>
        <v>Por clasificar</v>
      </c>
    </row>
    <row r="1040" spans="1:21" x14ac:dyDescent="0.25">
      <c r="A1040" s="78"/>
      <c r="B1040" s="78"/>
      <c r="C1040" s="78"/>
      <c r="D1040" s="78"/>
      <c r="E1040" s="78"/>
      <c r="F1040" s="78"/>
      <c r="G1040" s="78"/>
      <c r="H1040" s="78"/>
      <c r="I1040" s="78"/>
      <c r="J1040" s="78"/>
      <c r="K1040" s="78"/>
      <c r="L1040" s="78"/>
      <c r="M1040" s="78"/>
      <c r="N1040" s="78"/>
      <c r="O1040" s="78"/>
      <c r="P1040" s="78"/>
      <c r="Q1040" s="78"/>
      <c r="R1040" s="79" t="str">
        <f t="shared" si="17"/>
        <v>No Crítico</v>
      </c>
      <c r="S1040" s="80" t="str">
        <f>IF(O1040=Listas!$D$14,Listas!$E$14,IF(O1040=Listas!$D$15,Listas!$E$15,IF(OR(O1040=Listas!$D$16,X1033=Listas!$E$16),Listas!$E$16,"Por clasificar")))</f>
        <v>Por clasificar</v>
      </c>
      <c r="T1040" s="79" t="str">
        <f>IF(OR(P1040=Listas!$D$20,P1040=Listas!$D$21),Listas!$E$20,IF(P1040=Listas!$D$22,Listas!$E$22,"Por clasificar"))</f>
        <v>Por clasificar</v>
      </c>
      <c r="U1040" s="79" t="str">
        <f>IF(OR(Q1040=Listas!$D$27,Q1040=Listas!$D$28),Listas!$E$27,IF(Q1040=Listas!$D$29,Listas!$E$29,"Por clasificar"))</f>
        <v>Por clasificar</v>
      </c>
    </row>
    <row r="1041" spans="1:21" x14ac:dyDescent="0.25">
      <c r="A1041" s="78"/>
      <c r="B1041" s="78"/>
      <c r="C1041" s="78"/>
      <c r="D1041" s="78"/>
      <c r="E1041" s="78"/>
      <c r="F1041" s="78"/>
      <c r="G1041" s="78"/>
      <c r="H1041" s="78"/>
      <c r="I1041" s="78"/>
      <c r="J1041" s="78"/>
      <c r="K1041" s="78"/>
      <c r="L1041" s="78"/>
      <c r="M1041" s="78"/>
      <c r="N1041" s="78"/>
      <c r="O1041" s="78"/>
      <c r="P1041" s="78"/>
      <c r="Q1041" s="78"/>
      <c r="R1041" s="79" t="str">
        <f t="shared" si="17"/>
        <v>No Crítico</v>
      </c>
      <c r="S1041" s="80" t="str">
        <f>IF(O1041=Listas!$D$14,Listas!$E$14,IF(O1041=Listas!$D$15,Listas!$E$15,IF(OR(O1041=Listas!$D$16,X1034=Listas!$E$16),Listas!$E$16,"Por clasificar")))</f>
        <v>Por clasificar</v>
      </c>
      <c r="T1041" s="79" t="str">
        <f>IF(OR(P1041=Listas!$D$20,P1041=Listas!$D$21),Listas!$E$20,IF(P1041=Listas!$D$22,Listas!$E$22,"Por clasificar"))</f>
        <v>Por clasificar</v>
      </c>
      <c r="U1041" s="79" t="str">
        <f>IF(OR(Q1041=Listas!$D$27,Q1041=Listas!$D$28),Listas!$E$27,IF(Q1041=Listas!$D$29,Listas!$E$29,"Por clasificar"))</f>
        <v>Por clasificar</v>
      </c>
    </row>
    <row r="1042" spans="1:21" x14ac:dyDescent="0.25">
      <c r="A1042" s="78"/>
      <c r="B1042" s="78"/>
      <c r="C1042" s="78"/>
      <c r="D1042" s="78"/>
      <c r="E1042" s="78"/>
      <c r="F1042" s="78"/>
      <c r="G1042" s="78"/>
      <c r="H1042" s="78"/>
      <c r="I1042" s="78"/>
      <c r="J1042" s="78"/>
      <c r="K1042" s="78"/>
      <c r="L1042" s="78"/>
      <c r="M1042" s="78"/>
      <c r="N1042" s="78"/>
      <c r="O1042" s="78"/>
      <c r="P1042" s="78"/>
      <c r="Q1042" s="78"/>
      <c r="R1042" s="79" t="str">
        <f t="shared" si="17"/>
        <v>No Crítico</v>
      </c>
      <c r="S1042" s="80" t="str">
        <f>IF(O1042=Listas!$D$14,Listas!$E$14,IF(O1042=Listas!$D$15,Listas!$E$15,IF(OR(O1042=Listas!$D$16,X1035=Listas!$E$16),Listas!$E$16,"Por clasificar")))</f>
        <v>Por clasificar</v>
      </c>
      <c r="T1042" s="79" t="str">
        <f>IF(OR(P1042=Listas!$D$20,P1042=Listas!$D$21),Listas!$E$20,IF(P1042=Listas!$D$22,Listas!$E$22,"Por clasificar"))</f>
        <v>Por clasificar</v>
      </c>
      <c r="U1042" s="79" t="str">
        <f>IF(OR(Q1042=Listas!$D$27,Q1042=Listas!$D$28),Listas!$E$27,IF(Q1042=Listas!$D$29,Listas!$E$29,"Por clasificar"))</f>
        <v>Por clasificar</v>
      </c>
    </row>
    <row r="1043" spans="1:21" x14ac:dyDescent="0.25">
      <c r="A1043" s="78"/>
      <c r="B1043" s="78"/>
      <c r="C1043" s="78"/>
      <c r="D1043" s="78"/>
      <c r="E1043" s="78"/>
      <c r="F1043" s="78"/>
      <c r="G1043" s="78"/>
      <c r="H1043" s="78"/>
      <c r="I1043" s="78"/>
      <c r="J1043" s="78"/>
      <c r="K1043" s="78"/>
      <c r="L1043" s="78"/>
      <c r="M1043" s="78"/>
      <c r="N1043" s="78"/>
      <c r="O1043" s="78"/>
      <c r="P1043" s="78"/>
      <c r="Q1043" s="78"/>
      <c r="R1043" s="79" t="str">
        <f t="shared" si="17"/>
        <v>No Crítico</v>
      </c>
      <c r="S1043" s="80" t="str">
        <f>IF(O1043=Listas!$D$14,Listas!$E$14,IF(O1043=Listas!$D$15,Listas!$E$15,IF(OR(O1043=Listas!$D$16,X1036=Listas!$E$16),Listas!$E$16,"Por clasificar")))</f>
        <v>Por clasificar</v>
      </c>
      <c r="T1043" s="79" t="str">
        <f>IF(OR(P1043=Listas!$D$20,P1043=Listas!$D$21),Listas!$E$20,IF(P1043=Listas!$D$22,Listas!$E$22,"Por clasificar"))</f>
        <v>Por clasificar</v>
      </c>
      <c r="U1043" s="79" t="str">
        <f>IF(OR(Q1043=Listas!$D$27,Q1043=Listas!$D$28),Listas!$E$27,IF(Q1043=Listas!$D$29,Listas!$E$29,"Por clasificar"))</f>
        <v>Por clasificar</v>
      </c>
    </row>
    <row r="1044" spans="1:21" x14ac:dyDescent="0.25">
      <c r="A1044" s="78"/>
      <c r="B1044" s="78"/>
      <c r="C1044" s="78"/>
      <c r="D1044" s="78"/>
      <c r="E1044" s="78"/>
      <c r="F1044" s="78"/>
      <c r="G1044" s="78"/>
      <c r="H1044" s="78"/>
      <c r="I1044" s="78"/>
      <c r="J1044" s="78"/>
      <c r="K1044" s="78"/>
      <c r="L1044" s="78"/>
      <c r="M1044" s="78"/>
      <c r="N1044" s="78"/>
      <c r="O1044" s="78"/>
      <c r="P1044" s="78"/>
      <c r="Q1044" s="78"/>
      <c r="R1044" s="79" t="str">
        <f t="shared" si="17"/>
        <v>No Crítico</v>
      </c>
      <c r="S1044" s="80" t="str">
        <f>IF(O1044=Listas!$D$14,Listas!$E$14,IF(O1044=Listas!$D$15,Listas!$E$15,IF(OR(O1044=Listas!$D$16,X1037=Listas!$E$16),Listas!$E$16,"Por clasificar")))</f>
        <v>Por clasificar</v>
      </c>
      <c r="T1044" s="79" t="str">
        <f>IF(OR(P1044=Listas!$D$20,P1044=Listas!$D$21),Listas!$E$20,IF(P1044=Listas!$D$22,Listas!$E$22,"Por clasificar"))</f>
        <v>Por clasificar</v>
      </c>
      <c r="U1044" s="79" t="str">
        <f>IF(OR(Q1044=Listas!$D$27,Q1044=Listas!$D$28),Listas!$E$27,IF(Q1044=Listas!$D$29,Listas!$E$29,"Por clasificar"))</f>
        <v>Por clasificar</v>
      </c>
    </row>
    <row r="1045" spans="1:21" x14ac:dyDescent="0.25">
      <c r="A1045" s="78"/>
      <c r="B1045" s="78"/>
      <c r="C1045" s="78"/>
      <c r="D1045" s="78"/>
      <c r="E1045" s="78"/>
      <c r="F1045" s="78"/>
      <c r="G1045" s="78"/>
      <c r="H1045" s="78"/>
      <c r="I1045" s="78"/>
      <c r="J1045" s="78"/>
      <c r="K1045" s="78"/>
      <c r="L1045" s="78"/>
      <c r="M1045" s="78"/>
      <c r="N1045" s="78"/>
      <c r="O1045" s="78"/>
      <c r="P1045" s="78"/>
      <c r="Q1045" s="78"/>
      <c r="R1045" s="79" t="str">
        <f t="shared" si="17"/>
        <v>No Crítico</v>
      </c>
      <c r="S1045" s="80" t="str">
        <f>IF(O1045=Listas!$D$14,Listas!$E$14,IF(O1045=Listas!$D$15,Listas!$E$15,IF(OR(O1045=Listas!$D$16,X1038=Listas!$E$16),Listas!$E$16,"Por clasificar")))</f>
        <v>Por clasificar</v>
      </c>
      <c r="T1045" s="79" t="str">
        <f>IF(OR(P1045=Listas!$D$20,P1045=Listas!$D$21),Listas!$E$20,IF(P1045=Listas!$D$22,Listas!$E$22,"Por clasificar"))</f>
        <v>Por clasificar</v>
      </c>
      <c r="U1045" s="79" t="str">
        <f>IF(OR(Q1045=Listas!$D$27,Q1045=Listas!$D$28),Listas!$E$27,IF(Q1045=Listas!$D$29,Listas!$E$29,"Por clasificar"))</f>
        <v>Por clasificar</v>
      </c>
    </row>
    <row r="1046" spans="1:21" x14ac:dyDescent="0.25">
      <c r="A1046" s="78"/>
      <c r="B1046" s="78"/>
      <c r="C1046" s="78"/>
      <c r="D1046" s="78"/>
      <c r="E1046" s="78"/>
      <c r="F1046" s="78"/>
      <c r="G1046" s="78"/>
      <c r="H1046" s="78"/>
      <c r="I1046" s="78"/>
      <c r="J1046" s="78"/>
      <c r="K1046" s="78"/>
      <c r="L1046" s="78"/>
      <c r="M1046" s="78"/>
      <c r="N1046" s="78"/>
      <c r="O1046" s="78"/>
      <c r="P1046" s="78"/>
      <c r="Q1046" s="78"/>
      <c r="R1046" s="79" t="str">
        <f t="shared" si="17"/>
        <v>No Crítico</v>
      </c>
      <c r="S1046" s="80" t="str">
        <f>IF(O1046=Listas!$D$14,Listas!$E$14,IF(O1046=Listas!$D$15,Listas!$E$15,IF(OR(O1046=Listas!$D$16,X1039=Listas!$E$16),Listas!$E$16,"Por clasificar")))</f>
        <v>Por clasificar</v>
      </c>
      <c r="T1046" s="79" t="str">
        <f>IF(OR(P1046=Listas!$D$20,P1046=Listas!$D$21),Listas!$E$20,IF(P1046=Listas!$D$22,Listas!$E$22,"Por clasificar"))</f>
        <v>Por clasificar</v>
      </c>
      <c r="U1046" s="79" t="str">
        <f>IF(OR(Q1046=Listas!$D$27,Q1046=Listas!$D$28),Listas!$E$27,IF(Q1046=Listas!$D$29,Listas!$E$29,"Por clasificar"))</f>
        <v>Por clasificar</v>
      </c>
    </row>
    <row r="1047" spans="1:21" x14ac:dyDescent="0.25">
      <c r="A1047" s="78"/>
      <c r="B1047" s="78"/>
      <c r="C1047" s="78"/>
      <c r="D1047" s="78"/>
      <c r="E1047" s="78"/>
      <c r="F1047" s="78"/>
      <c r="G1047" s="78"/>
      <c r="H1047" s="78"/>
      <c r="I1047" s="78"/>
      <c r="J1047" s="78"/>
      <c r="K1047" s="78"/>
      <c r="L1047" s="78"/>
      <c r="M1047" s="78"/>
      <c r="N1047" s="78"/>
      <c r="O1047" s="78"/>
      <c r="P1047" s="78"/>
      <c r="Q1047" s="78"/>
      <c r="R1047" s="79" t="str">
        <f t="shared" si="17"/>
        <v>No Crítico</v>
      </c>
      <c r="S1047" s="80" t="str">
        <f>IF(O1047=Listas!$D$14,Listas!$E$14,IF(O1047=Listas!$D$15,Listas!$E$15,IF(OR(O1047=Listas!$D$16,X1040=Listas!$E$16),Listas!$E$16,"Por clasificar")))</f>
        <v>Por clasificar</v>
      </c>
      <c r="T1047" s="79" t="str">
        <f>IF(OR(P1047=Listas!$D$20,P1047=Listas!$D$21),Listas!$E$20,IF(P1047=Listas!$D$22,Listas!$E$22,"Por clasificar"))</f>
        <v>Por clasificar</v>
      </c>
      <c r="U1047" s="79" t="str">
        <f>IF(OR(Q1047=Listas!$D$27,Q1047=Listas!$D$28),Listas!$E$27,IF(Q1047=Listas!$D$29,Listas!$E$29,"Por clasificar"))</f>
        <v>Por clasificar</v>
      </c>
    </row>
    <row r="1048" spans="1:21" x14ac:dyDescent="0.25">
      <c r="A1048" s="78"/>
      <c r="B1048" s="78"/>
      <c r="C1048" s="78"/>
      <c r="D1048" s="78"/>
      <c r="E1048" s="78"/>
      <c r="F1048" s="78"/>
      <c r="G1048" s="78"/>
      <c r="H1048" s="78"/>
      <c r="I1048" s="78"/>
      <c r="J1048" s="78"/>
      <c r="K1048" s="78"/>
      <c r="L1048" s="78"/>
      <c r="M1048" s="78"/>
      <c r="N1048" s="78"/>
      <c r="O1048" s="78"/>
      <c r="P1048" s="78"/>
      <c r="Q1048" s="78"/>
      <c r="R1048" s="79" t="str">
        <f t="shared" si="17"/>
        <v>No Crítico</v>
      </c>
      <c r="S1048" s="80" t="str">
        <f>IF(O1048=Listas!$D$14,Listas!$E$14,IF(O1048=Listas!$D$15,Listas!$E$15,IF(OR(O1048=Listas!$D$16,X1041=Listas!$E$16),Listas!$E$16,"Por clasificar")))</f>
        <v>Por clasificar</v>
      </c>
      <c r="T1048" s="79" t="str">
        <f>IF(OR(P1048=Listas!$D$20,P1048=Listas!$D$21),Listas!$E$20,IF(P1048=Listas!$D$22,Listas!$E$22,"Por clasificar"))</f>
        <v>Por clasificar</v>
      </c>
      <c r="U1048" s="79" t="str">
        <f>IF(OR(Q1048=Listas!$D$27,Q1048=Listas!$D$28),Listas!$E$27,IF(Q1048=Listas!$D$29,Listas!$E$29,"Por clasificar"))</f>
        <v>Por clasificar</v>
      </c>
    </row>
    <row r="1049" spans="1:21" x14ac:dyDescent="0.25">
      <c r="A1049" s="78"/>
      <c r="B1049" s="78"/>
      <c r="C1049" s="78"/>
      <c r="D1049" s="78"/>
      <c r="E1049" s="78"/>
      <c r="F1049" s="78"/>
      <c r="G1049" s="78"/>
      <c r="H1049" s="78"/>
      <c r="I1049" s="78"/>
      <c r="J1049" s="78"/>
      <c r="K1049" s="78"/>
      <c r="L1049" s="78"/>
      <c r="M1049" s="78"/>
      <c r="N1049" s="78"/>
      <c r="O1049" s="78"/>
      <c r="P1049" s="78"/>
      <c r="Q1049" s="78"/>
      <c r="R1049" s="79" t="str">
        <f t="shared" si="17"/>
        <v>No Crítico</v>
      </c>
      <c r="S1049" s="80" t="str">
        <f>IF(O1049=Listas!$D$14,Listas!$E$14,IF(O1049=Listas!$D$15,Listas!$E$15,IF(OR(O1049=Listas!$D$16,X1042=Listas!$E$16),Listas!$E$16,"Por clasificar")))</f>
        <v>Por clasificar</v>
      </c>
      <c r="T1049" s="79" t="str">
        <f>IF(OR(P1049=Listas!$D$20,P1049=Listas!$D$21),Listas!$E$20,IF(P1049=Listas!$D$22,Listas!$E$22,"Por clasificar"))</f>
        <v>Por clasificar</v>
      </c>
      <c r="U1049" s="79" t="str">
        <f>IF(OR(Q1049=Listas!$D$27,Q1049=Listas!$D$28),Listas!$E$27,IF(Q1049=Listas!$D$29,Listas!$E$29,"Por clasificar"))</f>
        <v>Por clasificar</v>
      </c>
    </row>
    <row r="1050" spans="1:21" x14ac:dyDescent="0.25">
      <c r="A1050" s="78"/>
      <c r="B1050" s="78"/>
      <c r="C1050" s="78"/>
      <c r="D1050" s="78"/>
      <c r="E1050" s="78"/>
      <c r="F1050" s="78"/>
      <c r="G1050" s="78"/>
      <c r="H1050" s="78"/>
      <c r="I1050" s="78"/>
      <c r="J1050" s="78"/>
      <c r="K1050" s="78"/>
      <c r="L1050" s="78"/>
      <c r="M1050" s="78"/>
      <c r="N1050" s="78"/>
      <c r="O1050" s="78"/>
      <c r="P1050" s="78"/>
      <c r="Q1050" s="78"/>
      <c r="R1050" s="79" t="str">
        <f t="shared" si="17"/>
        <v>No Crítico</v>
      </c>
      <c r="S1050" s="80" t="str">
        <f>IF(O1050=Listas!$D$14,Listas!$E$14,IF(O1050=Listas!$D$15,Listas!$E$15,IF(OR(O1050=Listas!$D$16,X1043=Listas!$E$16),Listas!$E$16,"Por clasificar")))</f>
        <v>Por clasificar</v>
      </c>
      <c r="T1050" s="79" t="str">
        <f>IF(OR(P1050=Listas!$D$20,P1050=Listas!$D$21),Listas!$E$20,IF(P1050=Listas!$D$22,Listas!$E$22,"Por clasificar"))</f>
        <v>Por clasificar</v>
      </c>
      <c r="U1050" s="79" t="str">
        <f>IF(OR(Q1050=Listas!$D$27,Q1050=Listas!$D$28),Listas!$E$27,IF(Q1050=Listas!$D$29,Listas!$E$29,"Por clasificar"))</f>
        <v>Por clasificar</v>
      </c>
    </row>
    <row r="1051" spans="1:21" x14ac:dyDescent="0.25">
      <c r="A1051" s="78"/>
      <c r="B1051" s="78"/>
      <c r="C1051" s="78"/>
      <c r="D1051" s="78"/>
      <c r="E1051" s="78"/>
      <c r="F1051" s="78"/>
      <c r="G1051" s="78"/>
      <c r="H1051" s="78"/>
      <c r="I1051" s="78"/>
      <c r="J1051" s="78"/>
      <c r="K1051" s="78"/>
      <c r="L1051" s="78"/>
      <c r="M1051" s="78"/>
      <c r="N1051" s="78"/>
      <c r="O1051" s="78"/>
      <c r="P1051" s="78"/>
      <c r="Q1051" s="78"/>
      <c r="R1051" s="79" t="str">
        <f t="shared" si="17"/>
        <v>No Crítico</v>
      </c>
      <c r="S1051" s="80" t="str">
        <f>IF(O1051=Listas!$D$14,Listas!$E$14,IF(O1051=Listas!$D$15,Listas!$E$15,IF(OR(O1051=Listas!$D$16,X1044=Listas!$E$16),Listas!$E$16,"Por clasificar")))</f>
        <v>Por clasificar</v>
      </c>
      <c r="T1051" s="79" t="str">
        <f>IF(OR(P1051=Listas!$D$20,P1051=Listas!$D$21),Listas!$E$20,IF(P1051=Listas!$D$22,Listas!$E$22,"Por clasificar"))</f>
        <v>Por clasificar</v>
      </c>
      <c r="U1051" s="79" t="str">
        <f>IF(OR(Q1051=Listas!$D$27,Q1051=Listas!$D$28),Listas!$E$27,IF(Q1051=Listas!$D$29,Listas!$E$29,"Por clasificar"))</f>
        <v>Por clasificar</v>
      </c>
    </row>
    <row r="1052" spans="1:21" x14ac:dyDescent="0.25">
      <c r="A1052" s="78"/>
      <c r="B1052" s="78"/>
      <c r="C1052" s="78"/>
      <c r="D1052" s="78"/>
      <c r="E1052" s="78"/>
      <c r="F1052" s="78"/>
      <c r="G1052" s="78"/>
      <c r="H1052" s="78"/>
      <c r="I1052" s="78"/>
      <c r="J1052" s="78"/>
      <c r="K1052" s="78"/>
      <c r="L1052" s="78"/>
      <c r="M1052" s="78"/>
      <c r="N1052" s="78"/>
      <c r="O1052" s="78"/>
      <c r="P1052" s="78"/>
      <c r="Q1052" s="78"/>
      <c r="R1052" s="79" t="str">
        <f t="shared" si="17"/>
        <v>No Crítico</v>
      </c>
      <c r="S1052" s="80" t="str">
        <f>IF(O1052=Listas!$D$14,Listas!$E$14,IF(O1052=Listas!$D$15,Listas!$E$15,IF(OR(O1052=Listas!$D$16,X1045=Listas!$E$16),Listas!$E$16,"Por clasificar")))</f>
        <v>Por clasificar</v>
      </c>
      <c r="T1052" s="79" t="str">
        <f>IF(OR(P1052=Listas!$D$20,P1052=Listas!$D$21),Listas!$E$20,IF(P1052=Listas!$D$22,Listas!$E$22,"Por clasificar"))</f>
        <v>Por clasificar</v>
      </c>
      <c r="U1052" s="79" t="str">
        <f>IF(OR(Q1052=Listas!$D$27,Q1052=Listas!$D$28),Listas!$E$27,IF(Q1052=Listas!$D$29,Listas!$E$29,"Por clasificar"))</f>
        <v>Por clasificar</v>
      </c>
    </row>
    <row r="1053" spans="1:21" x14ac:dyDescent="0.25">
      <c r="A1053" s="78"/>
      <c r="B1053" s="78"/>
      <c r="C1053" s="78"/>
      <c r="D1053" s="78"/>
      <c r="E1053" s="78"/>
      <c r="F1053" s="78"/>
      <c r="G1053" s="78"/>
      <c r="H1053" s="78"/>
      <c r="I1053" s="78"/>
      <c r="J1053" s="78"/>
      <c r="K1053" s="78"/>
      <c r="L1053" s="78"/>
      <c r="M1053" s="78"/>
      <c r="N1053" s="78"/>
      <c r="O1053" s="78"/>
      <c r="P1053" s="78"/>
      <c r="Q1053" s="78"/>
      <c r="R1053" s="79" t="str">
        <f t="shared" si="17"/>
        <v>No Crítico</v>
      </c>
      <c r="S1053" s="80" t="str">
        <f>IF(O1053=Listas!$D$14,Listas!$E$14,IF(O1053=Listas!$D$15,Listas!$E$15,IF(OR(O1053=Listas!$D$16,X1046=Listas!$E$16),Listas!$E$16,"Por clasificar")))</f>
        <v>Por clasificar</v>
      </c>
      <c r="T1053" s="79" t="str">
        <f>IF(OR(P1053=Listas!$D$20,P1053=Listas!$D$21),Listas!$E$20,IF(P1053=Listas!$D$22,Listas!$E$22,"Por clasificar"))</f>
        <v>Por clasificar</v>
      </c>
      <c r="U1053" s="79" t="str">
        <f>IF(OR(Q1053=Listas!$D$27,Q1053=Listas!$D$28),Listas!$E$27,IF(Q1053=Listas!$D$29,Listas!$E$29,"Por clasificar"))</f>
        <v>Por clasificar</v>
      </c>
    </row>
    <row r="1054" spans="1:21" x14ac:dyDescent="0.25">
      <c r="A1054" s="78"/>
      <c r="B1054" s="78"/>
      <c r="C1054" s="78"/>
      <c r="D1054" s="78"/>
      <c r="E1054" s="78"/>
      <c r="F1054" s="78"/>
      <c r="G1054" s="78"/>
      <c r="H1054" s="78"/>
      <c r="I1054" s="78"/>
      <c r="J1054" s="78"/>
      <c r="K1054" s="78"/>
      <c r="L1054" s="78"/>
      <c r="M1054" s="78"/>
      <c r="N1054" s="78"/>
      <c r="O1054" s="78"/>
      <c r="P1054" s="78"/>
      <c r="Q1054" s="78"/>
      <c r="R1054" s="79" t="str">
        <f t="shared" si="17"/>
        <v>No Crítico</v>
      </c>
      <c r="S1054" s="80" t="str">
        <f>IF(O1054=Listas!$D$14,Listas!$E$14,IF(O1054=Listas!$D$15,Listas!$E$15,IF(OR(O1054=Listas!$D$16,X1047=Listas!$E$16),Listas!$E$16,"Por clasificar")))</f>
        <v>Por clasificar</v>
      </c>
      <c r="T1054" s="79" t="str">
        <f>IF(OR(P1054=Listas!$D$20,P1054=Listas!$D$21),Listas!$E$20,IF(P1054=Listas!$D$22,Listas!$E$22,"Por clasificar"))</f>
        <v>Por clasificar</v>
      </c>
      <c r="U1054" s="79" t="str">
        <f>IF(OR(Q1054=Listas!$D$27,Q1054=Listas!$D$28),Listas!$E$27,IF(Q1054=Listas!$D$29,Listas!$E$29,"Por clasificar"))</f>
        <v>Por clasificar</v>
      </c>
    </row>
    <row r="1055" spans="1:21" x14ac:dyDescent="0.25">
      <c r="A1055" s="78"/>
      <c r="B1055" s="78"/>
      <c r="C1055" s="78"/>
      <c r="D1055" s="78"/>
      <c r="E1055" s="78"/>
      <c r="F1055" s="78"/>
      <c r="G1055" s="78"/>
      <c r="H1055" s="78"/>
      <c r="I1055" s="78"/>
      <c r="J1055" s="78"/>
      <c r="K1055" s="78"/>
      <c r="L1055" s="78"/>
      <c r="M1055" s="78"/>
      <c r="N1055" s="78"/>
      <c r="O1055" s="78"/>
      <c r="P1055" s="78"/>
      <c r="Q1055" s="78"/>
      <c r="R1055" s="79" t="str">
        <f t="shared" si="17"/>
        <v>No Crítico</v>
      </c>
      <c r="S1055" s="80" t="str">
        <f>IF(O1055=Listas!$D$14,Listas!$E$14,IF(O1055=Listas!$D$15,Listas!$E$15,IF(OR(O1055=Listas!$D$16,X1048=Listas!$E$16),Listas!$E$16,"Por clasificar")))</f>
        <v>Por clasificar</v>
      </c>
      <c r="T1055" s="79" t="str">
        <f>IF(OR(P1055=Listas!$D$20,P1055=Listas!$D$21),Listas!$E$20,IF(P1055=Listas!$D$22,Listas!$E$22,"Por clasificar"))</f>
        <v>Por clasificar</v>
      </c>
      <c r="U1055" s="79" t="str">
        <f>IF(OR(Q1055=Listas!$D$27,Q1055=Listas!$D$28),Listas!$E$27,IF(Q1055=Listas!$D$29,Listas!$E$29,"Por clasificar"))</f>
        <v>Por clasificar</v>
      </c>
    </row>
    <row r="1056" spans="1:21" x14ac:dyDescent="0.25">
      <c r="A1056" s="78"/>
      <c r="B1056" s="78"/>
      <c r="C1056" s="78"/>
      <c r="D1056" s="78"/>
      <c r="E1056" s="78"/>
      <c r="F1056" s="78"/>
      <c r="G1056" s="78"/>
      <c r="H1056" s="78"/>
      <c r="I1056" s="78"/>
      <c r="J1056" s="78"/>
      <c r="K1056" s="78"/>
      <c r="L1056" s="78"/>
      <c r="M1056" s="78"/>
      <c r="N1056" s="78"/>
      <c r="O1056" s="78"/>
      <c r="P1056" s="78"/>
      <c r="Q1056" s="78"/>
      <c r="R1056" s="79" t="str">
        <f t="shared" si="17"/>
        <v>No Crítico</v>
      </c>
      <c r="S1056" s="80" t="str">
        <f>IF(O1056=Listas!$D$14,Listas!$E$14,IF(O1056=Listas!$D$15,Listas!$E$15,IF(OR(O1056=Listas!$D$16,X1049=Listas!$E$16),Listas!$E$16,"Por clasificar")))</f>
        <v>Por clasificar</v>
      </c>
      <c r="T1056" s="79" t="str">
        <f>IF(OR(P1056=Listas!$D$20,P1056=Listas!$D$21),Listas!$E$20,IF(P1056=Listas!$D$22,Listas!$E$22,"Por clasificar"))</f>
        <v>Por clasificar</v>
      </c>
      <c r="U1056" s="79" t="str">
        <f>IF(OR(Q1056=Listas!$D$27,Q1056=Listas!$D$28),Listas!$E$27,IF(Q1056=Listas!$D$29,Listas!$E$29,"Por clasificar"))</f>
        <v>Por clasificar</v>
      </c>
    </row>
    <row r="1057" spans="1:21" x14ac:dyDescent="0.25">
      <c r="A1057" s="78"/>
      <c r="B1057" s="78"/>
      <c r="C1057" s="78"/>
      <c r="D1057" s="78"/>
      <c r="E1057" s="78"/>
      <c r="F1057" s="78"/>
      <c r="G1057" s="78"/>
      <c r="H1057" s="78"/>
      <c r="I1057" s="78"/>
      <c r="J1057" s="78"/>
      <c r="K1057" s="78"/>
      <c r="L1057" s="78"/>
      <c r="M1057" s="78"/>
      <c r="N1057" s="78"/>
      <c r="O1057" s="78"/>
      <c r="P1057" s="78"/>
      <c r="Q1057" s="78"/>
      <c r="R1057" s="79" t="str">
        <f t="shared" si="17"/>
        <v>No Crítico</v>
      </c>
      <c r="S1057" s="80" t="str">
        <f>IF(O1057=Listas!$D$14,Listas!$E$14,IF(O1057=Listas!$D$15,Listas!$E$15,IF(OR(O1057=Listas!$D$16,X1050=Listas!$E$16),Listas!$E$16,"Por clasificar")))</f>
        <v>Por clasificar</v>
      </c>
      <c r="T1057" s="79" t="str">
        <f>IF(OR(P1057=Listas!$D$20,P1057=Listas!$D$21),Listas!$E$20,IF(P1057=Listas!$D$22,Listas!$E$22,"Por clasificar"))</f>
        <v>Por clasificar</v>
      </c>
      <c r="U1057" s="79" t="str">
        <f>IF(OR(Q1057=Listas!$D$27,Q1057=Listas!$D$28),Listas!$E$27,IF(Q1057=Listas!$D$29,Listas!$E$29,"Por clasificar"))</f>
        <v>Por clasificar</v>
      </c>
    </row>
    <row r="1058" spans="1:21" x14ac:dyDescent="0.25">
      <c r="A1058" s="78"/>
      <c r="B1058" s="78"/>
      <c r="C1058" s="78"/>
      <c r="D1058" s="78"/>
      <c r="E1058" s="78"/>
      <c r="F1058" s="78"/>
      <c r="G1058" s="78"/>
      <c r="H1058" s="78"/>
      <c r="I1058" s="78"/>
      <c r="J1058" s="78"/>
      <c r="K1058" s="78"/>
      <c r="L1058" s="78"/>
      <c r="M1058" s="78"/>
      <c r="N1058" s="78"/>
      <c r="O1058" s="78"/>
      <c r="P1058" s="78"/>
      <c r="Q1058" s="78"/>
      <c r="R1058" s="79" t="str">
        <f t="shared" si="17"/>
        <v>No Crítico</v>
      </c>
      <c r="S1058" s="80" t="str">
        <f>IF(O1058=Listas!$D$14,Listas!$E$14,IF(O1058=Listas!$D$15,Listas!$E$15,IF(OR(O1058=Listas!$D$16,X1051=Listas!$E$16),Listas!$E$16,"Por clasificar")))</f>
        <v>Por clasificar</v>
      </c>
      <c r="T1058" s="79" t="str">
        <f>IF(OR(P1058=Listas!$D$20,P1058=Listas!$D$21),Listas!$E$20,IF(P1058=Listas!$D$22,Listas!$E$22,"Por clasificar"))</f>
        <v>Por clasificar</v>
      </c>
      <c r="U1058" s="79" t="str">
        <f>IF(OR(Q1058=Listas!$D$27,Q1058=Listas!$D$28),Listas!$E$27,IF(Q1058=Listas!$D$29,Listas!$E$29,"Por clasificar"))</f>
        <v>Por clasificar</v>
      </c>
    </row>
    <row r="1059" spans="1:21" x14ac:dyDescent="0.25">
      <c r="A1059" s="78"/>
      <c r="B1059" s="78"/>
      <c r="C1059" s="78"/>
      <c r="D1059" s="78"/>
      <c r="E1059" s="78"/>
      <c r="F1059" s="78"/>
      <c r="G1059" s="78"/>
      <c r="H1059" s="78"/>
      <c r="I1059" s="78"/>
      <c r="J1059" s="78"/>
      <c r="K1059" s="78"/>
      <c r="L1059" s="78"/>
      <c r="M1059" s="78"/>
      <c r="N1059" s="78"/>
      <c r="O1059" s="78"/>
      <c r="P1059" s="78"/>
      <c r="Q1059" s="78"/>
      <c r="R1059" s="79" t="str">
        <f t="shared" si="17"/>
        <v>No Crítico</v>
      </c>
      <c r="S1059" s="80" t="str">
        <f>IF(O1059=Listas!$D$14,Listas!$E$14,IF(O1059=Listas!$D$15,Listas!$E$15,IF(OR(O1059=Listas!$D$16,X1052=Listas!$E$16),Listas!$E$16,"Por clasificar")))</f>
        <v>Por clasificar</v>
      </c>
      <c r="T1059" s="79" t="str">
        <f>IF(OR(P1059=Listas!$D$20,P1059=Listas!$D$21),Listas!$E$20,IF(P1059=Listas!$D$22,Listas!$E$22,"Por clasificar"))</f>
        <v>Por clasificar</v>
      </c>
      <c r="U1059" s="79" t="str">
        <f>IF(OR(Q1059=Listas!$D$27,Q1059=Listas!$D$28),Listas!$E$27,IF(Q1059=Listas!$D$29,Listas!$E$29,"Por clasificar"))</f>
        <v>Por clasificar</v>
      </c>
    </row>
    <row r="1060" spans="1:21" x14ac:dyDescent="0.25">
      <c r="A1060" s="78"/>
      <c r="B1060" s="78"/>
      <c r="C1060" s="78"/>
      <c r="D1060" s="78"/>
      <c r="E1060" s="78"/>
      <c r="F1060" s="78"/>
      <c r="G1060" s="78"/>
      <c r="H1060" s="78"/>
      <c r="I1060" s="78"/>
      <c r="J1060" s="78"/>
      <c r="K1060" s="78"/>
      <c r="L1060" s="78"/>
      <c r="M1060" s="78"/>
      <c r="N1060" s="78"/>
      <c r="O1060" s="78"/>
      <c r="P1060" s="78"/>
      <c r="Q1060" s="78"/>
      <c r="R1060" s="79" t="str">
        <f t="shared" si="17"/>
        <v>No Crítico</v>
      </c>
      <c r="S1060" s="80" t="str">
        <f>IF(O1060=Listas!$D$14,Listas!$E$14,IF(O1060=Listas!$D$15,Listas!$E$15,IF(OR(O1060=Listas!$D$16,X1053=Listas!$E$16),Listas!$E$16,"Por clasificar")))</f>
        <v>Por clasificar</v>
      </c>
      <c r="T1060" s="79" t="str">
        <f>IF(OR(P1060=Listas!$D$20,P1060=Listas!$D$21),Listas!$E$20,IF(P1060=Listas!$D$22,Listas!$E$22,"Por clasificar"))</f>
        <v>Por clasificar</v>
      </c>
      <c r="U1060" s="79" t="str">
        <f>IF(OR(Q1060=Listas!$D$27,Q1060=Listas!$D$28),Listas!$E$27,IF(Q1060=Listas!$D$29,Listas!$E$29,"Por clasificar"))</f>
        <v>Por clasificar</v>
      </c>
    </row>
    <row r="1061" spans="1:21" x14ac:dyDescent="0.25">
      <c r="A1061" s="78"/>
      <c r="B1061" s="78"/>
      <c r="C1061" s="78"/>
      <c r="D1061" s="78"/>
      <c r="E1061" s="78"/>
      <c r="F1061" s="78"/>
      <c r="G1061" s="78"/>
      <c r="H1061" s="78"/>
      <c r="I1061" s="78"/>
      <c r="J1061" s="78"/>
      <c r="K1061" s="78"/>
      <c r="L1061" s="78"/>
      <c r="M1061" s="78"/>
      <c r="N1061" s="78"/>
      <c r="O1061" s="78"/>
      <c r="P1061" s="78"/>
      <c r="Q1061" s="78"/>
      <c r="R1061" s="79" t="str">
        <f t="shared" si="17"/>
        <v>No Crítico</v>
      </c>
      <c r="S1061" s="80" t="str">
        <f>IF(O1061=Listas!$D$14,Listas!$E$14,IF(O1061=Listas!$D$15,Listas!$E$15,IF(OR(O1061=Listas!$D$16,X1054=Listas!$E$16),Listas!$E$16,"Por clasificar")))</f>
        <v>Por clasificar</v>
      </c>
      <c r="T1061" s="79" t="str">
        <f>IF(OR(P1061=Listas!$D$20,P1061=Listas!$D$21),Listas!$E$20,IF(P1061=Listas!$D$22,Listas!$E$22,"Por clasificar"))</f>
        <v>Por clasificar</v>
      </c>
      <c r="U1061" s="79" t="str">
        <f>IF(OR(Q1061=Listas!$D$27,Q1061=Listas!$D$28),Listas!$E$27,IF(Q1061=Listas!$D$29,Listas!$E$29,"Por clasificar"))</f>
        <v>Por clasificar</v>
      </c>
    </row>
    <row r="1062" spans="1:21" x14ac:dyDescent="0.25">
      <c r="A1062" s="78"/>
      <c r="B1062" s="78"/>
      <c r="C1062" s="78"/>
      <c r="D1062" s="78"/>
      <c r="E1062" s="78"/>
      <c r="F1062" s="78"/>
      <c r="G1062" s="78"/>
      <c r="H1062" s="78"/>
      <c r="I1062" s="78"/>
      <c r="J1062" s="78"/>
      <c r="K1062" s="78"/>
      <c r="L1062" s="78"/>
      <c r="M1062" s="78"/>
      <c r="N1062" s="78"/>
      <c r="O1062" s="78"/>
      <c r="P1062" s="78"/>
      <c r="Q1062" s="78"/>
      <c r="R1062" s="79" t="str">
        <f t="shared" si="17"/>
        <v>No Crítico</v>
      </c>
      <c r="S1062" s="80" t="str">
        <f>IF(O1062=Listas!$D$14,Listas!$E$14,IF(O1062=Listas!$D$15,Listas!$E$15,IF(OR(O1062=Listas!$D$16,X1055=Listas!$E$16),Listas!$E$16,"Por clasificar")))</f>
        <v>Por clasificar</v>
      </c>
      <c r="T1062" s="79" t="str">
        <f>IF(OR(P1062=Listas!$D$20,P1062=Listas!$D$21),Listas!$E$20,IF(P1062=Listas!$D$22,Listas!$E$22,"Por clasificar"))</f>
        <v>Por clasificar</v>
      </c>
      <c r="U1062" s="79" t="str">
        <f>IF(OR(Q1062=Listas!$D$27,Q1062=Listas!$D$28),Listas!$E$27,IF(Q1062=Listas!$D$29,Listas!$E$29,"Por clasificar"))</f>
        <v>Por clasificar</v>
      </c>
    </row>
    <row r="1063" spans="1:21" x14ac:dyDescent="0.25">
      <c r="A1063" s="78"/>
      <c r="B1063" s="78"/>
      <c r="C1063" s="78"/>
      <c r="D1063" s="78"/>
      <c r="E1063" s="78"/>
      <c r="F1063" s="78"/>
      <c r="G1063" s="78"/>
      <c r="H1063" s="78"/>
      <c r="I1063" s="78"/>
      <c r="J1063" s="78"/>
      <c r="K1063" s="78"/>
      <c r="L1063" s="78"/>
      <c r="M1063" s="78"/>
      <c r="N1063" s="78"/>
      <c r="O1063" s="78"/>
      <c r="P1063" s="78"/>
      <c r="Q1063" s="78"/>
      <c r="R1063" s="79" t="str">
        <f t="shared" si="17"/>
        <v>No Crítico</v>
      </c>
      <c r="S1063" s="80" t="str">
        <f>IF(O1063=Listas!$D$14,Listas!$E$14,IF(O1063=Listas!$D$15,Listas!$E$15,IF(OR(O1063=Listas!$D$16,X1056=Listas!$E$16),Listas!$E$16,"Por clasificar")))</f>
        <v>Por clasificar</v>
      </c>
      <c r="T1063" s="79" t="str">
        <f>IF(OR(P1063=Listas!$D$20,P1063=Listas!$D$21),Listas!$E$20,IF(P1063=Listas!$D$22,Listas!$E$22,"Por clasificar"))</f>
        <v>Por clasificar</v>
      </c>
      <c r="U1063" s="79" t="str">
        <f>IF(OR(Q1063=Listas!$D$27,Q1063=Listas!$D$28),Listas!$E$27,IF(Q1063=Listas!$D$29,Listas!$E$29,"Por clasificar"))</f>
        <v>Por clasificar</v>
      </c>
    </row>
    <row r="1064" spans="1:21" x14ac:dyDescent="0.25">
      <c r="A1064" s="78"/>
      <c r="B1064" s="78"/>
      <c r="C1064" s="78"/>
      <c r="D1064" s="78"/>
      <c r="E1064" s="78"/>
      <c r="F1064" s="78"/>
      <c r="G1064" s="78"/>
      <c r="H1064" s="78"/>
      <c r="I1064" s="78"/>
      <c r="J1064" s="78"/>
      <c r="K1064" s="78"/>
      <c r="L1064" s="78"/>
      <c r="M1064" s="78"/>
      <c r="N1064" s="78"/>
      <c r="O1064" s="78"/>
      <c r="P1064" s="78"/>
      <c r="Q1064" s="78"/>
      <c r="R1064" s="79" t="str">
        <f t="shared" si="17"/>
        <v>No Crítico</v>
      </c>
      <c r="S1064" s="80" t="str">
        <f>IF(O1064=Listas!$D$14,Listas!$E$14,IF(O1064=Listas!$D$15,Listas!$E$15,IF(OR(O1064=Listas!$D$16,X1057=Listas!$E$16),Listas!$E$16,"Por clasificar")))</f>
        <v>Por clasificar</v>
      </c>
      <c r="T1064" s="79" t="str">
        <f>IF(OR(P1064=Listas!$D$20,P1064=Listas!$D$21),Listas!$E$20,IF(P1064=Listas!$D$22,Listas!$E$22,"Por clasificar"))</f>
        <v>Por clasificar</v>
      </c>
      <c r="U1064" s="79" t="str">
        <f>IF(OR(Q1064=Listas!$D$27,Q1064=Listas!$D$28),Listas!$E$27,IF(Q1064=Listas!$D$29,Listas!$E$29,"Por clasificar"))</f>
        <v>Por clasificar</v>
      </c>
    </row>
    <row r="1065" spans="1:21" x14ac:dyDescent="0.25">
      <c r="A1065" s="78"/>
      <c r="B1065" s="78"/>
      <c r="C1065" s="78"/>
      <c r="D1065" s="78"/>
      <c r="E1065" s="78"/>
      <c r="F1065" s="78"/>
      <c r="G1065" s="78"/>
      <c r="H1065" s="78"/>
      <c r="I1065" s="78"/>
      <c r="J1065" s="78"/>
      <c r="K1065" s="78"/>
      <c r="L1065" s="78"/>
      <c r="M1065" s="78"/>
      <c r="N1065" s="78"/>
      <c r="O1065" s="78"/>
      <c r="P1065" s="78"/>
      <c r="Q1065" s="78"/>
      <c r="R1065" s="79" t="str">
        <f t="shared" si="17"/>
        <v>No Crítico</v>
      </c>
      <c r="S1065" s="80" t="str">
        <f>IF(O1065=Listas!$D$14,Listas!$E$14,IF(O1065=Listas!$D$15,Listas!$E$15,IF(OR(O1065=Listas!$D$16,X1058=Listas!$E$16),Listas!$E$16,"Por clasificar")))</f>
        <v>Por clasificar</v>
      </c>
      <c r="T1065" s="79" t="str">
        <f>IF(OR(P1065=Listas!$D$20,P1065=Listas!$D$21),Listas!$E$20,IF(P1065=Listas!$D$22,Listas!$E$22,"Por clasificar"))</f>
        <v>Por clasificar</v>
      </c>
      <c r="U1065" s="79" t="str">
        <f>IF(OR(Q1065=Listas!$D$27,Q1065=Listas!$D$28),Listas!$E$27,IF(Q1065=Listas!$D$29,Listas!$E$29,"Por clasificar"))</f>
        <v>Por clasificar</v>
      </c>
    </row>
    <row r="1066" spans="1:21" x14ac:dyDescent="0.25">
      <c r="A1066" s="78"/>
      <c r="B1066" s="78"/>
      <c r="C1066" s="78"/>
      <c r="D1066" s="78"/>
      <c r="E1066" s="78"/>
      <c r="F1066" s="78"/>
      <c r="G1066" s="78"/>
      <c r="H1066" s="78"/>
      <c r="I1066" s="78"/>
      <c r="J1066" s="78"/>
      <c r="K1066" s="78"/>
      <c r="L1066" s="78"/>
      <c r="M1066" s="78"/>
      <c r="N1066" s="78"/>
      <c r="O1066" s="78"/>
      <c r="P1066" s="78"/>
      <c r="Q1066" s="78"/>
      <c r="R1066" s="79" t="str">
        <f t="shared" si="17"/>
        <v>No Crítico</v>
      </c>
      <c r="S1066" s="80" t="str">
        <f>IF(O1066=Listas!$D$14,Listas!$E$14,IF(O1066=Listas!$D$15,Listas!$E$15,IF(OR(O1066=Listas!$D$16,X1059=Listas!$E$16),Listas!$E$16,"Por clasificar")))</f>
        <v>Por clasificar</v>
      </c>
      <c r="T1066" s="79" t="str">
        <f>IF(OR(P1066=Listas!$D$20,P1066=Listas!$D$21),Listas!$E$20,IF(P1066=Listas!$D$22,Listas!$E$22,"Por clasificar"))</f>
        <v>Por clasificar</v>
      </c>
      <c r="U1066" s="79" t="str">
        <f>IF(OR(Q1066=Listas!$D$27,Q1066=Listas!$D$28),Listas!$E$27,IF(Q1066=Listas!$D$29,Listas!$E$29,"Por clasificar"))</f>
        <v>Por clasificar</v>
      </c>
    </row>
    <row r="1067" spans="1:21" x14ac:dyDescent="0.25">
      <c r="A1067" s="78"/>
      <c r="B1067" s="78"/>
      <c r="C1067" s="78"/>
      <c r="D1067" s="78"/>
      <c r="E1067" s="78"/>
      <c r="F1067" s="78"/>
      <c r="G1067" s="78"/>
      <c r="H1067" s="78"/>
      <c r="I1067" s="78"/>
      <c r="J1067" s="78"/>
      <c r="K1067" s="78"/>
      <c r="L1067" s="78"/>
      <c r="M1067" s="78"/>
      <c r="N1067" s="78"/>
      <c r="O1067" s="78"/>
      <c r="P1067" s="78"/>
      <c r="Q1067" s="78"/>
      <c r="R1067" s="79" t="str">
        <f t="shared" si="17"/>
        <v>No Crítico</v>
      </c>
      <c r="S1067" s="80" t="str">
        <f>IF(O1067=Listas!$D$14,Listas!$E$14,IF(O1067=Listas!$D$15,Listas!$E$15,IF(OR(O1067=Listas!$D$16,X1060=Listas!$E$16),Listas!$E$16,"Por clasificar")))</f>
        <v>Por clasificar</v>
      </c>
      <c r="T1067" s="79" t="str">
        <f>IF(OR(P1067=Listas!$D$20,P1067=Listas!$D$21),Listas!$E$20,IF(P1067=Listas!$D$22,Listas!$E$22,"Por clasificar"))</f>
        <v>Por clasificar</v>
      </c>
      <c r="U1067" s="79" t="str">
        <f>IF(OR(Q1067=Listas!$D$27,Q1067=Listas!$D$28),Listas!$E$27,IF(Q1067=Listas!$D$29,Listas!$E$29,"Por clasificar"))</f>
        <v>Por clasificar</v>
      </c>
    </row>
    <row r="1068" spans="1:21" x14ac:dyDescent="0.25">
      <c r="A1068" s="78"/>
      <c r="B1068" s="78"/>
      <c r="C1068" s="78"/>
      <c r="D1068" s="78"/>
      <c r="E1068" s="78"/>
      <c r="F1068" s="78"/>
      <c r="G1068" s="78"/>
      <c r="H1068" s="78"/>
      <c r="I1068" s="78"/>
      <c r="J1068" s="78"/>
      <c r="K1068" s="78"/>
      <c r="L1068" s="78"/>
      <c r="M1068" s="78"/>
      <c r="N1068" s="78"/>
      <c r="O1068" s="78"/>
      <c r="P1068" s="78"/>
      <c r="Q1068" s="78"/>
      <c r="R1068" s="79" t="str">
        <f t="shared" si="17"/>
        <v>No Crítico</v>
      </c>
      <c r="S1068" s="80" t="str">
        <f>IF(O1068=Listas!$D$14,Listas!$E$14,IF(O1068=Listas!$D$15,Listas!$E$15,IF(OR(O1068=Listas!$D$16,X1061=Listas!$E$16),Listas!$E$16,"Por clasificar")))</f>
        <v>Por clasificar</v>
      </c>
      <c r="T1068" s="79" t="str">
        <f>IF(OR(P1068=Listas!$D$20,P1068=Listas!$D$21),Listas!$E$20,IF(P1068=Listas!$D$22,Listas!$E$22,"Por clasificar"))</f>
        <v>Por clasificar</v>
      </c>
      <c r="U1068" s="79" t="str">
        <f>IF(OR(Q1068=Listas!$D$27,Q1068=Listas!$D$28),Listas!$E$27,IF(Q1068=Listas!$D$29,Listas!$E$29,"Por clasificar"))</f>
        <v>Por clasificar</v>
      </c>
    </row>
    <row r="1069" spans="1:21" x14ac:dyDescent="0.25">
      <c r="A1069" s="78"/>
      <c r="B1069" s="78"/>
      <c r="C1069" s="78"/>
      <c r="D1069" s="78"/>
      <c r="E1069" s="78"/>
      <c r="F1069" s="78"/>
      <c r="G1069" s="78"/>
      <c r="H1069" s="78"/>
      <c r="I1069" s="78"/>
      <c r="J1069" s="78"/>
      <c r="K1069" s="78"/>
      <c r="L1069" s="78"/>
      <c r="M1069" s="78"/>
      <c r="N1069" s="78"/>
      <c r="O1069" s="78"/>
      <c r="P1069" s="78"/>
      <c r="Q1069" s="78"/>
      <c r="R1069" s="79" t="str">
        <f t="shared" si="17"/>
        <v>No Crítico</v>
      </c>
      <c r="S1069" s="80" t="str">
        <f>IF(O1069=Listas!$D$14,Listas!$E$14,IF(O1069=Listas!$D$15,Listas!$E$15,IF(OR(O1069=Listas!$D$16,X1062=Listas!$E$16),Listas!$E$16,"Por clasificar")))</f>
        <v>Por clasificar</v>
      </c>
      <c r="T1069" s="79" t="str">
        <f>IF(OR(P1069=Listas!$D$20,P1069=Listas!$D$21),Listas!$E$20,IF(P1069=Listas!$D$22,Listas!$E$22,"Por clasificar"))</f>
        <v>Por clasificar</v>
      </c>
      <c r="U1069" s="79" t="str">
        <f>IF(OR(Q1069=Listas!$D$27,Q1069=Listas!$D$28),Listas!$E$27,IF(Q1069=Listas!$D$29,Listas!$E$29,"Por clasificar"))</f>
        <v>Por clasificar</v>
      </c>
    </row>
    <row r="1070" spans="1:21" x14ac:dyDescent="0.25">
      <c r="A1070" s="78"/>
      <c r="B1070" s="78"/>
      <c r="C1070" s="78"/>
      <c r="D1070" s="78"/>
      <c r="E1070" s="78"/>
      <c r="F1070" s="78"/>
      <c r="G1070" s="78"/>
      <c r="H1070" s="78"/>
      <c r="I1070" s="78"/>
      <c r="J1070" s="78"/>
      <c r="K1070" s="78"/>
      <c r="L1070" s="78"/>
      <c r="M1070" s="78"/>
      <c r="N1070" s="78"/>
      <c r="O1070" s="78"/>
      <c r="P1070" s="78"/>
      <c r="Q1070" s="78"/>
      <c r="R1070" s="79" t="str">
        <f t="shared" si="17"/>
        <v>No Crítico</v>
      </c>
      <c r="S1070" s="80" t="str">
        <f>IF(O1070=Listas!$D$14,Listas!$E$14,IF(O1070=Listas!$D$15,Listas!$E$15,IF(OR(O1070=Listas!$D$16,X1063=Listas!$E$16),Listas!$E$16,"Por clasificar")))</f>
        <v>Por clasificar</v>
      </c>
      <c r="T1070" s="79" t="str">
        <f>IF(OR(P1070=Listas!$D$20,P1070=Listas!$D$21),Listas!$E$20,IF(P1070=Listas!$D$22,Listas!$E$22,"Por clasificar"))</f>
        <v>Por clasificar</v>
      </c>
      <c r="U1070" s="79" t="str">
        <f>IF(OR(Q1070=Listas!$D$27,Q1070=Listas!$D$28),Listas!$E$27,IF(Q1070=Listas!$D$29,Listas!$E$29,"Por clasificar"))</f>
        <v>Por clasificar</v>
      </c>
    </row>
    <row r="1071" spans="1:21" x14ac:dyDescent="0.25">
      <c r="A1071" s="78"/>
      <c r="B1071" s="78"/>
      <c r="C1071" s="78"/>
      <c r="D1071" s="78"/>
      <c r="E1071" s="78"/>
      <c r="F1071" s="78"/>
      <c r="G1071" s="78"/>
      <c r="H1071" s="78"/>
      <c r="I1071" s="78"/>
      <c r="J1071" s="78"/>
      <c r="K1071" s="78"/>
      <c r="L1071" s="78"/>
      <c r="M1071" s="78"/>
      <c r="N1071" s="78"/>
      <c r="O1071" s="78"/>
      <c r="P1071" s="78"/>
      <c r="Q1071" s="78"/>
      <c r="R1071" s="79" t="str">
        <f t="shared" si="17"/>
        <v>No Crítico</v>
      </c>
      <c r="S1071" s="80" t="str">
        <f>IF(O1071=Listas!$D$14,Listas!$E$14,IF(O1071=Listas!$D$15,Listas!$E$15,IF(OR(O1071=Listas!$D$16,X1064=Listas!$E$16),Listas!$E$16,"Por clasificar")))</f>
        <v>Por clasificar</v>
      </c>
      <c r="T1071" s="79" t="str">
        <f>IF(OR(P1071=Listas!$D$20,P1071=Listas!$D$21),Listas!$E$20,IF(P1071=Listas!$D$22,Listas!$E$22,"Por clasificar"))</f>
        <v>Por clasificar</v>
      </c>
      <c r="U1071" s="79" t="str">
        <f>IF(OR(Q1071=Listas!$D$27,Q1071=Listas!$D$28),Listas!$E$27,IF(Q1071=Listas!$D$29,Listas!$E$29,"Por clasificar"))</f>
        <v>Por clasificar</v>
      </c>
    </row>
    <row r="1072" spans="1:21" x14ac:dyDescent="0.25">
      <c r="A1072" s="78"/>
      <c r="B1072" s="78"/>
      <c r="C1072" s="78"/>
      <c r="D1072" s="78"/>
      <c r="E1072" s="78"/>
      <c r="F1072" s="78"/>
      <c r="G1072" s="78"/>
      <c r="H1072" s="78"/>
      <c r="I1072" s="78"/>
      <c r="J1072" s="78"/>
      <c r="K1072" s="78"/>
      <c r="L1072" s="78"/>
      <c r="M1072" s="78"/>
      <c r="N1072" s="78"/>
      <c r="O1072" s="78"/>
      <c r="P1072" s="78"/>
      <c r="Q1072" s="78"/>
      <c r="R1072" s="79" t="str">
        <f t="shared" si="17"/>
        <v>No Crítico</v>
      </c>
      <c r="S1072" s="80" t="str">
        <f>IF(O1072=Listas!$D$14,Listas!$E$14,IF(O1072=Listas!$D$15,Listas!$E$15,IF(OR(O1072=Listas!$D$16,X1065=Listas!$E$16),Listas!$E$16,"Por clasificar")))</f>
        <v>Por clasificar</v>
      </c>
      <c r="T1072" s="79" t="str">
        <f>IF(OR(P1072=Listas!$D$20,P1072=Listas!$D$21),Listas!$E$20,IF(P1072=Listas!$D$22,Listas!$E$22,"Por clasificar"))</f>
        <v>Por clasificar</v>
      </c>
      <c r="U1072" s="79" t="str">
        <f>IF(OR(Q1072=Listas!$D$27,Q1072=Listas!$D$28),Listas!$E$27,IF(Q1072=Listas!$D$29,Listas!$E$29,"Por clasificar"))</f>
        <v>Por clasificar</v>
      </c>
    </row>
    <row r="1073" spans="1:21" x14ac:dyDescent="0.25">
      <c r="A1073" s="78"/>
      <c r="B1073" s="78"/>
      <c r="C1073" s="78"/>
      <c r="D1073" s="78"/>
      <c r="E1073" s="78"/>
      <c r="F1073" s="78"/>
      <c r="G1073" s="78"/>
      <c r="H1073" s="78"/>
      <c r="I1073" s="78"/>
      <c r="J1073" s="78"/>
      <c r="K1073" s="78"/>
      <c r="L1073" s="78"/>
      <c r="M1073" s="78"/>
      <c r="N1073" s="78"/>
      <c r="O1073" s="78"/>
      <c r="P1073" s="78"/>
      <c r="Q1073" s="78"/>
      <c r="R1073" s="79" t="str">
        <f t="shared" si="17"/>
        <v>No Crítico</v>
      </c>
      <c r="S1073" s="80" t="str">
        <f>IF(O1073=Listas!$D$14,Listas!$E$14,IF(O1073=Listas!$D$15,Listas!$E$15,IF(OR(O1073=Listas!$D$16,X1066=Listas!$E$16),Listas!$E$16,"Por clasificar")))</f>
        <v>Por clasificar</v>
      </c>
      <c r="T1073" s="79" t="str">
        <f>IF(OR(P1073=Listas!$D$20,P1073=Listas!$D$21),Listas!$E$20,IF(P1073=Listas!$D$22,Listas!$E$22,"Por clasificar"))</f>
        <v>Por clasificar</v>
      </c>
      <c r="U1073" s="79" t="str">
        <f>IF(OR(Q1073=Listas!$D$27,Q1073=Listas!$D$28),Listas!$E$27,IF(Q1073=Listas!$D$29,Listas!$E$29,"Por clasificar"))</f>
        <v>Por clasificar</v>
      </c>
    </row>
    <row r="1074" spans="1:21" x14ac:dyDescent="0.25">
      <c r="A1074" s="78"/>
      <c r="B1074" s="78"/>
      <c r="C1074" s="78"/>
      <c r="D1074" s="78"/>
      <c r="E1074" s="78"/>
      <c r="F1074" s="78"/>
      <c r="G1074" s="78"/>
      <c r="H1074" s="78"/>
      <c r="I1074" s="78"/>
      <c r="J1074" s="78"/>
      <c r="K1074" s="78"/>
      <c r="L1074" s="78"/>
      <c r="M1074" s="78"/>
      <c r="N1074" s="78"/>
      <c r="O1074" s="78"/>
      <c r="P1074" s="78"/>
      <c r="Q1074" s="78"/>
      <c r="R1074" s="79" t="str">
        <f t="shared" si="17"/>
        <v>No Crítico</v>
      </c>
      <c r="S1074" s="80" t="str">
        <f>IF(O1074=Listas!$D$14,Listas!$E$14,IF(O1074=Listas!$D$15,Listas!$E$15,IF(OR(O1074=Listas!$D$16,X1067=Listas!$E$16),Listas!$E$16,"Por clasificar")))</f>
        <v>Por clasificar</v>
      </c>
      <c r="T1074" s="79" t="str">
        <f>IF(OR(P1074=Listas!$D$20,P1074=Listas!$D$21),Listas!$E$20,IF(P1074=Listas!$D$22,Listas!$E$22,"Por clasificar"))</f>
        <v>Por clasificar</v>
      </c>
      <c r="U1074" s="79" t="str">
        <f>IF(OR(Q1074=Listas!$D$27,Q1074=Listas!$D$28),Listas!$E$27,IF(Q1074=Listas!$D$29,Listas!$E$29,"Por clasificar"))</f>
        <v>Por clasificar</v>
      </c>
    </row>
    <row r="1075" spans="1:21" x14ac:dyDescent="0.25">
      <c r="A1075" s="78"/>
      <c r="B1075" s="78"/>
      <c r="C1075" s="78"/>
      <c r="D1075" s="78"/>
      <c r="E1075" s="78"/>
      <c r="F1075" s="78"/>
      <c r="G1075" s="78"/>
      <c r="H1075" s="78"/>
      <c r="I1075" s="78"/>
      <c r="J1075" s="78"/>
      <c r="K1075" s="78"/>
      <c r="L1075" s="78"/>
      <c r="M1075" s="78"/>
      <c r="N1075" s="78"/>
      <c r="O1075" s="78"/>
      <c r="P1075" s="78"/>
      <c r="Q1075" s="78"/>
      <c r="R1075" s="79" t="str">
        <f t="shared" si="17"/>
        <v>No Crítico</v>
      </c>
      <c r="S1075" s="80" t="str">
        <f>IF(O1075=Listas!$D$14,Listas!$E$14,IF(O1075=Listas!$D$15,Listas!$E$15,IF(OR(O1075=Listas!$D$16,X1068=Listas!$E$16),Listas!$E$16,"Por clasificar")))</f>
        <v>Por clasificar</v>
      </c>
      <c r="T1075" s="79" t="str">
        <f>IF(OR(P1075=Listas!$D$20,P1075=Listas!$D$21),Listas!$E$20,IF(P1075=Listas!$D$22,Listas!$E$22,"Por clasificar"))</f>
        <v>Por clasificar</v>
      </c>
      <c r="U1075" s="79" t="str">
        <f>IF(OR(Q1075=Listas!$D$27,Q1075=Listas!$D$28),Listas!$E$27,IF(Q1075=Listas!$D$29,Listas!$E$29,"Por clasificar"))</f>
        <v>Por clasificar</v>
      </c>
    </row>
    <row r="1076" spans="1:21" x14ac:dyDescent="0.25">
      <c r="A1076" s="78"/>
      <c r="B1076" s="78"/>
      <c r="C1076" s="78"/>
      <c r="D1076" s="78"/>
      <c r="E1076" s="78"/>
      <c r="F1076" s="78"/>
      <c r="G1076" s="78"/>
      <c r="H1076" s="78"/>
      <c r="I1076" s="78"/>
      <c r="J1076" s="78"/>
      <c r="K1076" s="78"/>
      <c r="L1076" s="78"/>
      <c r="M1076" s="78"/>
      <c r="N1076" s="78"/>
      <c r="O1076" s="78"/>
      <c r="P1076" s="78"/>
      <c r="Q1076" s="78"/>
      <c r="R1076" s="79" t="str">
        <f t="shared" si="17"/>
        <v>No Crítico</v>
      </c>
      <c r="S1076" s="80" t="str">
        <f>IF(O1076=Listas!$D$14,Listas!$E$14,IF(O1076=Listas!$D$15,Listas!$E$15,IF(OR(O1076=Listas!$D$16,X1069=Listas!$E$16),Listas!$E$16,"Por clasificar")))</f>
        <v>Por clasificar</v>
      </c>
      <c r="T1076" s="79" t="str">
        <f>IF(OR(P1076=Listas!$D$20,P1076=Listas!$D$21),Listas!$E$20,IF(P1076=Listas!$D$22,Listas!$E$22,"Por clasificar"))</f>
        <v>Por clasificar</v>
      </c>
      <c r="U1076" s="79" t="str">
        <f>IF(OR(Q1076=Listas!$D$27,Q1076=Listas!$D$28),Listas!$E$27,IF(Q1076=Listas!$D$29,Listas!$E$29,"Por clasificar"))</f>
        <v>Por clasificar</v>
      </c>
    </row>
    <row r="1077" spans="1:21" x14ac:dyDescent="0.25">
      <c r="A1077" s="78"/>
      <c r="B1077" s="78"/>
      <c r="C1077" s="78"/>
      <c r="D1077" s="78"/>
      <c r="E1077" s="78"/>
      <c r="F1077" s="78"/>
      <c r="G1077" s="78"/>
      <c r="H1077" s="78"/>
      <c r="I1077" s="78"/>
      <c r="J1077" s="78"/>
      <c r="K1077" s="78"/>
      <c r="L1077" s="78"/>
      <c r="M1077" s="78"/>
      <c r="N1077" s="78"/>
      <c r="O1077" s="78"/>
      <c r="P1077" s="78"/>
      <c r="Q1077" s="78"/>
      <c r="R1077" s="79" t="str">
        <f t="shared" si="17"/>
        <v>No Crítico</v>
      </c>
      <c r="S1077" s="80" t="str">
        <f>IF(O1077=Listas!$D$14,Listas!$E$14,IF(O1077=Listas!$D$15,Listas!$E$15,IF(OR(O1077=Listas!$D$16,X1070=Listas!$E$16),Listas!$E$16,"Por clasificar")))</f>
        <v>Por clasificar</v>
      </c>
      <c r="T1077" s="79" t="str">
        <f>IF(OR(P1077=Listas!$D$20,P1077=Listas!$D$21),Listas!$E$20,IF(P1077=Listas!$D$22,Listas!$E$22,"Por clasificar"))</f>
        <v>Por clasificar</v>
      </c>
      <c r="U1077" s="79" t="str">
        <f>IF(OR(Q1077=Listas!$D$27,Q1077=Listas!$D$28),Listas!$E$27,IF(Q1077=Listas!$D$29,Listas!$E$29,"Por clasificar"))</f>
        <v>Por clasificar</v>
      </c>
    </row>
    <row r="1078" spans="1:21" x14ac:dyDescent="0.25">
      <c r="A1078" s="78"/>
      <c r="B1078" s="78"/>
      <c r="C1078" s="78"/>
      <c r="D1078" s="78"/>
      <c r="E1078" s="78"/>
      <c r="F1078" s="78"/>
      <c r="G1078" s="78"/>
      <c r="H1078" s="78"/>
      <c r="I1078" s="78"/>
      <c r="J1078" s="78"/>
      <c r="K1078" s="78"/>
      <c r="L1078" s="78"/>
      <c r="M1078" s="78"/>
      <c r="N1078" s="78"/>
      <c r="O1078" s="78"/>
      <c r="P1078" s="78"/>
      <c r="Q1078" s="78"/>
      <c r="R1078" s="79" t="str">
        <f t="shared" si="17"/>
        <v>No Crítico</v>
      </c>
      <c r="S1078" s="80" t="str">
        <f>IF(O1078=Listas!$D$14,Listas!$E$14,IF(O1078=Listas!$D$15,Listas!$E$15,IF(OR(O1078=Listas!$D$16,X1071=Listas!$E$16),Listas!$E$16,"Por clasificar")))</f>
        <v>Por clasificar</v>
      </c>
      <c r="T1078" s="79" t="str">
        <f>IF(OR(P1078=Listas!$D$20,P1078=Listas!$D$21),Listas!$E$20,IF(P1078=Listas!$D$22,Listas!$E$22,"Por clasificar"))</f>
        <v>Por clasificar</v>
      </c>
      <c r="U1078" s="79" t="str">
        <f>IF(OR(Q1078=Listas!$D$27,Q1078=Listas!$D$28),Listas!$E$27,IF(Q1078=Listas!$D$29,Listas!$E$29,"Por clasificar"))</f>
        <v>Por clasificar</v>
      </c>
    </row>
    <row r="1079" spans="1:21" x14ac:dyDescent="0.25">
      <c r="A1079" s="78"/>
      <c r="B1079" s="78"/>
      <c r="C1079" s="78"/>
      <c r="D1079" s="78"/>
      <c r="E1079" s="78"/>
      <c r="F1079" s="78"/>
      <c r="G1079" s="78"/>
      <c r="H1079" s="78"/>
      <c r="I1079" s="78"/>
      <c r="J1079" s="78"/>
      <c r="K1079" s="78"/>
      <c r="L1079" s="78"/>
      <c r="M1079" s="78"/>
      <c r="N1079" s="78"/>
      <c r="O1079" s="78"/>
      <c r="P1079" s="78"/>
      <c r="Q1079" s="78"/>
      <c r="R1079" s="79" t="str">
        <f t="shared" si="17"/>
        <v>No Crítico</v>
      </c>
      <c r="S1079" s="80" t="str">
        <f>IF(O1079=Listas!$D$14,Listas!$E$14,IF(O1079=Listas!$D$15,Listas!$E$15,IF(OR(O1079=Listas!$D$16,X1072=Listas!$E$16),Listas!$E$16,"Por clasificar")))</f>
        <v>Por clasificar</v>
      </c>
      <c r="T1079" s="79" t="str">
        <f>IF(OR(P1079=Listas!$D$20,P1079=Listas!$D$21),Listas!$E$20,IF(P1079=Listas!$D$22,Listas!$E$22,"Por clasificar"))</f>
        <v>Por clasificar</v>
      </c>
      <c r="U1079" s="79" t="str">
        <f>IF(OR(Q1079=Listas!$D$27,Q1079=Listas!$D$28),Listas!$E$27,IF(Q1079=Listas!$D$29,Listas!$E$29,"Por clasificar"))</f>
        <v>Por clasificar</v>
      </c>
    </row>
    <row r="1080" spans="1:21" x14ac:dyDescent="0.25">
      <c r="A1080" s="78"/>
      <c r="B1080" s="78"/>
      <c r="C1080" s="78"/>
      <c r="D1080" s="78"/>
      <c r="E1080" s="78"/>
      <c r="F1080" s="78"/>
      <c r="G1080" s="78"/>
      <c r="H1080" s="78"/>
      <c r="I1080" s="78"/>
      <c r="J1080" s="78"/>
      <c r="K1080" s="78"/>
      <c r="L1080" s="78"/>
      <c r="M1080" s="78"/>
      <c r="N1080" s="78"/>
      <c r="O1080" s="78"/>
      <c r="P1080" s="78"/>
      <c r="Q1080" s="78"/>
      <c r="R1080" s="79" t="str">
        <f t="shared" si="17"/>
        <v>No Crítico</v>
      </c>
      <c r="S1080" s="80" t="str">
        <f>IF(O1080=Listas!$D$14,Listas!$E$14,IF(O1080=Listas!$D$15,Listas!$E$15,IF(OR(O1080=Listas!$D$16,X1073=Listas!$E$16),Listas!$E$16,"Por clasificar")))</f>
        <v>Por clasificar</v>
      </c>
      <c r="T1080" s="79" t="str">
        <f>IF(OR(P1080=Listas!$D$20,P1080=Listas!$D$21),Listas!$E$20,IF(P1080=Listas!$D$22,Listas!$E$22,"Por clasificar"))</f>
        <v>Por clasificar</v>
      </c>
      <c r="U1080" s="79" t="str">
        <f>IF(OR(Q1080=Listas!$D$27,Q1080=Listas!$D$28),Listas!$E$27,IF(Q1080=Listas!$D$29,Listas!$E$29,"Por clasificar"))</f>
        <v>Por clasificar</v>
      </c>
    </row>
    <row r="1081" spans="1:21" x14ac:dyDescent="0.25">
      <c r="A1081" s="78"/>
      <c r="B1081" s="78"/>
      <c r="C1081" s="78"/>
      <c r="D1081" s="78"/>
      <c r="E1081" s="78"/>
      <c r="F1081" s="78"/>
      <c r="G1081" s="78"/>
      <c r="H1081" s="78"/>
      <c r="I1081" s="78"/>
      <c r="J1081" s="78"/>
      <c r="K1081" s="78"/>
      <c r="L1081" s="78"/>
      <c r="M1081" s="78"/>
      <c r="N1081" s="78"/>
      <c r="O1081" s="78"/>
      <c r="P1081" s="78"/>
      <c r="Q1081" s="78"/>
      <c r="R1081" s="79" t="str">
        <f t="shared" si="17"/>
        <v>No Crítico</v>
      </c>
      <c r="S1081" s="80" t="str">
        <f>IF(O1081=Listas!$D$14,Listas!$E$14,IF(O1081=Listas!$D$15,Listas!$E$15,IF(OR(O1081=Listas!$D$16,X1074=Listas!$E$16),Listas!$E$16,"Por clasificar")))</f>
        <v>Por clasificar</v>
      </c>
      <c r="T1081" s="79" t="str">
        <f>IF(OR(P1081=Listas!$D$20,P1081=Listas!$D$21),Listas!$E$20,IF(P1081=Listas!$D$22,Listas!$E$22,"Por clasificar"))</f>
        <v>Por clasificar</v>
      </c>
      <c r="U1081" s="79" t="str">
        <f>IF(OR(Q1081=Listas!$D$27,Q1081=Listas!$D$28),Listas!$E$27,IF(Q1081=Listas!$D$29,Listas!$E$29,"Por clasificar"))</f>
        <v>Por clasificar</v>
      </c>
    </row>
    <row r="1082" spans="1:21" x14ac:dyDescent="0.25">
      <c r="A1082" s="78"/>
      <c r="B1082" s="78"/>
      <c r="C1082" s="78"/>
      <c r="D1082" s="78"/>
      <c r="E1082" s="78"/>
      <c r="F1082" s="78"/>
      <c r="G1082" s="78"/>
      <c r="H1082" s="78"/>
      <c r="I1082" s="78"/>
      <c r="J1082" s="78"/>
      <c r="K1082" s="78"/>
      <c r="L1082" s="78"/>
      <c r="M1082" s="78"/>
      <c r="N1082" s="78"/>
      <c r="O1082" s="78"/>
      <c r="P1082" s="78"/>
      <c r="Q1082" s="78"/>
      <c r="R1082" s="79" t="str">
        <f t="shared" si="17"/>
        <v>No Crítico</v>
      </c>
      <c r="S1082" s="80" t="str">
        <f>IF(O1082=Listas!$D$14,Listas!$E$14,IF(O1082=Listas!$D$15,Listas!$E$15,IF(OR(O1082=Listas!$D$16,X1075=Listas!$E$16),Listas!$E$16,"Por clasificar")))</f>
        <v>Por clasificar</v>
      </c>
      <c r="T1082" s="79" t="str">
        <f>IF(OR(P1082=Listas!$D$20,P1082=Listas!$D$21),Listas!$E$20,IF(P1082=Listas!$D$22,Listas!$E$22,"Por clasificar"))</f>
        <v>Por clasificar</v>
      </c>
      <c r="U1082" s="79" t="str">
        <f>IF(OR(Q1082=Listas!$D$27,Q1082=Listas!$D$28),Listas!$E$27,IF(Q1082=Listas!$D$29,Listas!$E$29,"Por clasificar"))</f>
        <v>Por clasificar</v>
      </c>
    </row>
    <row r="1083" spans="1:21" x14ac:dyDescent="0.25">
      <c r="A1083" s="78"/>
      <c r="B1083" s="78"/>
      <c r="C1083" s="78"/>
      <c r="D1083" s="78"/>
      <c r="E1083" s="78"/>
      <c r="F1083" s="78"/>
      <c r="G1083" s="78"/>
      <c r="H1083" s="78"/>
      <c r="I1083" s="78"/>
      <c r="J1083" s="78"/>
      <c r="K1083" s="78"/>
      <c r="L1083" s="78"/>
      <c r="M1083" s="78"/>
      <c r="N1083" s="78"/>
      <c r="O1083" s="78"/>
      <c r="P1083" s="78"/>
      <c r="Q1083" s="78"/>
      <c r="R1083" s="79" t="str">
        <f t="shared" si="17"/>
        <v>No Crítico</v>
      </c>
      <c r="S1083" s="80" t="str">
        <f>IF(O1083=Listas!$D$14,Listas!$E$14,IF(O1083=Listas!$D$15,Listas!$E$15,IF(OR(O1083=Listas!$D$16,X1076=Listas!$E$16),Listas!$E$16,"Por clasificar")))</f>
        <v>Por clasificar</v>
      </c>
      <c r="T1083" s="79" t="str">
        <f>IF(OR(P1083=Listas!$D$20,P1083=Listas!$D$21),Listas!$E$20,IF(P1083=Listas!$D$22,Listas!$E$22,"Por clasificar"))</f>
        <v>Por clasificar</v>
      </c>
      <c r="U1083" s="79" t="str">
        <f>IF(OR(Q1083=Listas!$D$27,Q1083=Listas!$D$28),Listas!$E$27,IF(Q1083=Listas!$D$29,Listas!$E$29,"Por clasificar"))</f>
        <v>Por clasificar</v>
      </c>
    </row>
    <row r="1084" spans="1:21" x14ac:dyDescent="0.25">
      <c r="A1084" s="78"/>
      <c r="B1084" s="78"/>
      <c r="C1084" s="78"/>
      <c r="D1084" s="78"/>
      <c r="E1084" s="78"/>
      <c r="F1084" s="78"/>
      <c r="G1084" s="78"/>
      <c r="H1084" s="78"/>
      <c r="I1084" s="78"/>
      <c r="J1084" s="78"/>
      <c r="K1084" s="78"/>
      <c r="L1084" s="78"/>
      <c r="M1084" s="78"/>
      <c r="N1084" s="78"/>
      <c r="O1084" s="78"/>
      <c r="P1084" s="78"/>
      <c r="Q1084" s="78"/>
      <c r="R1084" s="79" t="str">
        <f t="shared" si="17"/>
        <v>No Crítico</v>
      </c>
      <c r="S1084" s="80" t="str">
        <f>IF(O1084=Listas!$D$14,Listas!$E$14,IF(O1084=Listas!$D$15,Listas!$E$15,IF(OR(O1084=Listas!$D$16,X1077=Listas!$E$16),Listas!$E$16,"Por clasificar")))</f>
        <v>Por clasificar</v>
      </c>
      <c r="T1084" s="79" t="str">
        <f>IF(OR(P1084=Listas!$D$20,P1084=Listas!$D$21),Listas!$E$20,IF(P1084=Listas!$D$22,Listas!$E$22,"Por clasificar"))</f>
        <v>Por clasificar</v>
      </c>
      <c r="U1084" s="79" t="str">
        <f>IF(OR(Q1084=Listas!$D$27,Q1084=Listas!$D$28),Listas!$E$27,IF(Q1084=Listas!$D$29,Listas!$E$29,"Por clasificar"))</f>
        <v>Por clasificar</v>
      </c>
    </row>
    <row r="1085" spans="1:21" x14ac:dyDescent="0.25">
      <c r="A1085" s="78"/>
      <c r="B1085" s="78"/>
      <c r="C1085" s="78"/>
      <c r="D1085" s="78"/>
      <c r="E1085" s="78"/>
      <c r="F1085" s="78"/>
      <c r="G1085" s="78"/>
      <c r="H1085" s="78"/>
      <c r="I1085" s="78"/>
      <c r="J1085" s="78"/>
      <c r="K1085" s="78"/>
      <c r="L1085" s="78"/>
      <c r="M1085" s="78"/>
      <c r="N1085" s="78"/>
      <c r="O1085" s="78"/>
      <c r="P1085" s="78"/>
      <c r="Q1085" s="78"/>
      <c r="R1085" s="79" t="str">
        <f t="shared" si="17"/>
        <v>No Crítico</v>
      </c>
      <c r="S1085" s="80" t="str">
        <f>IF(O1085=Listas!$D$14,Listas!$E$14,IF(O1085=Listas!$D$15,Listas!$E$15,IF(OR(O1085=Listas!$D$16,X1078=Listas!$E$16),Listas!$E$16,"Por clasificar")))</f>
        <v>Por clasificar</v>
      </c>
      <c r="T1085" s="79" t="str">
        <f>IF(OR(P1085=Listas!$D$20,P1085=Listas!$D$21),Listas!$E$20,IF(P1085=Listas!$D$22,Listas!$E$22,"Por clasificar"))</f>
        <v>Por clasificar</v>
      </c>
      <c r="U1085" s="79" t="str">
        <f>IF(OR(Q1085=Listas!$D$27,Q1085=Listas!$D$28),Listas!$E$27,IF(Q1085=Listas!$D$29,Listas!$E$29,"Por clasificar"))</f>
        <v>Por clasificar</v>
      </c>
    </row>
    <row r="1086" spans="1:21" x14ac:dyDescent="0.25">
      <c r="A1086" s="78"/>
      <c r="B1086" s="78"/>
      <c r="C1086" s="78"/>
      <c r="D1086" s="78"/>
      <c r="E1086" s="78"/>
      <c r="F1086" s="78"/>
      <c r="G1086" s="78"/>
      <c r="H1086" s="78"/>
      <c r="I1086" s="78"/>
      <c r="J1086" s="78"/>
      <c r="K1086" s="78"/>
      <c r="L1086" s="78"/>
      <c r="M1086" s="78"/>
      <c r="N1086" s="78"/>
      <c r="O1086" s="78"/>
      <c r="P1086" s="78"/>
      <c r="Q1086" s="78"/>
      <c r="R1086" s="79" t="str">
        <f t="shared" si="17"/>
        <v>No Crítico</v>
      </c>
      <c r="S1086" s="80" t="str">
        <f>IF(O1086=Listas!$D$14,Listas!$E$14,IF(O1086=Listas!$D$15,Listas!$E$15,IF(OR(O1086=Listas!$D$16,X1079=Listas!$E$16),Listas!$E$16,"Por clasificar")))</f>
        <v>Por clasificar</v>
      </c>
      <c r="T1086" s="79" t="str">
        <f>IF(OR(P1086=Listas!$D$20,P1086=Listas!$D$21),Listas!$E$20,IF(P1086=Listas!$D$22,Listas!$E$22,"Por clasificar"))</f>
        <v>Por clasificar</v>
      </c>
      <c r="U1086" s="79" t="str">
        <f>IF(OR(Q1086=Listas!$D$27,Q1086=Listas!$D$28),Listas!$E$27,IF(Q1086=Listas!$D$29,Listas!$E$29,"Por clasificar"))</f>
        <v>Por clasificar</v>
      </c>
    </row>
    <row r="1087" spans="1:21" x14ac:dyDescent="0.25">
      <c r="A1087" s="78"/>
      <c r="B1087" s="78"/>
      <c r="C1087" s="78"/>
      <c r="D1087" s="78"/>
      <c r="E1087" s="78"/>
      <c r="F1087" s="78"/>
      <c r="G1087" s="78"/>
      <c r="H1087" s="78"/>
      <c r="I1087" s="78"/>
      <c r="J1087" s="78"/>
      <c r="K1087" s="78"/>
      <c r="L1087" s="78"/>
      <c r="M1087" s="78"/>
      <c r="N1087" s="78"/>
      <c r="O1087" s="78"/>
      <c r="P1087" s="78"/>
      <c r="Q1087" s="78"/>
      <c r="R1087" s="79" t="str">
        <f t="shared" si="17"/>
        <v>No Crítico</v>
      </c>
      <c r="S1087" s="80" t="str">
        <f>IF(O1087=Listas!$D$14,Listas!$E$14,IF(O1087=Listas!$D$15,Listas!$E$15,IF(OR(O1087=Listas!$D$16,X1080=Listas!$E$16),Listas!$E$16,"Por clasificar")))</f>
        <v>Por clasificar</v>
      </c>
      <c r="T1087" s="79" t="str">
        <f>IF(OR(P1087=Listas!$D$20,P1087=Listas!$D$21),Listas!$E$20,IF(P1087=Listas!$D$22,Listas!$E$22,"Por clasificar"))</f>
        <v>Por clasificar</v>
      </c>
      <c r="U1087" s="79" t="str">
        <f>IF(OR(Q1087=Listas!$D$27,Q1087=Listas!$D$28),Listas!$E$27,IF(Q1087=Listas!$D$29,Listas!$E$29,"Por clasificar"))</f>
        <v>Por clasificar</v>
      </c>
    </row>
    <row r="1088" spans="1:21" x14ac:dyDescent="0.25">
      <c r="A1088" s="78"/>
      <c r="B1088" s="78"/>
      <c r="C1088" s="78"/>
      <c r="D1088" s="78"/>
      <c r="E1088" s="78"/>
      <c r="F1088" s="78"/>
      <c r="G1088" s="78"/>
      <c r="H1088" s="78"/>
      <c r="I1088" s="78"/>
      <c r="J1088" s="78"/>
      <c r="K1088" s="78"/>
      <c r="L1088" s="78"/>
      <c r="M1088" s="78"/>
      <c r="N1088" s="78"/>
      <c r="O1088" s="78"/>
      <c r="P1088" s="78"/>
      <c r="Q1088" s="78"/>
      <c r="R1088" s="79" t="str">
        <f t="shared" si="17"/>
        <v>No Crítico</v>
      </c>
      <c r="S1088" s="80" t="str">
        <f>IF(O1088=Listas!$D$14,Listas!$E$14,IF(O1088=Listas!$D$15,Listas!$E$15,IF(OR(O1088=Listas!$D$16,X1081=Listas!$E$16),Listas!$E$16,"Por clasificar")))</f>
        <v>Por clasificar</v>
      </c>
      <c r="T1088" s="79" t="str">
        <f>IF(OR(P1088=Listas!$D$20,P1088=Listas!$D$21),Listas!$E$20,IF(P1088=Listas!$D$22,Listas!$E$22,"Por clasificar"))</f>
        <v>Por clasificar</v>
      </c>
      <c r="U1088" s="79" t="str">
        <f>IF(OR(Q1088=Listas!$D$27,Q1088=Listas!$D$28),Listas!$E$27,IF(Q1088=Listas!$D$29,Listas!$E$29,"Por clasificar"))</f>
        <v>Por clasificar</v>
      </c>
    </row>
    <row r="1089" spans="1:21" x14ac:dyDescent="0.25">
      <c r="A1089" s="78"/>
      <c r="B1089" s="78"/>
      <c r="C1089" s="78"/>
      <c r="D1089" s="78"/>
      <c r="E1089" s="78"/>
      <c r="F1089" s="78"/>
      <c r="G1089" s="78"/>
      <c r="H1089" s="78"/>
      <c r="I1089" s="78"/>
      <c r="J1089" s="78"/>
      <c r="K1089" s="78"/>
      <c r="L1089" s="78"/>
      <c r="M1089" s="78"/>
      <c r="N1089" s="78"/>
      <c r="O1089" s="78"/>
      <c r="P1089" s="78"/>
      <c r="Q1089" s="78"/>
      <c r="R1089" s="79" t="str">
        <f t="shared" si="17"/>
        <v>No Crítico</v>
      </c>
      <c r="S1089" s="80" t="str">
        <f>IF(O1089=Listas!$D$14,Listas!$E$14,IF(O1089=Listas!$D$15,Listas!$E$15,IF(OR(O1089=Listas!$D$16,X1082=Listas!$E$16),Listas!$E$16,"Por clasificar")))</f>
        <v>Por clasificar</v>
      </c>
      <c r="T1089" s="79" t="str">
        <f>IF(OR(P1089=Listas!$D$20,P1089=Listas!$D$21),Listas!$E$20,IF(P1089=Listas!$D$22,Listas!$E$22,"Por clasificar"))</f>
        <v>Por clasificar</v>
      </c>
      <c r="U1089" s="79" t="str">
        <f>IF(OR(Q1089=Listas!$D$27,Q1089=Listas!$D$28),Listas!$E$27,IF(Q1089=Listas!$D$29,Listas!$E$29,"Por clasificar"))</f>
        <v>Por clasificar</v>
      </c>
    </row>
    <row r="1090" spans="1:21" x14ac:dyDescent="0.25">
      <c r="A1090" s="78"/>
      <c r="B1090" s="78"/>
      <c r="C1090" s="78"/>
      <c r="D1090" s="78"/>
      <c r="E1090" s="78"/>
      <c r="F1090" s="78"/>
      <c r="G1090" s="78"/>
      <c r="H1090" s="78"/>
      <c r="I1090" s="78"/>
      <c r="J1090" s="78"/>
      <c r="K1090" s="78"/>
      <c r="L1090" s="78"/>
      <c r="M1090" s="78"/>
      <c r="N1090" s="78"/>
      <c r="O1090" s="78"/>
      <c r="P1090" s="78"/>
      <c r="Q1090" s="78"/>
      <c r="R1090" s="79" t="str">
        <f t="shared" si="17"/>
        <v>No Crítico</v>
      </c>
      <c r="S1090" s="80" t="str">
        <f>IF(O1090=Listas!$D$14,Listas!$E$14,IF(O1090=Listas!$D$15,Listas!$E$15,IF(OR(O1090=Listas!$D$16,X1083=Listas!$E$16),Listas!$E$16,"Por clasificar")))</f>
        <v>Por clasificar</v>
      </c>
      <c r="T1090" s="79" t="str">
        <f>IF(OR(P1090=Listas!$D$20,P1090=Listas!$D$21),Listas!$E$20,IF(P1090=Listas!$D$22,Listas!$E$22,"Por clasificar"))</f>
        <v>Por clasificar</v>
      </c>
      <c r="U1090" s="79" t="str">
        <f>IF(OR(Q1090=Listas!$D$27,Q1090=Listas!$D$28),Listas!$E$27,IF(Q1090=Listas!$D$29,Listas!$E$29,"Por clasificar"))</f>
        <v>Por clasificar</v>
      </c>
    </row>
    <row r="1091" spans="1:21" x14ac:dyDescent="0.25">
      <c r="A1091" s="78"/>
      <c r="B1091" s="78"/>
      <c r="C1091" s="78"/>
      <c r="D1091" s="78"/>
      <c r="E1091" s="78"/>
      <c r="F1091" s="78"/>
      <c r="G1091" s="78"/>
      <c r="H1091" s="78"/>
      <c r="I1091" s="78"/>
      <c r="J1091" s="78"/>
      <c r="K1091" s="78"/>
      <c r="L1091" s="78"/>
      <c r="M1091" s="78"/>
      <c r="N1091" s="78"/>
      <c r="O1091" s="78"/>
      <c r="P1091" s="78"/>
      <c r="Q1091" s="78"/>
      <c r="R1091" s="79" t="str">
        <f t="shared" si="17"/>
        <v>No Crítico</v>
      </c>
      <c r="S1091" s="80" t="str">
        <f>IF(O1091=Listas!$D$14,Listas!$E$14,IF(O1091=Listas!$D$15,Listas!$E$15,IF(OR(O1091=Listas!$D$16,X1084=Listas!$E$16),Listas!$E$16,"Por clasificar")))</f>
        <v>Por clasificar</v>
      </c>
      <c r="T1091" s="79" t="str">
        <f>IF(OR(P1091=Listas!$D$20,P1091=Listas!$D$21),Listas!$E$20,IF(P1091=Listas!$D$22,Listas!$E$22,"Por clasificar"))</f>
        <v>Por clasificar</v>
      </c>
      <c r="U1091" s="79" t="str">
        <f>IF(OR(Q1091=Listas!$D$27,Q1091=Listas!$D$28),Listas!$E$27,IF(Q1091=Listas!$D$29,Listas!$E$29,"Por clasificar"))</f>
        <v>Por clasificar</v>
      </c>
    </row>
    <row r="1092" spans="1:21" x14ac:dyDescent="0.25">
      <c r="A1092" s="78"/>
      <c r="B1092" s="78"/>
      <c r="C1092" s="78"/>
      <c r="D1092" s="78"/>
      <c r="E1092" s="78"/>
      <c r="F1092" s="78"/>
      <c r="G1092" s="78"/>
      <c r="H1092" s="78"/>
      <c r="I1092" s="78"/>
      <c r="J1092" s="78"/>
      <c r="K1092" s="78"/>
      <c r="L1092" s="78"/>
      <c r="M1092" s="78"/>
      <c r="N1092" s="78"/>
      <c r="O1092" s="78"/>
      <c r="P1092" s="78"/>
      <c r="Q1092" s="78"/>
      <c r="R1092" s="79" t="str">
        <f t="shared" si="17"/>
        <v>No Crítico</v>
      </c>
      <c r="S1092" s="80" t="str">
        <f>IF(O1092=Listas!$D$14,Listas!$E$14,IF(O1092=Listas!$D$15,Listas!$E$15,IF(OR(O1092=Listas!$D$16,X1085=Listas!$E$16),Listas!$E$16,"Por clasificar")))</f>
        <v>Por clasificar</v>
      </c>
      <c r="T1092" s="79" t="str">
        <f>IF(OR(P1092=Listas!$D$20,P1092=Listas!$D$21),Listas!$E$20,IF(P1092=Listas!$D$22,Listas!$E$22,"Por clasificar"))</f>
        <v>Por clasificar</v>
      </c>
      <c r="U1092" s="79" t="str">
        <f>IF(OR(Q1092=Listas!$D$27,Q1092=Listas!$D$28),Listas!$E$27,IF(Q1092=Listas!$D$29,Listas!$E$29,"Por clasificar"))</f>
        <v>Por clasificar</v>
      </c>
    </row>
    <row r="1093" spans="1:21" x14ac:dyDescent="0.25">
      <c r="A1093" s="78"/>
      <c r="B1093" s="78"/>
      <c r="C1093" s="78"/>
      <c r="D1093" s="78"/>
      <c r="E1093" s="78"/>
      <c r="F1093" s="78"/>
      <c r="G1093" s="78"/>
      <c r="H1093" s="78"/>
      <c r="I1093" s="78"/>
      <c r="J1093" s="78"/>
      <c r="K1093" s="78"/>
      <c r="L1093" s="78"/>
      <c r="M1093" s="78"/>
      <c r="N1093" s="78"/>
      <c r="O1093" s="78"/>
      <c r="P1093" s="78"/>
      <c r="Q1093" s="78"/>
      <c r="R1093" s="79" t="str">
        <f t="shared" si="17"/>
        <v>No Crítico</v>
      </c>
      <c r="S1093" s="80" t="str">
        <f>IF(O1093=Listas!$D$14,Listas!$E$14,IF(O1093=Listas!$D$15,Listas!$E$15,IF(OR(O1093=Listas!$D$16,X1086=Listas!$E$16),Listas!$E$16,"Por clasificar")))</f>
        <v>Por clasificar</v>
      </c>
      <c r="T1093" s="79" t="str">
        <f>IF(OR(P1093=Listas!$D$20,P1093=Listas!$D$21),Listas!$E$20,IF(P1093=Listas!$D$22,Listas!$E$22,"Por clasificar"))</f>
        <v>Por clasificar</v>
      </c>
      <c r="U1093" s="79" t="str">
        <f>IF(OR(Q1093=Listas!$D$27,Q1093=Listas!$D$28),Listas!$E$27,IF(Q1093=Listas!$D$29,Listas!$E$29,"Por clasificar"))</f>
        <v>Por clasificar</v>
      </c>
    </row>
    <row r="1094" spans="1:21" x14ac:dyDescent="0.25">
      <c r="A1094" s="78"/>
      <c r="B1094" s="78"/>
      <c r="C1094" s="78"/>
      <c r="D1094" s="78"/>
      <c r="E1094" s="78"/>
      <c r="F1094" s="78"/>
      <c r="G1094" s="78"/>
      <c r="H1094" s="78"/>
      <c r="I1094" s="78"/>
      <c r="J1094" s="78"/>
      <c r="K1094" s="78"/>
      <c r="L1094" s="78"/>
      <c r="M1094" s="78"/>
      <c r="N1094" s="78"/>
      <c r="O1094" s="78"/>
      <c r="P1094" s="78"/>
      <c r="Q1094" s="78"/>
      <c r="R1094" s="79" t="str">
        <f t="shared" si="17"/>
        <v>No Crítico</v>
      </c>
      <c r="S1094" s="80" t="str">
        <f>IF(O1094=Listas!$D$14,Listas!$E$14,IF(O1094=Listas!$D$15,Listas!$E$15,IF(OR(O1094=Listas!$D$16,X1087=Listas!$E$16),Listas!$E$16,"Por clasificar")))</f>
        <v>Por clasificar</v>
      </c>
      <c r="T1094" s="79" t="str">
        <f>IF(OR(P1094=Listas!$D$20,P1094=Listas!$D$21),Listas!$E$20,IF(P1094=Listas!$D$22,Listas!$E$22,"Por clasificar"))</f>
        <v>Por clasificar</v>
      </c>
      <c r="U1094" s="79" t="str">
        <f>IF(OR(Q1094=Listas!$D$27,Q1094=Listas!$D$28),Listas!$E$27,IF(Q1094=Listas!$D$29,Listas!$E$29,"Por clasificar"))</f>
        <v>Por clasificar</v>
      </c>
    </row>
    <row r="1095" spans="1:21" x14ac:dyDescent="0.25">
      <c r="A1095" s="78"/>
      <c r="B1095" s="78"/>
      <c r="C1095" s="78"/>
      <c r="D1095" s="78"/>
      <c r="E1095" s="78"/>
      <c r="F1095" s="78"/>
      <c r="G1095" s="78"/>
      <c r="H1095" s="78"/>
      <c r="I1095" s="78"/>
      <c r="J1095" s="78"/>
      <c r="K1095" s="78"/>
      <c r="L1095" s="78"/>
      <c r="M1095" s="78"/>
      <c r="N1095" s="78"/>
      <c r="O1095" s="78"/>
      <c r="P1095" s="78"/>
      <c r="Q1095" s="78"/>
      <c r="R1095" s="79" t="str">
        <f t="shared" si="17"/>
        <v>No Crítico</v>
      </c>
      <c r="S1095" s="80" t="str">
        <f>IF(O1095=Listas!$D$14,Listas!$E$14,IF(O1095=Listas!$D$15,Listas!$E$15,IF(OR(O1095=Listas!$D$16,X1088=Listas!$E$16),Listas!$E$16,"Por clasificar")))</f>
        <v>Por clasificar</v>
      </c>
      <c r="T1095" s="79" t="str">
        <f>IF(OR(P1095=Listas!$D$20,P1095=Listas!$D$21),Listas!$E$20,IF(P1095=Listas!$D$22,Listas!$E$22,"Por clasificar"))</f>
        <v>Por clasificar</v>
      </c>
      <c r="U1095" s="79" t="str">
        <f>IF(OR(Q1095=Listas!$D$27,Q1095=Listas!$D$28),Listas!$E$27,IF(Q1095=Listas!$D$29,Listas!$E$29,"Por clasificar"))</f>
        <v>Por clasificar</v>
      </c>
    </row>
    <row r="1096" spans="1:21" x14ac:dyDescent="0.25">
      <c r="A1096" s="78"/>
      <c r="B1096" s="78"/>
      <c r="C1096" s="78"/>
      <c r="D1096" s="78"/>
      <c r="E1096" s="78"/>
      <c r="F1096" s="78"/>
      <c r="G1096" s="78"/>
      <c r="H1096" s="78"/>
      <c r="I1096" s="78"/>
      <c r="J1096" s="78"/>
      <c r="K1096" s="78"/>
      <c r="L1096" s="78"/>
      <c r="M1096" s="78"/>
      <c r="N1096" s="78"/>
      <c r="O1096" s="78"/>
      <c r="P1096" s="78"/>
      <c r="Q1096" s="78"/>
      <c r="R1096" s="79" t="str">
        <f t="shared" si="17"/>
        <v>No Crítico</v>
      </c>
      <c r="S1096" s="80" t="str">
        <f>IF(O1096=Listas!$D$14,Listas!$E$14,IF(O1096=Listas!$D$15,Listas!$E$15,IF(OR(O1096=Listas!$D$16,X1089=Listas!$E$16),Listas!$E$16,"Por clasificar")))</f>
        <v>Por clasificar</v>
      </c>
      <c r="T1096" s="79" t="str">
        <f>IF(OR(P1096=Listas!$D$20,P1096=Listas!$D$21),Listas!$E$20,IF(P1096=Listas!$D$22,Listas!$E$22,"Por clasificar"))</f>
        <v>Por clasificar</v>
      </c>
      <c r="U1096" s="79" t="str">
        <f>IF(OR(Q1096=Listas!$D$27,Q1096=Listas!$D$28),Listas!$E$27,IF(Q1096=Listas!$D$29,Listas!$E$29,"Por clasificar"))</f>
        <v>Por clasificar</v>
      </c>
    </row>
    <row r="1097" spans="1:21" x14ac:dyDescent="0.25">
      <c r="A1097" s="78"/>
      <c r="B1097" s="78"/>
      <c r="C1097" s="78"/>
      <c r="D1097" s="78"/>
      <c r="E1097" s="78"/>
      <c r="F1097" s="78"/>
      <c r="G1097" s="78"/>
      <c r="H1097" s="78"/>
      <c r="I1097" s="78"/>
      <c r="J1097" s="78"/>
      <c r="K1097" s="78"/>
      <c r="L1097" s="78"/>
      <c r="M1097" s="78"/>
      <c r="N1097" s="78"/>
      <c r="O1097" s="78"/>
      <c r="P1097" s="78"/>
      <c r="Q1097" s="78"/>
      <c r="R1097" s="79" t="str">
        <f t="shared" si="17"/>
        <v>No Crítico</v>
      </c>
      <c r="S1097" s="80" t="str">
        <f>IF(O1097=Listas!$D$14,Listas!$E$14,IF(O1097=Listas!$D$15,Listas!$E$15,IF(OR(O1097=Listas!$D$16,X1090=Listas!$E$16),Listas!$E$16,"Por clasificar")))</f>
        <v>Por clasificar</v>
      </c>
      <c r="T1097" s="79" t="str">
        <f>IF(OR(P1097=Listas!$D$20,P1097=Listas!$D$21),Listas!$E$20,IF(P1097=Listas!$D$22,Listas!$E$22,"Por clasificar"))</f>
        <v>Por clasificar</v>
      </c>
      <c r="U1097" s="79" t="str">
        <f>IF(OR(Q1097=Listas!$D$27,Q1097=Listas!$D$28),Listas!$E$27,IF(Q1097=Listas!$D$29,Listas!$E$29,"Por clasificar"))</f>
        <v>Por clasificar</v>
      </c>
    </row>
    <row r="1098" spans="1:21" x14ac:dyDescent="0.25">
      <c r="A1098" s="78"/>
      <c r="B1098" s="78"/>
      <c r="C1098" s="78"/>
      <c r="D1098" s="78"/>
      <c r="E1098" s="78"/>
      <c r="F1098" s="78"/>
      <c r="G1098" s="78"/>
      <c r="H1098" s="78"/>
      <c r="I1098" s="78"/>
      <c r="J1098" s="78"/>
      <c r="K1098" s="78"/>
      <c r="L1098" s="78"/>
      <c r="M1098" s="78"/>
      <c r="N1098" s="78"/>
      <c r="O1098" s="78"/>
      <c r="P1098" s="78"/>
      <c r="Q1098" s="78"/>
      <c r="R1098" s="79" t="str">
        <f t="shared" si="17"/>
        <v>No Crítico</v>
      </c>
      <c r="S1098" s="80" t="str">
        <f>IF(O1098=Listas!$D$14,Listas!$E$14,IF(O1098=Listas!$D$15,Listas!$E$15,IF(OR(O1098=Listas!$D$16,X1091=Listas!$E$16),Listas!$E$16,"Por clasificar")))</f>
        <v>Por clasificar</v>
      </c>
      <c r="T1098" s="79" t="str">
        <f>IF(OR(P1098=Listas!$D$20,P1098=Listas!$D$21),Listas!$E$20,IF(P1098=Listas!$D$22,Listas!$E$22,"Por clasificar"))</f>
        <v>Por clasificar</v>
      </c>
      <c r="U1098" s="79" t="str">
        <f>IF(OR(Q1098=Listas!$D$27,Q1098=Listas!$D$28),Listas!$E$27,IF(Q1098=Listas!$D$29,Listas!$E$29,"Por clasificar"))</f>
        <v>Por clasificar</v>
      </c>
    </row>
    <row r="1099" spans="1:21" x14ac:dyDescent="0.25">
      <c r="A1099" s="78"/>
      <c r="B1099" s="78"/>
      <c r="C1099" s="78"/>
      <c r="D1099" s="78"/>
      <c r="E1099" s="78"/>
      <c r="F1099" s="78"/>
      <c r="G1099" s="78"/>
      <c r="H1099" s="78"/>
      <c r="I1099" s="78"/>
      <c r="J1099" s="78"/>
      <c r="K1099" s="78"/>
      <c r="L1099" s="78"/>
      <c r="M1099" s="78"/>
      <c r="N1099" s="78"/>
      <c r="O1099" s="78"/>
      <c r="P1099" s="78"/>
      <c r="Q1099" s="78"/>
      <c r="R1099" s="79" t="str">
        <f t="shared" si="17"/>
        <v>No Crítico</v>
      </c>
      <c r="S1099" s="80" t="str">
        <f>IF(O1099=Listas!$D$14,Listas!$E$14,IF(O1099=Listas!$D$15,Listas!$E$15,IF(OR(O1099=Listas!$D$16,X1092=Listas!$E$16),Listas!$E$16,"Por clasificar")))</f>
        <v>Por clasificar</v>
      </c>
      <c r="T1099" s="79" t="str">
        <f>IF(OR(P1099=Listas!$D$20,P1099=Listas!$D$21),Listas!$E$20,IF(P1099=Listas!$D$22,Listas!$E$22,"Por clasificar"))</f>
        <v>Por clasificar</v>
      </c>
      <c r="U1099" s="79" t="str">
        <f>IF(OR(Q1099=Listas!$D$27,Q1099=Listas!$D$28),Listas!$E$27,IF(Q1099=Listas!$D$29,Listas!$E$29,"Por clasificar"))</f>
        <v>Por clasificar</v>
      </c>
    </row>
    <row r="1100" spans="1:21" x14ac:dyDescent="0.25">
      <c r="A1100" s="78"/>
      <c r="B1100" s="78"/>
      <c r="C1100" s="78"/>
      <c r="D1100" s="78"/>
      <c r="E1100" s="78"/>
      <c r="F1100" s="78"/>
      <c r="G1100" s="78"/>
      <c r="H1100" s="78"/>
      <c r="I1100" s="78"/>
      <c r="J1100" s="78"/>
      <c r="K1100" s="78"/>
      <c r="L1100" s="78"/>
      <c r="M1100" s="78"/>
      <c r="N1100" s="78"/>
      <c r="O1100" s="78"/>
      <c r="P1100" s="78"/>
      <c r="Q1100" s="78"/>
      <c r="R1100" s="79" t="str">
        <f t="shared" ref="R1100:R1163" si="18">IF( OR(O1100="Alto",P1100="Alto",Q1100="Alto"),"Crítico","No Crítico")</f>
        <v>No Crítico</v>
      </c>
      <c r="S1100" s="80" t="str">
        <f>IF(O1100=Listas!$D$14,Listas!$E$14,IF(O1100=Listas!$D$15,Listas!$E$15,IF(OR(O1100=Listas!$D$16,X1093=Listas!$E$16),Listas!$E$16,"Por clasificar")))</f>
        <v>Por clasificar</v>
      </c>
      <c r="T1100" s="79" t="str">
        <f>IF(OR(P1100=Listas!$D$20,P1100=Listas!$D$21),Listas!$E$20,IF(P1100=Listas!$D$22,Listas!$E$22,"Por clasificar"))</f>
        <v>Por clasificar</v>
      </c>
      <c r="U1100" s="79" t="str">
        <f>IF(OR(Q1100=Listas!$D$27,Q1100=Listas!$D$28),Listas!$E$27,IF(Q1100=Listas!$D$29,Listas!$E$29,"Por clasificar"))</f>
        <v>Por clasificar</v>
      </c>
    </row>
    <row r="1101" spans="1:21" x14ac:dyDescent="0.25">
      <c r="A1101" s="78"/>
      <c r="B1101" s="78"/>
      <c r="C1101" s="78"/>
      <c r="D1101" s="78"/>
      <c r="E1101" s="78"/>
      <c r="F1101" s="78"/>
      <c r="G1101" s="78"/>
      <c r="H1101" s="78"/>
      <c r="I1101" s="78"/>
      <c r="J1101" s="78"/>
      <c r="K1101" s="78"/>
      <c r="L1101" s="78"/>
      <c r="M1101" s="78"/>
      <c r="N1101" s="78"/>
      <c r="O1101" s="78"/>
      <c r="P1101" s="78"/>
      <c r="Q1101" s="78"/>
      <c r="R1101" s="79" t="str">
        <f t="shared" si="18"/>
        <v>No Crítico</v>
      </c>
      <c r="S1101" s="80" t="str">
        <f>IF(O1101=Listas!$D$14,Listas!$E$14,IF(O1101=Listas!$D$15,Listas!$E$15,IF(OR(O1101=Listas!$D$16,X1094=Listas!$E$16),Listas!$E$16,"Por clasificar")))</f>
        <v>Por clasificar</v>
      </c>
      <c r="T1101" s="79" t="str">
        <f>IF(OR(P1101=Listas!$D$20,P1101=Listas!$D$21),Listas!$E$20,IF(P1101=Listas!$D$22,Listas!$E$22,"Por clasificar"))</f>
        <v>Por clasificar</v>
      </c>
      <c r="U1101" s="79" t="str">
        <f>IF(OR(Q1101=Listas!$D$27,Q1101=Listas!$D$28),Listas!$E$27,IF(Q1101=Listas!$D$29,Listas!$E$29,"Por clasificar"))</f>
        <v>Por clasificar</v>
      </c>
    </row>
    <row r="1102" spans="1:21" x14ac:dyDescent="0.25">
      <c r="A1102" s="78"/>
      <c r="B1102" s="78"/>
      <c r="C1102" s="78"/>
      <c r="D1102" s="78"/>
      <c r="E1102" s="78"/>
      <c r="F1102" s="78"/>
      <c r="G1102" s="78"/>
      <c r="H1102" s="78"/>
      <c r="I1102" s="78"/>
      <c r="J1102" s="78"/>
      <c r="K1102" s="78"/>
      <c r="L1102" s="78"/>
      <c r="M1102" s="78"/>
      <c r="N1102" s="78"/>
      <c r="O1102" s="78"/>
      <c r="P1102" s="78"/>
      <c r="Q1102" s="78"/>
      <c r="R1102" s="79" t="str">
        <f t="shared" si="18"/>
        <v>No Crítico</v>
      </c>
      <c r="S1102" s="80" t="str">
        <f>IF(O1102=Listas!$D$14,Listas!$E$14,IF(O1102=Listas!$D$15,Listas!$E$15,IF(OR(O1102=Listas!$D$16,X1095=Listas!$E$16),Listas!$E$16,"Por clasificar")))</f>
        <v>Por clasificar</v>
      </c>
      <c r="T1102" s="79" t="str">
        <f>IF(OR(P1102=Listas!$D$20,P1102=Listas!$D$21),Listas!$E$20,IF(P1102=Listas!$D$22,Listas!$E$22,"Por clasificar"))</f>
        <v>Por clasificar</v>
      </c>
      <c r="U1102" s="79" t="str">
        <f>IF(OR(Q1102=Listas!$D$27,Q1102=Listas!$D$28),Listas!$E$27,IF(Q1102=Listas!$D$29,Listas!$E$29,"Por clasificar"))</f>
        <v>Por clasificar</v>
      </c>
    </row>
    <row r="1103" spans="1:21" x14ac:dyDescent="0.25">
      <c r="A1103" s="78"/>
      <c r="B1103" s="78"/>
      <c r="C1103" s="78"/>
      <c r="D1103" s="78"/>
      <c r="E1103" s="78"/>
      <c r="F1103" s="78"/>
      <c r="G1103" s="78"/>
      <c r="H1103" s="78"/>
      <c r="I1103" s="78"/>
      <c r="J1103" s="78"/>
      <c r="K1103" s="78"/>
      <c r="L1103" s="78"/>
      <c r="M1103" s="78"/>
      <c r="N1103" s="78"/>
      <c r="O1103" s="78"/>
      <c r="P1103" s="78"/>
      <c r="Q1103" s="78"/>
      <c r="R1103" s="79" t="str">
        <f t="shared" si="18"/>
        <v>No Crítico</v>
      </c>
      <c r="S1103" s="80" t="str">
        <f>IF(O1103=Listas!$D$14,Listas!$E$14,IF(O1103=Listas!$D$15,Listas!$E$15,IF(OR(O1103=Listas!$D$16,X1096=Listas!$E$16),Listas!$E$16,"Por clasificar")))</f>
        <v>Por clasificar</v>
      </c>
      <c r="T1103" s="79" t="str">
        <f>IF(OR(P1103=Listas!$D$20,P1103=Listas!$D$21),Listas!$E$20,IF(P1103=Listas!$D$22,Listas!$E$22,"Por clasificar"))</f>
        <v>Por clasificar</v>
      </c>
      <c r="U1103" s="79" t="str">
        <f>IF(OR(Q1103=Listas!$D$27,Q1103=Listas!$D$28),Listas!$E$27,IF(Q1103=Listas!$D$29,Listas!$E$29,"Por clasificar"))</f>
        <v>Por clasificar</v>
      </c>
    </row>
    <row r="1104" spans="1:21" x14ac:dyDescent="0.25">
      <c r="A1104" s="78"/>
      <c r="B1104" s="78"/>
      <c r="C1104" s="78"/>
      <c r="D1104" s="78"/>
      <c r="E1104" s="78"/>
      <c r="F1104" s="78"/>
      <c r="G1104" s="78"/>
      <c r="H1104" s="78"/>
      <c r="I1104" s="78"/>
      <c r="J1104" s="78"/>
      <c r="K1104" s="78"/>
      <c r="L1104" s="78"/>
      <c r="M1104" s="78"/>
      <c r="N1104" s="78"/>
      <c r="O1104" s="78"/>
      <c r="P1104" s="78"/>
      <c r="Q1104" s="78"/>
      <c r="R1104" s="79" t="str">
        <f t="shared" si="18"/>
        <v>No Crítico</v>
      </c>
      <c r="S1104" s="80" t="str">
        <f>IF(O1104=Listas!$D$14,Listas!$E$14,IF(O1104=Listas!$D$15,Listas!$E$15,IF(OR(O1104=Listas!$D$16,X1097=Listas!$E$16),Listas!$E$16,"Por clasificar")))</f>
        <v>Por clasificar</v>
      </c>
      <c r="T1104" s="79" t="str">
        <f>IF(OR(P1104=Listas!$D$20,P1104=Listas!$D$21),Listas!$E$20,IF(P1104=Listas!$D$22,Listas!$E$22,"Por clasificar"))</f>
        <v>Por clasificar</v>
      </c>
      <c r="U1104" s="79" t="str">
        <f>IF(OR(Q1104=Listas!$D$27,Q1104=Listas!$D$28),Listas!$E$27,IF(Q1104=Listas!$D$29,Listas!$E$29,"Por clasificar"))</f>
        <v>Por clasificar</v>
      </c>
    </row>
    <row r="1105" spans="1:21" x14ac:dyDescent="0.25">
      <c r="A1105" s="78"/>
      <c r="B1105" s="78"/>
      <c r="C1105" s="78"/>
      <c r="D1105" s="78"/>
      <c r="E1105" s="78"/>
      <c r="F1105" s="78"/>
      <c r="G1105" s="78"/>
      <c r="H1105" s="78"/>
      <c r="I1105" s="78"/>
      <c r="J1105" s="78"/>
      <c r="K1105" s="78"/>
      <c r="L1105" s="78"/>
      <c r="M1105" s="78"/>
      <c r="N1105" s="78"/>
      <c r="O1105" s="78"/>
      <c r="P1105" s="78"/>
      <c r="Q1105" s="78"/>
      <c r="R1105" s="79" t="str">
        <f t="shared" si="18"/>
        <v>No Crítico</v>
      </c>
      <c r="S1105" s="80" t="str">
        <f>IF(O1105=Listas!$D$14,Listas!$E$14,IF(O1105=Listas!$D$15,Listas!$E$15,IF(OR(O1105=Listas!$D$16,X1098=Listas!$E$16),Listas!$E$16,"Por clasificar")))</f>
        <v>Por clasificar</v>
      </c>
      <c r="T1105" s="79" t="str">
        <f>IF(OR(P1105=Listas!$D$20,P1105=Listas!$D$21),Listas!$E$20,IF(P1105=Listas!$D$22,Listas!$E$22,"Por clasificar"))</f>
        <v>Por clasificar</v>
      </c>
      <c r="U1105" s="79" t="str">
        <f>IF(OR(Q1105=Listas!$D$27,Q1105=Listas!$D$28),Listas!$E$27,IF(Q1105=Listas!$D$29,Listas!$E$29,"Por clasificar"))</f>
        <v>Por clasificar</v>
      </c>
    </row>
    <row r="1106" spans="1:21" x14ac:dyDescent="0.25">
      <c r="A1106" s="78"/>
      <c r="B1106" s="78"/>
      <c r="C1106" s="78"/>
      <c r="D1106" s="78"/>
      <c r="E1106" s="78"/>
      <c r="F1106" s="78"/>
      <c r="G1106" s="78"/>
      <c r="H1106" s="78"/>
      <c r="I1106" s="78"/>
      <c r="J1106" s="78"/>
      <c r="K1106" s="78"/>
      <c r="L1106" s="78"/>
      <c r="M1106" s="78"/>
      <c r="N1106" s="78"/>
      <c r="O1106" s="78"/>
      <c r="P1106" s="78"/>
      <c r="Q1106" s="78"/>
      <c r="R1106" s="79" t="str">
        <f t="shared" si="18"/>
        <v>No Crítico</v>
      </c>
      <c r="S1106" s="80" t="str">
        <f>IF(O1106=Listas!$D$14,Listas!$E$14,IF(O1106=Listas!$D$15,Listas!$E$15,IF(OR(O1106=Listas!$D$16,X1099=Listas!$E$16),Listas!$E$16,"Por clasificar")))</f>
        <v>Por clasificar</v>
      </c>
      <c r="T1106" s="79" t="str">
        <f>IF(OR(P1106=Listas!$D$20,P1106=Listas!$D$21),Listas!$E$20,IF(P1106=Listas!$D$22,Listas!$E$22,"Por clasificar"))</f>
        <v>Por clasificar</v>
      </c>
      <c r="U1106" s="79" t="str">
        <f>IF(OR(Q1106=Listas!$D$27,Q1106=Listas!$D$28),Listas!$E$27,IF(Q1106=Listas!$D$29,Listas!$E$29,"Por clasificar"))</f>
        <v>Por clasificar</v>
      </c>
    </row>
    <row r="1107" spans="1:21" x14ac:dyDescent="0.25">
      <c r="A1107" s="78"/>
      <c r="B1107" s="78"/>
      <c r="C1107" s="78"/>
      <c r="D1107" s="78"/>
      <c r="E1107" s="78"/>
      <c r="F1107" s="78"/>
      <c r="G1107" s="78"/>
      <c r="H1107" s="78"/>
      <c r="I1107" s="78"/>
      <c r="J1107" s="78"/>
      <c r="K1107" s="78"/>
      <c r="L1107" s="78"/>
      <c r="M1107" s="78"/>
      <c r="N1107" s="78"/>
      <c r="O1107" s="78"/>
      <c r="P1107" s="78"/>
      <c r="Q1107" s="78"/>
      <c r="R1107" s="79" t="str">
        <f t="shared" si="18"/>
        <v>No Crítico</v>
      </c>
      <c r="S1107" s="80" t="str">
        <f>IF(O1107=Listas!$D$14,Listas!$E$14,IF(O1107=Listas!$D$15,Listas!$E$15,IF(OR(O1107=Listas!$D$16,X1100=Listas!$E$16),Listas!$E$16,"Por clasificar")))</f>
        <v>Por clasificar</v>
      </c>
      <c r="T1107" s="79" t="str">
        <f>IF(OR(P1107=Listas!$D$20,P1107=Listas!$D$21),Listas!$E$20,IF(P1107=Listas!$D$22,Listas!$E$22,"Por clasificar"))</f>
        <v>Por clasificar</v>
      </c>
      <c r="U1107" s="79" t="str">
        <f>IF(OR(Q1107=Listas!$D$27,Q1107=Listas!$D$28),Listas!$E$27,IF(Q1107=Listas!$D$29,Listas!$E$29,"Por clasificar"))</f>
        <v>Por clasificar</v>
      </c>
    </row>
    <row r="1108" spans="1:21" x14ac:dyDescent="0.25">
      <c r="A1108" s="78"/>
      <c r="B1108" s="78"/>
      <c r="C1108" s="78"/>
      <c r="D1108" s="78"/>
      <c r="E1108" s="78"/>
      <c r="F1108" s="78"/>
      <c r="G1108" s="78"/>
      <c r="H1108" s="78"/>
      <c r="I1108" s="78"/>
      <c r="J1108" s="78"/>
      <c r="K1108" s="78"/>
      <c r="L1108" s="78"/>
      <c r="M1108" s="78"/>
      <c r="N1108" s="78"/>
      <c r="O1108" s="78"/>
      <c r="P1108" s="78"/>
      <c r="Q1108" s="78"/>
      <c r="R1108" s="79" t="str">
        <f t="shared" si="18"/>
        <v>No Crítico</v>
      </c>
      <c r="S1108" s="80" t="str">
        <f>IF(O1108=Listas!$D$14,Listas!$E$14,IF(O1108=Listas!$D$15,Listas!$E$15,IF(OR(O1108=Listas!$D$16,X1101=Listas!$E$16),Listas!$E$16,"Por clasificar")))</f>
        <v>Por clasificar</v>
      </c>
      <c r="T1108" s="79" t="str">
        <f>IF(OR(P1108=Listas!$D$20,P1108=Listas!$D$21),Listas!$E$20,IF(P1108=Listas!$D$22,Listas!$E$22,"Por clasificar"))</f>
        <v>Por clasificar</v>
      </c>
      <c r="U1108" s="79" t="str">
        <f>IF(OR(Q1108=Listas!$D$27,Q1108=Listas!$D$28),Listas!$E$27,IF(Q1108=Listas!$D$29,Listas!$E$29,"Por clasificar"))</f>
        <v>Por clasificar</v>
      </c>
    </row>
    <row r="1109" spans="1:21" x14ac:dyDescent="0.25">
      <c r="A1109" s="78"/>
      <c r="B1109" s="78"/>
      <c r="C1109" s="78"/>
      <c r="D1109" s="78"/>
      <c r="E1109" s="78"/>
      <c r="F1109" s="78"/>
      <c r="G1109" s="78"/>
      <c r="H1109" s="78"/>
      <c r="I1109" s="78"/>
      <c r="J1109" s="78"/>
      <c r="K1109" s="78"/>
      <c r="L1109" s="78"/>
      <c r="M1109" s="78"/>
      <c r="N1109" s="78"/>
      <c r="O1109" s="78"/>
      <c r="P1109" s="78"/>
      <c r="Q1109" s="78"/>
      <c r="R1109" s="79" t="str">
        <f t="shared" si="18"/>
        <v>No Crítico</v>
      </c>
      <c r="S1109" s="80" t="str">
        <f>IF(O1109=Listas!$D$14,Listas!$E$14,IF(O1109=Listas!$D$15,Listas!$E$15,IF(OR(O1109=Listas!$D$16,X1102=Listas!$E$16),Listas!$E$16,"Por clasificar")))</f>
        <v>Por clasificar</v>
      </c>
      <c r="T1109" s="79" t="str">
        <f>IF(OR(P1109=Listas!$D$20,P1109=Listas!$D$21),Listas!$E$20,IF(P1109=Listas!$D$22,Listas!$E$22,"Por clasificar"))</f>
        <v>Por clasificar</v>
      </c>
      <c r="U1109" s="79" t="str">
        <f>IF(OR(Q1109=Listas!$D$27,Q1109=Listas!$D$28),Listas!$E$27,IF(Q1109=Listas!$D$29,Listas!$E$29,"Por clasificar"))</f>
        <v>Por clasificar</v>
      </c>
    </row>
    <row r="1110" spans="1:21" x14ac:dyDescent="0.25">
      <c r="A1110" s="78"/>
      <c r="B1110" s="78"/>
      <c r="C1110" s="78"/>
      <c r="D1110" s="78"/>
      <c r="E1110" s="78"/>
      <c r="F1110" s="78"/>
      <c r="G1110" s="78"/>
      <c r="H1110" s="78"/>
      <c r="I1110" s="78"/>
      <c r="J1110" s="78"/>
      <c r="K1110" s="78"/>
      <c r="L1110" s="78"/>
      <c r="M1110" s="78"/>
      <c r="N1110" s="78"/>
      <c r="O1110" s="78"/>
      <c r="P1110" s="78"/>
      <c r="Q1110" s="78"/>
      <c r="R1110" s="79" t="str">
        <f t="shared" si="18"/>
        <v>No Crítico</v>
      </c>
      <c r="S1110" s="80" t="str">
        <f>IF(O1110=Listas!$D$14,Listas!$E$14,IF(O1110=Listas!$D$15,Listas!$E$15,IF(OR(O1110=Listas!$D$16,X1103=Listas!$E$16),Listas!$E$16,"Por clasificar")))</f>
        <v>Por clasificar</v>
      </c>
      <c r="T1110" s="79" t="str">
        <f>IF(OR(P1110=Listas!$D$20,P1110=Listas!$D$21),Listas!$E$20,IF(P1110=Listas!$D$22,Listas!$E$22,"Por clasificar"))</f>
        <v>Por clasificar</v>
      </c>
      <c r="U1110" s="79" t="str">
        <f>IF(OR(Q1110=Listas!$D$27,Q1110=Listas!$D$28),Listas!$E$27,IF(Q1110=Listas!$D$29,Listas!$E$29,"Por clasificar"))</f>
        <v>Por clasificar</v>
      </c>
    </row>
    <row r="1111" spans="1:21" x14ac:dyDescent="0.25">
      <c r="A1111" s="78"/>
      <c r="B1111" s="78"/>
      <c r="C1111" s="78"/>
      <c r="D1111" s="78"/>
      <c r="E1111" s="78"/>
      <c r="F1111" s="78"/>
      <c r="G1111" s="78"/>
      <c r="H1111" s="78"/>
      <c r="I1111" s="78"/>
      <c r="J1111" s="78"/>
      <c r="K1111" s="78"/>
      <c r="L1111" s="78"/>
      <c r="M1111" s="78"/>
      <c r="N1111" s="78"/>
      <c r="O1111" s="78"/>
      <c r="P1111" s="78"/>
      <c r="Q1111" s="78"/>
      <c r="R1111" s="79" t="str">
        <f t="shared" si="18"/>
        <v>No Crítico</v>
      </c>
      <c r="S1111" s="80" t="str">
        <f>IF(O1111=Listas!$D$14,Listas!$E$14,IF(O1111=Listas!$D$15,Listas!$E$15,IF(OR(O1111=Listas!$D$16,X1104=Listas!$E$16),Listas!$E$16,"Por clasificar")))</f>
        <v>Por clasificar</v>
      </c>
      <c r="T1111" s="79" t="str">
        <f>IF(OR(P1111=Listas!$D$20,P1111=Listas!$D$21),Listas!$E$20,IF(P1111=Listas!$D$22,Listas!$E$22,"Por clasificar"))</f>
        <v>Por clasificar</v>
      </c>
      <c r="U1111" s="79" t="str">
        <f>IF(OR(Q1111=Listas!$D$27,Q1111=Listas!$D$28),Listas!$E$27,IF(Q1111=Listas!$D$29,Listas!$E$29,"Por clasificar"))</f>
        <v>Por clasificar</v>
      </c>
    </row>
    <row r="1112" spans="1:21" x14ac:dyDescent="0.25">
      <c r="A1112" s="78"/>
      <c r="B1112" s="78"/>
      <c r="C1112" s="78"/>
      <c r="D1112" s="78"/>
      <c r="E1112" s="78"/>
      <c r="F1112" s="78"/>
      <c r="G1112" s="78"/>
      <c r="H1112" s="78"/>
      <c r="I1112" s="78"/>
      <c r="J1112" s="78"/>
      <c r="K1112" s="78"/>
      <c r="L1112" s="78"/>
      <c r="M1112" s="78"/>
      <c r="N1112" s="78"/>
      <c r="O1112" s="78"/>
      <c r="P1112" s="78"/>
      <c r="Q1112" s="78"/>
      <c r="R1112" s="79" t="str">
        <f t="shared" si="18"/>
        <v>No Crítico</v>
      </c>
      <c r="S1112" s="80" t="str">
        <f>IF(O1112=Listas!$D$14,Listas!$E$14,IF(O1112=Listas!$D$15,Listas!$E$15,IF(OR(O1112=Listas!$D$16,X1105=Listas!$E$16),Listas!$E$16,"Por clasificar")))</f>
        <v>Por clasificar</v>
      </c>
      <c r="T1112" s="79" t="str">
        <f>IF(OR(P1112=Listas!$D$20,P1112=Listas!$D$21),Listas!$E$20,IF(P1112=Listas!$D$22,Listas!$E$22,"Por clasificar"))</f>
        <v>Por clasificar</v>
      </c>
      <c r="U1112" s="79" t="str">
        <f>IF(OR(Q1112=Listas!$D$27,Q1112=Listas!$D$28),Listas!$E$27,IF(Q1112=Listas!$D$29,Listas!$E$29,"Por clasificar"))</f>
        <v>Por clasificar</v>
      </c>
    </row>
    <row r="1113" spans="1:21" x14ac:dyDescent="0.25">
      <c r="A1113" s="78"/>
      <c r="B1113" s="78"/>
      <c r="C1113" s="78"/>
      <c r="D1113" s="78"/>
      <c r="E1113" s="78"/>
      <c r="F1113" s="78"/>
      <c r="G1113" s="78"/>
      <c r="H1113" s="78"/>
      <c r="I1113" s="78"/>
      <c r="J1113" s="78"/>
      <c r="K1113" s="78"/>
      <c r="L1113" s="78"/>
      <c r="M1113" s="78"/>
      <c r="N1113" s="78"/>
      <c r="O1113" s="78"/>
      <c r="P1113" s="78"/>
      <c r="Q1113" s="78"/>
      <c r="R1113" s="79" t="str">
        <f t="shared" si="18"/>
        <v>No Crítico</v>
      </c>
      <c r="S1113" s="80" t="str">
        <f>IF(O1113=Listas!$D$14,Listas!$E$14,IF(O1113=Listas!$D$15,Listas!$E$15,IF(OR(O1113=Listas!$D$16,X1106=Listas!$E$16),Listas!$E$16,"Por clasificar")))</f>
        <v>Por clasificar</v>
      </c>
      <c r="T1113" s="79" t="str">
        <f>IF(OR(P1113=Listas!$D$20,P1113=Listas!$D$21),Listas!$E$20,IF(P1113=Listas!$D$22,Listas!$E$22,"Por clasificar"))</f>
        <v>Por clasificar</v>
      </c>
      <c r="U1113" s="79" t="str">
        <f>IF(OR(Q1113=Listas!$D$27,Q1113=Listas!$D$28),Listas!$E$27,IF(Q1113=Listas!$D$29,Listas!$E$29,"Por clasificar"))</f>
        <v>Por clasificar</v>
      </c>
    </row>
    <row r="1114" spans="1:21" x14ac:dyDescent="0.25">
      <c r="A1114" s="78"/>
      <c r="B1114" s="78"/>
      <c r="C1114" s="78"/>
      <c r="D1114" s="78"/>
      <c r="E1114" s="78"/>
      <c r="F1114" s="78"/>
      <c r="G1114" s="78"/>
      <c r="H1114" s="78"/>
      <c r="I1114" s="78"/>
      <c r="J1114" s="78"/>
      <c r="K1114" s="78"/>
      <c r="L1114" s="78"/>
      <c r="M1114" s="78"/>
      <c r="N1114" s="78"/>
      <c r="O1114" s="78"/>
      <c r="P1114" s="78"/>
      <c r="Q1114" s="78"/>
      <c r="R1114" s="79" t="str">
        <f t="shared" si="18"/>
        <v>No Crítico</v>
      </c>
      <c r="S1114" s="80" t="str">
        <f>IF(O1114=Listas!$D$14,Listas!$E$14,IF(O1114=Listas!$D$15,Listas!$E$15,IF(OR(O1114=Listas!$D$16,X1107=Listas!$E$16),Listas!$E$16,"Por clasificar")))</f>
        <v>Por clasificar</v>
      </c>
      <c r="T1114" s="79" t="str">
        <f>IF(OR(P1114=Listas!$D$20,P1114=Listas!$D$21),Listas!$E$20,IF(P1114=Listas!$D$22,Listas!$E$22,"Por clasificar"))</f>
        <v>Por clasificar</v>
      </c>
      <c r="U1114" s="79" t="str">
        <f>IF(OR(Q1114=Listas!$D$27,Q1114=Listas!$D$28),Listas!$E$27,IF(Q1114=Listas!$D$29,Listas!$E$29,"Por clasificar"))</f>
        <v>Por clasificar</v>
      </c>
    </row>
    <row r="1115" spans="1:21" x14ac:dyDescent="0.25">
      <c r="A1115" s="78"/>
      <c r="B1115" s="78"/>
      <c r="C1115" s="78"/>
      <c r="D1115" s="78"/>
      <c r="E1115" s="78"/>
      <c r="F1115" s="78"/>
      <c r="G1115" s="78"/>
      <c r="H1115" s="78"/>
      <c r="I1115" s="78"/>
      <c r="J1115" s="78"/>
      <c r="K1115" s="78"/>
      <c r="L1115" s="78"/>
      <c r="M1115" s="78"/>
      <c r="N1115" s="78"/>
      <c r="O1115" s="78"/>
      <c r="P1115" s="78"/>
      <c r="Q1115" s="78"/>
      <c r="R1115" s="79" t="str">
        <f t="shared" si="18"/>
        <v>No Crítico</v>
      </c>
      <c r="S1115" s="80" t="str">
        <f>IF(O1115=Listas!$D$14,Listas!$E$14,IF(O1115=Listas!$D$15,Listas!$E$15,IF(OR(O1115=Listas!$D$16,X1108=Listas!$E$16),Listas!$E$16,"Por clasificar")))</f>
        <v>Por clasificar</v>
      </c>
      <c r="T1115" s="79" t="str">
        <f>IF(OR(P1115=Listas!$D$20,P1115=Listas!$D$21),Listas!$E$20,IF(P1115=Listas!$D$22,Listas!$E$22,"Por clasificar"))</f>
        <v>Por clasificar</v>
      </c>
      <c r="U1115" s="79" t="str">
        <f>IF(OR(Q1115=Listas!$D$27,Q1115=Listas!$D$28),Listas!$E$27,IF(Q1115=Listas!$D$29,Listas!$E$29,"Por clasificar"))</f>
        <v>Por clasificar</v>
      </c>
    </row>
    <row r="1116" spans="1:21" x14ac:dyDescent="0.25">
      <c r="A1116" s="78"/>
      <c r="B1116" s="78"/>
      <c r="C1116" s="78"/>
      <c r="D1116" s="78"/>
      <c r="E1116" s="78"/>
      <c r="F1116" s="78"/>
      <c r="G1116" s="78"/>
      <c r="H1116" s="78"/>
      <c r="I1116" s="78"/>
      <c r="J1116" s="78"/>
      <c r="K1116" s="78"/>
      <c r="L1116" s="78"/>
      <c r="M1116" s="78"/>
      <c r="N1116" s="78"/>
      <c r="O1116" s="78"/>
      <c r="P1116" s="78"/>
      <c r="Q1116" s="78"/>
      <c r="R1116" s="79" t="str">
        <f t="shared" si="18"/>
        <v>No Crítico</v>
      </c>
      <c r="S1116" s="80" t="str">
        <f>IF(O1116=Listas!$D$14,Listas!$E$14,IF(O1116=Listas!$D$15,Listas!$E$15,IF(OR(O1116=Listas!$D$16,X1109=Listas!$E$16),Listas!$E$16,"Por clasificar")))</f>
        <v>Por clasificar</v>
      </c>
      <c r="T1116" s="79" t="str">
        <f>IF(OR(P1116=Listas!$D$20,P1116=Listas!$D$21),Listas!$E$20,IF(P1116=Listas!$D$22,Listas!$E$22,"Por clasificar"))</f>
        <v>Por clasificar</v>
      </c>
      <c r="U1116" s="79" t="str">
        <f>IF(OR(Q1116=Listas!$D$27,Q1116=Listas!$D$28),Listas!$E$27,IF(Q1116=Listas!$D$29,Listas!$E$29,"Por clasificar"))</f>
        <v>Por clasificar</v>
      </c>
    </row>
    <row r="1117" spans="1:21" x14ac:dyDescent="0.25">
      <c r="A1117" s="78"/>
      <c r="B1117" s="78"/>
      <c r="C1117" s="78"/>
      <c r="D1117" s="78"/>
      <c r="E1117" s="78"/>
      <c r="F1117" s="78"/>
      <c r="G1117" s="78"/>
      <c r="H1117" s="78"/>
      <c r="I1117" s="78"/>
      <c r="J1117" s="78"/>
      <c r="K1117" s="78"/>
      <c r="L1117" s="78"/>
      <c r="M1117" s="78"/>
      <c r="N1117" s="78"/>
      <c r="O1117" s="78"/>
      <c r="P1117" s="78"/>
      <c r="Q1117" s="78"/>
      <c r="R1117" s="79" t="str">
        <f t="shared" si="18"/>
        <v>No Crítico</v>
      </c>
      <c r="S1117" s="80" t="str">
        <f>IF(O1117=Listas!$D$14,Listas!$E$14,IF(O1117=Listas!$D$15,Listas!$E$15,IF(OR(O1117=Listas!$D$16,X1110=Listas!$E$16),Listas!$E$16,"Por clasificar")))</f>
        <v>Por clasificar</v>
      </c>
      <c r="T1117" s="79" t="str">
        <f>IF(OR(P1117=Listas!$D$20,P1117=Listas!$D$21),Listas!$E$20,IF(P1117=Listas!$D$22,Listas!$E$22,"Por clasificar"))</f>
        <v>Por clasificar</v>
      </c>
      <c r="U1117" s="79" t="str">
        <f>IF(OR(Q1117=Listas!$D$27,Q1117=Listas!$D$28),Listas!$E$27,IF(Q1117=Listas!$D$29,Listas!$E$29,"Por clasificar"))</f>
        <v>Por clasificar</v>
      </c>
    </row>
    <row r="1118" spans="1:21" x14ac:dyDescent="0.25">
      <c r="A1118" s="78"/>
      <c r="B1118" s="78"/>
      <c r="C1118" s="78"/>
      <c r="D1118" s="78"/>
      <c r="E1118" s="78"/>
      <c r="F1118" s="78"/>
      <c r="G1118" s="78"/>
      <c r="H1118" s="78"/>
      <c r="I1118" s="78"/>
      <c r="J1118" s="78"/>
      <c r="K1118" s="78"/>
      <c r="L1118" s="78"/>
      <c r="M1118" s="78"/>
      <c r="N1118" s="78"/>
      <c r="O1118" s="78"/>
      <c r="P1118" s="78"/>
      <c r="Q1118" s="78"/>
      <c r="R1118" s="79" t="str">
        <f t="shared" si="18"/>
        <v>No Crítico</v>
      </c>
      <c r="S1118" s="80" t="str">
        <f>IF(O1118=Listas!$D$14,Listas!$E$14,IF(O1118=Listas!$D$15,Listas!$E$15,IF(OR(O1118=Listas!$D$16,X1111=Listas!$E$16),Listas!$E$16,"Por clasificar")))</f>
        <v>Por clasificar</v>
      </c>
      <c r="T1118" s="79" t="str">
        <f>IF(OR(P1118=Listas!$D$20,P1118=Listas!$D$21),Listas!$E$20,IF(P1118=Listas!$D$22,Listas!$E$22,"Por clasificar"))</f>
        <v>Por clasificar</v>
      </c>
      <c r="U1118" s="79" t="str">
        <f>IF(OR(Q1118=Listas!$D$27,Q1118=Listas!$D$28),Listas!$E$27,IF(Q1118=Listas!$D$29,Listas!$E$29,"Por clasificar"))</f>
        <v>Por clasificar</v>
      </c>
    </row>
    <row r="1119" spans="1:21" x14ac:dyDescent="0.25">
      <c r="A1119" s="78"/>
      <c r="B1119" s="78"/>
      <c r="C1119" s="78"/>
      <c r="D1119" s="78"/>
      <c r="E1119" s="78"/>
      <c r="F1119" s="78"/>
      <c r="G1119" s="78"/>
      <c r="H1119" s="78"/>
      <c r="I1119" s="78"/>
      <c r="J1119" s="78"/>
      <c r="K1119" s="78"/>
      <c r="L1119" s="78"/>
      <c r="M1119" s="78"/>
      <c r="N1119" s="78"/>
      <c r="O1119" s="78"/>
      <c r="P1119" s="78"/>
      <c r="Q1119" s="78"/>
      <c r="R1119" s="79" t="str">
        <f t="shared" si="18"/>
        <v>No Crítico</v>
      </c>
      <c r="S1119" s="80" t="str">
        <f>IF(O1119=Listas!$D$14,Listas!$E$14,IF(O1119=Listas!$D$15,Listas!$E$15,IF(OR(O1119=Listas!$D$16,X1112=Listas!$E$16),Listas!$E$16,"Por clasificar")))</f>
        <v>Por clasificar</v>
      </c>
      <c r="T1119" s="79" t="str">
        <f>IF(OR(P1119=Listas!$D$20,P1119=Listas!$D$21),Listas!$E$20,IF(P1119=Listas!$D$22,Listas!$E$22,"Por clasificar"))</f>
        <v>Por clasificar</v>
      </c>
      <c r="U1119" s="79" t="str">
        <f>IF(OR(Q1119=Listas!$D$27,Q1119=Listas!$D$28),Listas!$E$27,IF(Q1119=Listas!$D$29,Listas!$E$29,"Por clasificar"))</f>
        <v>Por clasificar</v>
      </c>
    </row>
    <row r="1120" spans="1:21" x14ac:dyDescent="0.25">
      <c r="A1120" s="78"/>
      <c r="B1120" s="78"/>
      <c r="C1120" s="78"/>
      <c r="D1120" s="78"/>
      <c r="E1120" s="78"/>
      <c r="F1120" s="78"/>
      <c r="G1120" s="78"/>
      <c r="H1120" s="78"/>
      <c r="I1120" s="78"/>
      <c r="J1120" s="78"/>
      <c r="K1120" s="78"/>
      <c r="L1120" s="78"/>
      <c r="M1120" s="78"/>
      <c r="N1120" s="78"/>
      <c r="O1120" s="78"/>
      <c r="P1120" s="78"/>
      <c r="Q1120" s="78"/>
      <c r="R1120" s="79" t="str">
        <f t="shared" si="18"/>
        <v>No Crítico</v>
      </c>
      <c r="S1120" s="80" t="str">
        <f>IF(O1120=Listas!$D$14,Listas!$E$14,IF(O1120=Listas!$D$15,Listas!$E$15,IF(OR(O1120=Listas!$D$16,X1113=Listas!$E$16),Listas!$E$16,"Por clasificar")))</f>
        <v>Por clasificar</v>
      </c>
      <c r="T1120" s="79" t="str">
        <f>IF(OR(P1120=Listas!$D$20,P1120=Listas!$D$21),Listas!$E$20,IF(P1120=Listas!$D$22,Listas!$E$22,"Por clasificar"))</f>
        <v>Por clasificar</v>
      </c>
      <c r="U1120" s="79" t="str">
        <f>IF(OR(Q1120=Listas!$D$27,Q1120=Listas!$D$28),Listas!$E$27,IF(Q1120=Listas!$D$29,Listas!$E$29,"Por clasificar"))</f>
        <v>Por clasificar</v>
      </c>
    </row>
    <row r="1121" spans="1:21" x14ac:dyDescent="0.25">
      <c r="A1121" s="78"/>
      <c r="B1121" s="78"/>
      <c r="C1121" s="78"/>
      <c r="D1121" s="78"/>
      <c r="E1121" s="78"/>
      <c r="F1121" s="78"/>
      <c r="G1121" s="78"/>
      <c r="H1121" s="78"/>
      <c r="I1121" s="78"/>
      <c r="J1121" s="78"/>
      <c r="K1121" s="78"/>
      <c r="L1121" s="78"/>
      <c r="M1121" s="78"/>
      <c r="N1121" s="78"/>
      <c r="O1121" s="78"/>
      <c r="P1121" s="78"/>
      <c r="Q1121" s="78"/>
      <c r="R1121" s="79" t="str">
        <f t="shared" si="18"/>
        <v>No Crítico</v>
      </c>
      <c r="S1121" s="80" t="str">
        <f>IF(O1121=Listas!$D$14,Listas!$E$14,IF(O1121=Listas!$D$15,Listas!$E$15,IF(OR(O1121=Listas!$D$16,X1114=Listas!$E$16),Listas!$E$16,"Por clasificar")))</f>
        <v>Por clasificar</v>
      </c>
      <c r="T1121" s="79" t="str">
        <f>IF(OR(P1121=Listas!$D$20,P1121=Listas!$D$21),Listas!$E$20,IF(P1121=Listas!$D$22,Listas!$E$22,"Por clasificar"))</f>
        <v>Por clasificar</v>
      </c>
      <c r="U1121" s="79" t="str">
        <f>IF(OR(Q1121=Listas!$D$27,Q1121=Listas!$D$28),Listas!$E$27,IF(Q1121=Listas!$D$29,Listas!$E$29,"Por clasificar"))</f>
        <v>Por clasificar</v>
      </c>
    </row>
    <row r="1122" spans="1:21" x14ac:dyDescent="0.25">
      <c r="A1122" s="78"/>
      <c r="B1122" s="78"/>
      <c r="C1122" s="78"/>
      <c r="D1122" s="78"/>
      <c r="E1122" s="78"/>
      <c r="F1122" s="78"/>
      <c r="G1122" s="78"/>
      <c r="H1122" s="78"/>
      <c r="I1122" s="78"/>
      <c r="J1122" s="78"/>
      <c r="K1122" s="78"/>
      <c r="L1122" s="78"/>
      <c r="M1122" s="78"/>
      <c r="N1122" s="78"/>
      <c r="O1122" s="78"/>
      <c r="P1122" s="78"/>
      <c r="Q1122" s="78"/>
      <c r="R1122" s="79" t="str">
        <f t="shared" si="18"/>
        <v>No Crítico</v>
      </c>
      <c r="S1122" s="80" t="str">
        <f>IF(O1122=Listas!$D$14,Listas!$E$14,IF(O1122=Listas!$D$15,Listas!$E$15,IF(OR(O1122=Listas!$D$16,X1115=Listas!$E$16),Listas!$E$16,"Por clasificar")))</f>
        <v>Por clasificar</v>
      </c>
      <c r="T1122" s="79" t="str">
        <f>IF(OR(P1122=Listas!$D$20,P1122=Listas!$D$21),Listas!$E$20,IF(P1122=Listas!$D$22,Listas!$E$22,"Por clasificar"))</f>
        <v>Por clasificar</v>
      </c>
      <c r="U1122" s="79" t="str">
        <f>IF(OR(Q1122=Listas!$D$27,Q1122=Listas!$D$28),Listas!$E$27,IF(Q1122=Listas!$D$29,Listas!$E$29,"Por clasificar"))</f>
        <v>Por clasificar</v>
      </c>
    </row>
    <row r="1123" spans="1:21" x14ac:dyDescent="0.25">
      <c r="A1123" s="78"/>
      <c r="B1123" s="78"/>
      <c r="C1123" s="78"/>
      <c r="D1123" s="78"/>
      <c r="E1123" s="78"/>
      <c r="F1123" s="78"/>
      <c r="G1123" s="78"/>
      <c r="H1123" s="78"/>
      <c r="I1123" s="78"/>
      <c r="J1123" s="78"/>
      <c r="K1123" s="78"/>
      <c r="L1123" s="78"/>
      <c r="M1123" s="78"/>
      <c r="N1123" s="78"/>
      <c r="O1123" s="78"/>
      <c r="P1123" s="78"/>
      <c r="Q1123" s="78"/>
      <c r="R1123" s="79" t="str">
        <f t="shared" si="18"/>
        <v>No Crítico</v>
      </c>
      <c r="S1123" s="80" t="str">
        <f>IF(O1123=Listas!$D$14,Listas!$E$14,IF(O1123=Listas!$D$15,Listas!$E$15,IF(OR(O1123=Listas!$D$16,X1116=Listas!$E$16),Listas!$E$16,"Por clasificar")))</f>
        <v>Por clasificar</v>
      </c>
      <c r="T1123" s="79" t="str">
        <f>IF(OR(P1123=Listas!$D$20,P1123=Listas!$D$21),Listas!$E$20,IF(P1123=Listas!$D$22,Listas!$E$22,"Por clasificar"))</f>
        <v>Por clasificar</v>
      </c>
      <c r="U1123" s="79" t="str">
        <f>IF(OR(Q1123=Listas!$D$27,Q1123=Listas!$D$28),Listas!$E$27,IF(Q1123=Listas!$D$29,Listas!$E$29,"Por clasificar"))</f>
        <v>Por clasificar</v>
      </c>
    </row>
    <row r="1124" spans="1:21" x14ac:dyDescent="0.25">
      <c r="A1124" s="78"/>
      <c r="B1124" s="78"/>
      <c r="C1124" s="78"/>
      <c r="D1124" s="78"/>
      <c r="E1124" s="78"/>
      <c r="F1124" s="78"/>
      <c r="G1124" s="78"/>
      <c r="H1124" s="78"/>
      <c r="I1124" s="78"/>
      <c r="J1124" s="78"/>
      <c r="K1124" s="78"/>
      <c r="L1124" s="78"/>
      <c r="M1124" s="78"/>
      <c r="N1124" s="78"/>
      <c r="O1124" s="78"/>
      <c r="P1124" s="78"/>
      <c r="Q1124" s="78"/>
      <c r="R1124" s="79" t="str">
        <f t="shared" si="18"/>
        <v>No Crítico</v>
      </c>
      <c r="S1124" s="80" t="str">
        <f>IF(O1124=Listas!$D$14,Listas!$E$14,IF(O1124=Listas!$D$15,Listas!$E$15,IF(OR(O1124=Listas!$D$16,X1117=Listas!$E$16),Listas!$E$16,"Por clasificar")))</f>
        <v>Por clasificar</v>
      </c>
      <c r="T1124" s="79" t="str">
        <f>IF(OR(P1124=Listas!$D$20,P1124=Listas!$D$21),Listas!$E$20,IF(P1124=Listas!$D$22,Listas!$E$22,"Por clasificar"))</f>
        <v>Por clasificar</v>
      </c>
      <c r="U1124" s="79" t="str">
        <f>IF(OR(Q1124=Listas!$D$27,Q1124=Listas!$D$28),Listas!$E$27,IF(Q1124=Listas!$D$29,Listas!$E$29,"Por clasificar"))</f>
        <v>Por clasificar</v>
      </c>
    </row>
    <row r="1125" spans="1:21" x14ac:dyDescent="0.25">
      <c r="A1125" s="78"/>
      <c r="B1125" s="78"/>
      <c r="C1125" s="78"/>
      <c r="D1125" s="78"/>
      <c r="E1125" s="78"/>
      <c r="F1125" s="78"/>
      <c r="G1125" s="78"/>
      <c r="H1125" s="78"/>
      <c r="I1125" s="78"/>
      <c r="J1125" s="78"/>
      <c r="K1125" s="78"/>
      <c r="L1125" s="78"/>
      <c r="M1125" s="78"/>
      <c r="N1125" s="78"/>
      <c r="O1125" s="78"/>
      <c r="P1125" s="78"/>
      <c r="Q1125" s="78"/>
      <c r="R1125" s="79" t="str">
        <f t="shared" si="18"/>
        <v>No Crítico</v>
      </c>
      <c r="S1125" s="80" t="str">
        <f>IF(O1125=Listas!$D$14,Listas!$E$14,IF(O1125=Listas!$D$15,Listas!$E$15,IF(OR(O1125=Listas!$D$16,X1118=Listas!$E$16),Listas!$E$16,"Por clasificar")))</f>
        <v>Por clasificar</v>
      </c>
      <c r="T1125" s="79" t="str">
        <f>IF(OR(P1125=Listas!$D$20,P1125=Listas!$D$21),Listas!$E$20,IF(P1125=Listas!$D$22,Listas!$E$22,"Por clasificar"))</f>
        <v>Por clasificar</v>
      </c>
      <c r="U1125" s="79" t="str">
        <f>IF(OR(Q1125=Listas!$D$27,Q1125=Listas!$D$28),Listas!$E$27,IF(Q1125=Listas!$D$29,Listas!$E$29,"Por clasificar"))</f>
        <v>Por clasificar</v>
      </c>
    </row>
    <row r="1126" spans="1:21" x14ac:dyDescent="0.25">
      <c r="A1126" s="78"/>
      <c r="B1126" s="78"/>
      <c r="C1126" s="78"/>
      <c r="D1126" s="78"/>
      <c r="E1126" s="78"/>
      <c r="F1126" s="78"/>
      <c r="G1126" s="78"/>
      <c r="H1126" s="78"/>
      <c r="I1126" s="78"/>
      <c r="J1126" s="78"/>
      <c r="K1126" s="78"/>
      <c r="L1126" s="78"/>
      <c r="M1126" s="78"/>
      <c r="N1126" s="78"/>
      <c r="O1126" s="78"/>
      <c r="P1126" s="78"/>
      <c r="Q1126" s="78"/>
      <c r="R1126" s="79" t="str">
        <f t="shared" si="18"/>
        <v>No Crítico</v>
      </c>
      <c r="S1126" s="80" t="str">
        <f>IF(O1126=Listas!$D$14,Listas!$E$14,IF(O1126=Listas!$D$15,Listas!$E$15,IF(OR(O1126=Listas!$D$16,X1119=Listas!$E$16),Listas!$E$16,"Por clasificar")))</f>
        <v>Por clasificar</v>
      </c>
      <c r="T1126" s="79" t="str">
        <f>IF(OR(P1126=Listas!$D$20,P1126=Listas!$D$21),Listas!$E$20,IF(P1126=Listas!$D$22,Listas!$E$22,"Por clasificar"))</f>
        <v>Por clasificar</v>
      </c>
      <c r="U1126" s="79" t="str">
        <f>IF(OR(Q1126=Listas!$D$27,Q1126=Listas!$D$28),Listas!$E$27,IF(Q1126=Listas!$D$29,Listas!$E$29,"Por clasificar"))</f>
        <v>Por clasificar</v>
      </c>
    </row>
    <row r="1127" spans="1:21" x14ac:dyDescent="0.25">
      <c r="A1127" s="78"/>
      <c r="B1127" s="78"/>
      <c r="C1127" s="78"/>
      <c r="D1127" s="78"/>
      <c r="E1127" s="78"/>
      <c r="F1127" s="78"/>
      <c r="G1127" s="78"/>
      <c r="H1127" s="78"/>
      <c r="I1127" s="78"/>
      <c r="J1127" s="78"/>
      <c r="K1127" s="78"/>
      <c r="L1127" s="78"/>
      <c r="M1127" s="78"/>
      <c r="N1127" s="78"/>
      <c r="O1127" s="78"/>
      <c r="P1127" s="78"/>
      <c r="Q1127" s="78"/>
      <c r="R1127" s="79" t="str">
        <f t="shared" si="18"/>
        <v>No Crítico</v>
      </c>
      <c r="S1127" s="80" t="str">
        <f>IF(O1127=Listas!$D$14,Listas!$E$14,IF(O1127=Listas!$D$15,Listas!$E$15,IF(OR(O1127=Listas!$D$16,X1120=Listas!$E$16),Listas!$E$16,"Por clasificar")))</f>
        <v>Por clasificar</v>
      </c>
      <c r="T1127" s="79" t="str">
        <f>IF(OR(P1127=Listas!$D$20,P1127=Listas!$D$21),Listas!$E$20,IF(P1127=Listas!$D$22,Listas!$E$22,"Por clasificar"))</f>
        <v>Por clasificar</v>
      </c>
      <c r="U1127" s="79" t="str">
        <f>IF(OR(Q1127=Listas!$D$27,Q1127=Listas!$D$28),Listas!$E$27,IF(Q1127=Listas!$D$29,Listas!$E$29,"Por clasificar"))</f>
        <v>Por clasificar</v>
      </c>
    </row>
    <row r="1128" spans="1:21" x14ac:dyDescent="0.25">
      <c r="A1128" s="78"/>
      <c r="B1128" s="78"/>
      <c r="C1128" s="78"/>
      <c r="D1128" s="78"/>
      <c r="E1128" s="78"/>
      <c r="F1128" s="78"/>
      <c r="G1128" s="78"/>
      <c r="H1128" s="78"/>
      <c r="I1128" s="78"/>
      <c r="J1128" s="78"/>
      <c r="K1128" s="78"/>
      <c r="L1128" s="78"/>
      <c r="M1128" s="78"/>
      <c r="N1128" s="78"/>
      <c r="O1128" s="78"/>
      <c r="P1128" s="78"/>
      <c r="Q1128" s="78"/>
      <c r="R1128" s="79" t="str">
        <f t="shared" si="18"/>
        <v>No Crítico</v>
      </c>
      <c r="S1128" s="80" t="str">
        <f>IF(O1128=Listas!$D$14,Listas!$E$14,IF(O1128=Listas!$D$15,Listas!$E$15,IF(OR(O1128=Listas!$D$16,X1121=Listas!$E$16),Listas!$E$16,"Por clasificar")))</f>
        <v>Por clasificar</v>
      </c>
      <c r="T1128" s="79" t="str">
        <f>IF(OR(P1128=Listas!$D$20,P1128=Listas!$D$21),Listas!$E$20,IF(P1128=Listas!$D$22,Listas!$E$22,"Por clasificar"))</f>
        <v>Por clasificar</v>
      </c>
      <c r="U1128" s="79" t="str">
        <f>IF(OR(Q1128=Listas!$D$27,Q1128=Listas!$D$28),Listas!$E$27,IF(Q1128=Listas!$D$29,Listas!$E$29,"Por clasificar"))</f>
        <v>Por clasificar</v>
      </c>
    </row>
    <row r="1129" spans="1:21" x14ac:dyDescent="0.25">
      <c r="A1129" s="78"/>
      <c r="B1129" s="78"/>
      <c r="C1129" s="78"/>
      <c r="D1129" s="78"/>
      <c r="E1129" s="78"/>
      <c r="F1129" s="78"/>
      <c r="G1129" s="78"/>
      <c r="H1129" s="78"/>
      <c r="I1129" s="78"/>
      <c r="J1129" s="78"/>
      <c r="K1129" s="78"/>
      <c r="L1129" s="78"/>
      <c r="M1129" s="78"/>
      <c r="N1129" s="78"/>
      <c r="O1129" s="78"/>
      <c r="P1129" s="78"/>
      <c r="Q1129" s="78"/>
      <c r="R1129" s="79" t="str">
        <f t="shared" si="18"/>
        <v>No Crítico</v>
      </c>
      <c r="S1129" s="80" t="str">
        <f>IF(O1129=Listas!$D$14,Listas!$E$14,IF(O1129=Listas!$D$15,Listas!$E$15,IF(OR(O1129=Listas!$D$16,X1122=Listas!$E$16),Listas!$E$16,"Por clasificar")))</f>
        <v>Por clasificar</v>
      </c>
      <c r="T1129" s="79" t="str">
        <f>IF(OR(P1129=Listas!$D$20,P1129=Listas!$D$21),Listas!$E$20,IF(P1129=Listas!$D$22,Listas!$E$22,"Por clasificar"))</f>
        <v>Por clasificar</v>
      </c>
      <c r="U1129" s="79" t="str">
        <f>IF(OR(Q1129=Listas!$D$27,Q1129=Listas!$D$28),Listas!$E$27,IF(Q1129=Listas!$D$29,Listas!$E$29,"Por clasificar"))</f>
        <v>Por clasificar</v>
      </c>
    </row>
    <row r="1130" spans="1:21" x14ac:dyDescent="0.25">
      <c r="A1130" s="78"/>
      <c r="B1130" s="78"/>
      <c r="C1130" s="78"/>
      <c r="D1130" s="78"/>
      <c r="E1130" s="78"/>
      <c r="F1130" s="78"/>
      <c r="G1130" s="78"/>
      <c r="H1130" s="78"/>
      <c r="I1130" s="78"/>
      <c r="J1130" s="78"/>
      <c r="K1130" s="78"/>
      <c r="L1130" s="78"/>
      <c r="M1130" s="78"/>
      <c r="N1130" s="78"/>
      <c r="O1130" s="78"/>
      <c r="P1130" s="78"/>
      <c r="Q1130" s="78"/>
      <c r="R1130" s="79" t="str">
        <f t="shared" si="18"/>
        <v>No Crítico</v>
      </c>
      <c r="S1130" s="80" t="str">
        <f>IF(O1130=Listas!$D$14,Listas!$E$14,IF(O1130=Listas!$D$15,Listas!$E$15,IF(OR(O1130=Listas!$D$16,X1123=Listas!$E$16),Listas!$E$16,"Por clasificar")))</f>
        <v>Por clasificar</v>
      </c>
      <c r="T1130" s="79" t="str">
        <f>IF(OR(P1130=Listas!$D$20,P1130=Listas!$D$21),Listas!$E$20,IF(P1130=Listas!$D$22,Listas!$E$22,"Por clasificar"))</f>
        <v>Por clasificar</v>
      </c>
      <c r="U1130" s="79" t="str">
        <f>IF(OR(Q1130=Listas!$D$27,Q1130=Listas!$D$28),Listas!$E$27,IF(Q1130=Listas!$D$29,Listas!$E$29,"Por clasificar"))</f>
        <v>Por clasificar</v>
      </c>
    </row>
    <row r="1131" spans="1:21" x14ac:dyDescent="0.25">
      <c r="A1131" s="78"/>
      <c r="B1131" s="78"/>
      <c r="C1131" s="78"/>
      <c r="D1131" s="78"/>
      <c r="E1131" s="78"/>
      <c r="F1131" s="78"/>
      <c r="G1131" s="78"/>
      <c r="H1131" s="78"/>
      <c r="I1131" s="78"/>
      <c r="J1131" s="78"/>
      <c r="K1131" s="78"/>
      <c r="L1131" s="78"/>
      <c r="M1131" s="78"/>
      <c r="N1131" s="78"/>
      <c r="O1131" s="78"/>
      <c r="P1131" s="78"/>
      <c r="Q1131" s="78"/>
      <c r="R1131" s="79" t="str">
        <f t="shared" si="18"/>
        <v>No Crítico</v>
      </c>
      <c r="S1131" s="80" t="str">
        <f>IF(O1131=Listas!$D$14,Listas!$E$14,IF(O1131=Listas!$D$15,Listas!$E$15,IF(OR(O1131=Listas!$D$16,X1124=Listas!$E$16),Listas!$E$16,"Por clasificar")))</f>
        <v>Por clasificar</v>
      </c>
      <c r="T1131" s="79" t="str">
        <f>IF(OR(P1131=Listas!$D$20,P1131=Listas!$D$21),Listas!$E$20,IF(P1131=Listas!$D$22,Listas!$E$22,"Por clasificar"))</f>
        <v>Por clasificar</v>
      </c>
      <c r="U1131" s="79" t="str">
        <f>IF(OR(Q1131=Listas!$D$27,Q1131=Listas!$D$28),Listas!$E$27,IF(Q1131=Listas!$D$29,Listas!$E$29,"Por clasificar"))</f>
        <v>Por clasificar</v>
      </c>
    </row>
    <row r="1132" spans="1:21" x14ac:dyDescent="0.25">
      <c r="A1132" s="78"/>
      <c r="B1132" s="78"/>
      <c r="C1132" s="78"/>
      <c r="D1132" s="78"/>
      <c r="E1132" s="78"/>
      <c r="F1132" s="78"/>
      <c r="G1132" s="78"/>
      <c r="H1132" s="78"/>
      <c r="I1132" s="78"/>
      <c r="J1132" s="78"/>
      <c r="K1132" s="78"/>
      <c r="L1132" s="78"/>
      <c r="M1132" s="78"/>
      <c r="N1132" s="78"/>
      <c r="O1132" s="78"/>
      <c r="P1132" s="78"/>
      <c r="Q1132" s="78"/>
      <c r="R1132" s="79" t="str">
        <f t="shared" si="18"/>
        <v>No Crítico</v>
      </c>
      <c r="S1132" s="80" t="str">
        <f>IF(O1132=Listas!$D$14,Listas!$E$14,IF(O1132=Listas!$D$15,Listas!$E$15,IF(OR(O1132=Listas!$D$16,X1125=Listas!$E$16),Listas!$E$16,"Por clasificar")))</f>
        <v>Por clasificar</v>
      </c>
      <c r="T1132" s="79" t="str">
        <f>IF(OR(P1132=Listas!$D$20,P1132=Listas!$D$21),Listas!$E$20,IF(P1132=Listas!$D$22,Listas!$E$22,"Por clasificar"))</f>
        <v>Por clasificar</v>
      </c>
      <c r="U1132" s="79" t="str">
        <f>IF(OR(Q1132=Listas!$D$27,Q1132=Listas!$D$28),Listas!$E$27,IF(Q1132=Listas!$D$29,Listas!$E$29,"Por clasificar"))</f>
        <v>Por clasificar</v>
      </c>
    </row>
    <row r="1133" spans="1:21" x14ac:dyDescent="0.25">
      <c r="A1133" s="78"/>
      <c r="B1133" s="78"/>
      <c r="C1133" s="78"/>
      <c r="D1133" s="78"/>
      <c r="E1133" s="78"/>
      <c r="F1133" s="78"/>
      <c r="G1133" s="78"/>
      <c r="H1133" s="78"/>
      <c r="I1133" s="78"/>
      <c r="J1133" s="78"/>
      <c r="K1133" s="78"/>
      <c r="L1133" s="78"/>
      <c r="M1133" s="78"/>
      <c r="N1133" s="78"/>
      <c r="O1133" s="78"/>
      <c r="P1133" s="78"/>
      <c r="Q1133" s="78"/>
      <c r="R1133" s="79" t="str">
        <f t="shared" si="18"/>
        <v>No Crítico</v>
      </c>
      <c r="S1133" s="80" t="str">
        <f>IF(O1133=Listas!$D$14,Listas!$E$14,IF(O1133=Listas!$D$15,Listas!$E$15,IF(OR(O1133=Listas!$D$16,X1126=Listas!$E$16),Listas!$E$16,"Por clasificar")))</f>
        <v>Por clasificar</v>
      </c>
      <c r="T1133" s="79" t="str">
        <f>IF(OR(P1133=Listas!$D$20,P1133=Listas!$D$21),Listas!$E$20,IF(P1133=Listas!$D$22,Listas!$E$22,"Por clasificar"))</f>
        <v>Por clasificar</v>
      </c>
      <c r="U1133" s="79" t="str">
        <f>IF(OR(Q1133=Listas!$D$27,Q1133=Listas!$D$28),Listas!$E$27,IF(Q1133=Listas!$D$29,Listas!$E$29,"Por clasificar"))</f>
        <v>Por clasificar</v>
      </c>
    </row>
    <row r="1134" spans="1:21" x14ac:dyDescent="0.25">
      <c r="A1134" s="78"/>
      <c r="B1134" s="78"/>
      <c r="C1134" s="78"/>
      <c r="D1134" s="78"/>
      <c r="E1134" s="78"/>
      <c r="F1134" s="78"/>
      <c r="G1134" s="78"/>
      <c r="H1134" s="78"/>
      <c r="I1134" s="78"/>
      <c r="J1134" s="78"/>
      <c r="K1134" s="78"/>
      <c r="L1134" s="78"/>
      <c r="M1134" s="78"/>
      <c r="N1134" s="78"/>
      <c r="O1134" s="78"/>
      <c r="P1134" s="78"/>
      <c r="Q1134" s="78"/>
      <c r="R1134" s="79" t="str">
        <f t="shared" si="18"/>
        <v>No Crítico</v>
      </c>
      <c r="S1134" s="80" t="str">
        <f>IF(O1134=Listas!$D$14,Listas!$E$14,IF(O1134=Listas!$D$15,Listas!$E$15,IF(OR(O1134=Listas!$D$16,X1127=Listas!$E$16),Listas!$E$16,"Por clasificar")))</f>
        <v>Por clasificar</v>
      </c>
      <c r="T1134" s="79" t="str">
        <f>IF(OR(P1134=Listas!$D$20,P1134=Listas!$D$21),Listas!$E$20,IF(P1134=Listas!$D$22,Listas!$E$22,"Por clasificar"))</f>
        <v>Por clasificar</v>
      </c>
      <c r="U1134" s="79" t="str">
        <f>IF(OR(Q1134=Listas!$D$27,Q1134=Listas!$D$28),Listas!$E$27,IF(Q1134=Listas!$D$29,Listas!$E$29,"Por clasificar"))</f>
        <v>Por clasificar</v>
      </c>
    </row>
    <row r="1135" spans="1:21" x14ac:dyDescent="0.25">
      <c r="A1135" s="78"/>
      <c r="B1135" s="78"/>
      <c r="C1135" s="78"/>
      <c r="D1135" s="78"/>
      <c r="E1135" s="78"/>
      <c r="F1135" s="78"/>
      <c r="G1135" s="78"/>
      <c r="H1135" s="78"/>
      <c r="I1135" s="78"/>
      <c r="J1135" s="78"/>
      <c r="K1135" s="78"/>
      <c r="L1135" s="78"/>
      <c r="M1135" s="78"/>
      <c r="N1135" s="78"/>
      <c r="O1135" s="78"/>
      <c r="P1135" s="78"/>
      <c r="Q1135" s="78"/>
      <c r="R1135" s="79" t="str">
        <f t="shared" si="18"/>
        <v>No Crítico</v>
      </c>
      <c r="S1135" s="80" t="str">
        <f>IF(O1135=Listas!$D$14,Listas!$E$14,IF(O1135=Listas!$D$15,Listas!$E$15,IF(OR(O1135=Listas!$D$16,X1128=Listas!$E$16),Listas!$E$16,"Por clasificar")))</f>
        <v>Por clasificar</v>
      </c>
      <c r="T1135" s="79" t="str">
        <f>IF(OR(P1135=Listas!$D$20,P1135=Listas!$D$21),Listas!$E$20,IF(P1135=Listas!$D$22,Listas!$E$22,"Por clasificar"))</f>
        <v>Por clasificar</v>
      </c>
      <c r="U1135" s="79" t="str">
        <f>IF(OR(Q1135=Listas!$D$27,Q1135=Listas!$D$28),Listas!$E$27,IF(Q1135=Listas!$D$29,Listas!$E$29,"Por clasificar"))</f>
        <v>Por clasificar</v>
      </c>
    </row>
    <row r="1136" spans="1:21" x14ac:dyDescent="0.25">
      <c r="A1136" s="78"/>
      <c r="B1136" s="78"/>
      <c r="C1136" s="78"/>
      <c r="D1136" s="78"/>
      <c r="E1136" s="78"/>
      <c r="F1136" s="78"/>
      <c r="G1136" s="78"/>
      <c r="H1136" s="78"/>
      <c r="I1136" s="78"/>
      <c r="J1136" s="78"/>
      <c r="K1136" s="78"/>
      <c r="L1136" s="78"/>
      <c r="M1136" s="78"/>
      <c r="N1136" s="78"/>
      <c r="O1136" s="78"/>
      <c r="P1136" s="78"/>
      <c r="Q1136" s="78"/>
      <c r="R1136" s="79" t="str">
        <f t="shared" si="18"/>
        <v>No Crítico</v>
      </c>
      <c r="S1136" s="80" t="str">
        <f>IF(O1136=Listas!$D$14,Listas!$E$14,IF(O1136=Listas!$D$15,Listas!$E$15,IF(OR(O1136=Listas!$D$16,X1129=Listas!$E$16),Listas!$E$16,"Por clasificar")))</f>
        <v>Por clasificar</v>
      </c>
      <c r="T1136" s="79" t="str">
        <f>IF(OR(P1136=Listas!$D$20,P1136=Listas!$D$21),Listas!$E$20,IF(P1136=Listas!$D$22,Listas!$E$22,"Por clasificar"))</f>
        <v>Por clasificar</v>
      </c>
      <c r="U1136" s="79" t="str">
        <f>IF(OR(Q1136=Listas!$D$27,Q1136=Listas!$D$28),Listas!$E$27,IF(Q1136=Listas!$D$29,Listas!$E$29,"Por clasificar"))</f>
        <v>Por clasificar</v>
      </c>
    </row>
    <row r="1137" spans="1:21" x14ac:dyDescent="0.25">
      <c r="A1137" s="78"/>
      <c r="B1137" s="78"/>
      <c r="C1137" s="78"/>
      <c r="D1137" s="78"/>
      <c r="E1137" s="78"/>
      <c r="F1137" s="78"/>
      <c r="G1137" s="78"/>
      <c r="H1137" s="78"/>
      <c r="I1137" s="78"/>
      <c r="J1137" s="78"/>
      <c r="K1137" s="78"/>
      <c r="L1137" s="78"/>
      <c r="M1137" s="78"/>
      <c r="N1137" s="78"/>
      <c r="O1137" s="78"/>
      <c r="P1137" s="78"/>
      <c r="Q1137" s="78"/>
      <c r="R1137" s="79" t="str">
        <f t="shared" si="18"/>
        <v>No Crítico</v>
      </c>
      <c r="S1137" s="80" t="str">
        <f>IF(O1137=Listas!$D$14,Listas!$E$14,IF(O1137=Listas!$D$15,Listas!$E$15,IF(OR(O1137=Listas!$D$16,X1130=Listas!$E$16),Listas!$E$16,"Por clasificar")))</f>
        <v>Por clasificar</v>
      </c>
      <c r="T1137" s="79" t="str">
        <f>IF(OR(P1137=Listas!$D$20,P1137=Listas!$D$21),Listas!$E$20,IF(P1137=Listas!$D$22,Listas!$E$22,"Por clasificar"))</f>
        <v>Por clasificar</v>
      </c>
      <c r="U1137" s="79" t="str">
        <f>IF(OR(Q1137=Listas!$D$27,Q1137=Listas!$D$28),Listas!$E$27,IF(Q1137=Listas!$D$29,Listas!$E$29,"Por clasificar"))</f>
        <v>Por clasificar</v>
      </c>
    </row>
    <row r="1138" spans="1:21" x14ac:dyDescent="0.25">
      <c r="A1138" s="78"/>
      <c r="B1138" s="78"/>
      <c r="C1138" s="78"/>
      <c r="D1138" s="78"/>
      <c r="E1138" s="78"/>
      <c r="F1138" s="78"/>
      <c r="G1138" s="78"/>
      <c r="H1138" s="78"/>
      <c r="I1138" s="78"/>
      <c r="J1138" s="78"/>
      <c r="K1138" s="78"/>
      <c r="L1138" s="78"/>
      <c r="M1138" s="78"/>
      <c r="N1138" s="78"/>
      <c r="O1138" s="78"/>
      <c r="P1138" s="78"/>
      <c r="Q1138" s="78"/>
      <c r="R1138" s="79" t="str">
        <f t="shared" si="18"/>
        <v>No Crítico</v>
      </c>
      <c r="S1138" s="80" t="str">
        <f>IF(O1138=Listas!$D$14,Listas!$E$14,IF(O1138=Listas!$D$15,Listas!$E$15,IF(OR(O1138=Listas!$D$16,X1131=Listas!$E$16),Listas!$E$16,"Por clasificar")))</f>
        <v>Por clasificar</v>
      </c>
      <c r="T1138" s="79" t="str">
        <f>IF(OR(P1138=Listas!$D$20,P1138=Listas!$D$21),Listas!$E$20,IF(P1138=Listas!$D$22,Listas!$E$22,"Por clasificar"))</f>
        <v>Por clasificar</v>
      </c>
      <c r="U1138" s="79" t="str">
        <f>IF(OR(Q1138=Listas!$D$27,Q1138=Listas!$D$28),Listas!$E$27,IF(Q1138=Listas!$D$29,Listas!$E$29,"Por clasificar"))</f>
        <v>Por clasificar</v>
      </c>
    </row>
    <row r="1139" spans="1:21" x14ac:dyDescent="0.25">
      <c r="A1139" s="78"/>
      <c r="B1139" s="78"/>
      <c r="C1139" s="78"/>
      <c r="D1139" s="78"/>
      <c r="E1139" s="78"/>
      <c r="F1139" s="78"/>
      <c r="G1139" s="78"/>
      <c r="H1139" s="78"/>
      <c r="I1139" s="78"/>
      <c r="J1139" s="78"/>
      <c r="K1139" s="78"/>
      <c r="L1139" s="78"/>
      <c r="M1139" s="78"/>
      <c r="N1139" s="78"/>
      <c r="O1139" s="78"/>
      <c r="P1139" s="78"/>
      <c r="Q1139" s="78"/>
      <c r="R1139" s="79" t="str">
        <f t="shared" si="18"/>
        <v>No Crítico</v>
      </c>
      <c r="S1139" s="80" t="str">
        <f>IF(O1139=Listas!$D$14,Listas!$E$14,IF(O1139=Listas!$D$15,Listas!$E$15,IF(OR(O1139=Listas!$D$16,X1132=Listas!$E$16),Listas!$E$16,"Por clasificar")))</f>
        <v>Por clasificar</v>
      </c>
      <c r="T1139" s="79" t="str">
        <f>IF(OR(P1139=Listas!$D$20,P1139=Listas!$D$21),Listas!$E$20,IF(P1139=Listas!$D$22,Listas!$E$22,"Por clasificar"))</f>
        <v>Por clasificar</v>
      </c>
      <c r="U1139" s="79" t="str">
        <f>IF(OR(Q1139=Listas!$D$27,Q1139=Listas!$D$28),Listas!$E$27,IF(Q1139=Listas!$D$29,Listas!$E$29,"Por clasificar"))</f>
        <v>Por clasificar</v>
      </c>
    </row>
    <row r="1140" spans="1:21" x14ac:dyDescent="0.25">
      <c r="A1140" s="78"/>
      <c r="B1140" s="78"/>
      <c r="C1140" s="78"/>
      <c r="D1140" s="78"/>
      <c r="E1140" s="78"/>
      <c r="F1140" s="78"/>
      <c r="G1140" s="78"/>
      <c r="H1140" s="78"/>
      <c r="I1140" s="78"/>
      <c r="J1140" s="78"/>
      <c r="K1140" s="78"/>
      <c r="L1140" s="78"/>
      <c r="M1140" s="78"/>
      <c r="N1140" s="78"/>
      <c r="O1140" s="78"/>
      <c r="P1140" s="78"/>
      <c r="Q1140" s="78"/>
      <c r="R1140" s="79" t="str">
        <f t="shared" si="18"/>
        <v>No Crítico</v>
      </c>
      <c r="S1140" s="80" t="str">
        <f>IF(O1140=Listas!$D$14,Listas!$E$14,IF(O1140=Listas!$D$15,Listas!$E$15,IF(OR(O1140=Listas!$D$16,X1133=Listas!$E$16),Listas!$E$16,"Por clasificar")))</f>
        <v>Por clasificar</v>
      </c>
      <c r="T1140" s="79" t="str">
        <f>IF(OR(P1140=Listas!$D$20,P1140=Listas!$D$21),Listas!$E$20,IF(P1140=Listas!$D$22,Listas!$E$22,"Por clasificar"))</f>
        <v>Por clasificar</v>
      </c>
      <c r="U1140" s="79" t="str">
        <f>IF(OR(Q1140=Listas!$D$27,Q1140=Listas!$D$28),Listas!$E$27,IF(Q1140=Listas!$D$29,Listas!$E$29,"Por clasificar"))</f>
        <v>Por clasificar</v>
      </c>
    </row>
    <row r="1141" spans="1:21" x14ac:dyDescent="0.25">
      <c r="A1141" s="78"/>
      <c r="B1141" s="78"/>
      <c r="C1141" s="78"/>
      <c r="D1141" s="78"/>
      <c r="E1141" s="78"/>
      <c r="F1141" s="78"/>
      <c r="G1141" s="78"/>
      <c r="H1141" s="78"/>
      <c r="I1141" s="78"/>
      <c r="J1141" s="78"/>
      <c r="K1141" s="78"/>
      <c r="L1141" s="78"/>
      <c r="M1141" s="78"/>
      <c r="N1141" s="78"/>
      <c r="O1141" s="78"/>
      <c r="P1141" s="78"/>
      <c r="Q1141" s="78"/>
      <c r="R1141" s="79" t="str">
        <f t="shared" si="18"/>
        <v>No Crítico</v>
      </c>
      <c r="S1141" s="80" t="str">
        <f>IF(O1141=Listas!$D$14,Listas!$E$14,IF(O1141=Listas!$D$15,Listas!$E$15,IF(OR(O1141=Listas!$D$16,X1134=Listas!$E$16),Listas!$E$16,"Por clasificar")))</f>
        <v>Por clasificar</v>
      </c>
      <c r="T1141" s="79" t="str">
        <f>IF(OR(P1141=Listas!$D$20,P1141=Listas!$D$21),Listas!$E$20,IF(P1141=Listas!$D$22,Listas!$E$22,"Por clasificar"))</f>
        <v>Por clasificar</v>
      </c>
      <c r="U1141" s="79" t="str">
        <f>IF(OR(Q1141=Listas!$D$27,Q1141=Listas!$D$28),Listas!$E$27,IF(Q1141=Listas!$D$29,Listas!$E$29,"Por clasificar"))</f>
        <v>Por clasificar</v>
      </c>
    </row>
    <row r="1142" spans="1:21" x14ac:dyDescent="0.25">
      <c r="A1142" s="78"/>
      <c r="B1142" s="78"/>
      <c r="C1142" s="78"/>
      <c r="D1142" s="78"/>
      <c r="E1142" s="78"/>
      <c r="F1142" s="78"/>
      <c r="G1142" s="78"/>
      <c r="H1142" s="78"/>
      <c r="I1142" s="78"/>
      <c r="J1142" s="78"/>
      <c r="K1142" s="78"/>
      <c r="L1142" s="78"/>
      <c r="M1142" s="78"/>
      <c r="N1142" s="78"/>
      <c r="O1142" s="78"/>
      <c r="P1142" s="78"/>
      <c r="Q1142" s="78"/>
      <c r="R1142" s="79" t="str">
        <f t="shared" si="18"/>
        <v>No Crítico</v>
      </c>
      <c r="S1142" s="80" t="str">
        <f>IF(O1142=Listas!$D$14,Listas!$E$14,IF(O1142=Listas!$D$15,Listas!$E$15,IF(OR(O1142=Listas!$D$16,X1135=Listas!$E$16),Listas!$E$16,"Por clasificar")))</f>
        <v>Por clasificar</v>
      </c>
      <c r="T1142" s="79" t="str">
        <f>IF(OR(P1142=Listas!$D$20,P1142=Listas!$D$21),Listas!$E$20,IF(P1142=Listas!$D$22,Listas!$E$22,"Por clasificar"))</f>
        <v>Por clasificar</v>
      </c>
      <c r="U1142" s="79" t="str">
        <f>IF(OR(Q1142=Listas!$D$27,Q1142=Listas!$D$28),Listas!$E$27,IF(Q1142=Listas!$D$29,Listas!$E$29,"Por clasificar"))</f>
        <v>Por clasificar</v>
      </c>
    </row>
    <row r="1143" spans="1:21" x14ac:dyDescent="0.25">
      <c r="A1143" s="78"/>
      <c r="B1143" s="78"/>
      <c r="C1143" s="78"/>
      <c r="D1143" s="78"/>
      <c r="E1143" s="78"/>
      <c r="F1143" s="78"/>
      <c r="G1143" s="78"/>
      <c r="H1143" s="78"/>
      <c r="I1143" s="78"/>
      <c r="J1143" s="78"/>
      <c r="K1143" s="78"/>
      <c r="L1143" s="78"/>
      <c r="M1143" s="78"/>
      <c r="N1143" s="78"/>
      <c r="O1143" s="78"/>
      <c r="P1143" s="78"/>
      <c r="Q1143" s="78"/>
      <c r="R1143" s="79" t="str">
        <f t="shared" si="18"/>
        <v>No Crítico</v>
      </c>
      <c r="S1143" s="80" t="str">
        <f>IF(O1143=Listas!$D$14,Listas!$E$14,IF(O1143=Listas!$D$15,Listas!$E$15,IF(OR(O1143=Listas!$D$16,X1136=Listas!$E$16),Listas!$E$16,"Por clasificar")))</f>
        <v>Por clasificar</v>
      </c>
      <c r="T1143" s="79" t="str">
        <f>IF(OR(P1143=Listas!$D$20,P1143=Listas!$D$21),Listas!$E$20,IF(P1143=Listas!$D$22,Listas!$E$22,"Por clasificar"))</f>
        <v>Por clasificar</v>
      </c>
      <c r="U1143" s="79" t="str">
        <f>IF(OR(Q1143=Listas!$D$27,Q1143=Listas!$D$28),Listas!$E$27,IF(Q1143=Listas!$D$29,Listas!$E$29,"Por clasificar"))</f>
        <v>Por clasificar</v>
      </c>
    </row>
    <row r="1144" spans="1:21" x14ac:dyDescent="0.25">
      <c r="A1144" s="78"/>
      <c r="B1144" s="78"/>
      <c r="C1144" s="78"/>
      <c r="D1144" s="78"/>
      <c r="E1144" s="78"/>
      <c r="F1144" s="78"/>
      <c r="G1144" s="78"/>
      <c r="H1144" s="78"/>
      <c r="I1144" s="78"/>
      <c r="J1144" s="78"/>
      <c r="K1144" s="78"/>
      <c r="L1144" s="78"/>
      <c r="M1144" s="78"/>
      <c r="N1144" s="78"/>
      <c r="O1144" s="78"/>
      <c r="P1144" s="78"/>
      <c r="Q1144" s="78"/>
      <c r="R1144" s="79" t="str">
        <f t="shared" si="18"/>
        <v>No Crítico</v>
      </c>
      <c r="S1144" s="80" t="str">
        <f>IF(O1144=Listas!$D$14,Listas!$E$14,IF(O1144=Listas!$D$15,Listas!$E$15,IF(OR(O1144=Listas!$D$16,X1137=Listas!$E$16),Listas!$E$16,"Por clasificar")))</f>
        <v>Por clasificar</v>
      </c>
      <c r="T1144" s="79" t="str">
        <f>IF(OR(P1144=Listas!$D$20,P1144=Listas!$D$21),Listas!$E$20,IF(P1144=Listas!$D$22,Listas!$E$22,"Por clasificar"))</f>
        <v>Por clasificar</v>
      </c>
      <c r="U1144" s="79" t="str">
        <f>IF(OR(Q1144=Listas!$D$27,Q1144=Listas!$D$28),Listas!$E$27,IF(Q1144=Listas!$D$29,Listas!$E$29,"Por clasificar"))</f>
        <v>Por clasificar</v>
      </c>
    </row>
    <row r="1145" spans="1:21" x14ac:dyDescent="0.25">
      <c r="A1145" s="78"/>
      <c r="B1145" s="78"/>
      <c r="C1145" s="78"/>
      <c r="D1145" s="78"/>
      <c r="E1145" s="78"/>
      <c r="F1145" s="78"/>
      <c r="G1145" s="78"/>
      <c r="H1145" s="78"/>
      <c r="I1145" s="78"/>
      <c r="J1145" s="78"/>
      <c r="K1145" s="78"/>
      <c r="L1145" s="78"/>
      <c r="M1145" s="78"/>
      <c r="N1145" s="78"/>
      <c r="O1145" s="78"/>
      <c r="P1145" s="78"/>
      <c r="Q1145" s="78"/>
      <c r="R1145" s="79" t="str">
        <f t="shared" si="18"/>
        <v>No Crítico</v>
      </c>
      <c r="S1145" s="80" t="str">
        <f>IF(O1145=Listas!$D$14,Listas!$E$14,IF(O1145=Listas!$D$15,Listas!$E$15,IF(OR(O1145=Listas!$D$16,X1138=Listas!$E$16),Listas!$E$16,"Por clasificar")))</f>
        <v>Por clasificar</v>
      </c>
      <c r="T1145" s="79" t="str">
        <f>IF(OR(P1145=Listas!$D$20,P1145=Listas!$D$21),Listas!$E$20,IF(P1145=Listas!$D$22,Listas!$E$22,"Por clasificar"))</f>
        <v>Por clasificar</v>
      </c>
      <c r="U1145" s="79" t="str">
        <f>IF(OR(Q1145=Listas!$D$27,Q1145=Listas!$D$28),Listas!$E$27,IF(Q1145=Listas!$D$29,Listas!$E$29,"Por clasificar"))</f>
        <v>Por clasificar</v>
      </c>
    </row>
    <row r="1146" spans="1:21" x14ac:dyDescent="0.25">
      <c r="A1146" s="78"/>
      <c r="B1146" s="78"/>
      <c r="C1146" s="78"/>
      <c r="D1146" s="78"/>
      <c r="E1146" s="78"/>
      <c r="F1146" s="78"/>
      <c r="G1146" s="78"/>
      <c r="H1146" s="78"/>
      <c r="I1146" s="78"/>
      <c r="J1146" s="78"/>
      <c r="K1146" s="78"/>
      <c r="L1146" s="78"/>
      <c r="M1146" s="78"/>
      <c r="N1146" s="78"/>
      <c r="O1146" s="78"/>
      <c r="P1146" s="78"/>
      <c r="Q1146" s="78"/>
      <c r="R1146" s="79" t="str">
        <f t="shared" si="18"/>
        <v>No Crítico</v>
      </c>
      <c r="S1146" s="80" t="str">
        <f>IF(O1146=Listas!$D$14,Listas!$E$14,IF(O1146=Listas!$D$15,Listas!$E$15,IF(OR(O1146=Listas!$D$16,X1139=Listas!$E$16),Listas!$E$16,"Por clasificar")))</f>
        <v>Por clasificar</v>
      </c>
      <c r="T1146" s="79" t="str">
        <f>IF(OR(P1146=Listas!$D$20,P1146=Listas!$D$21),Listas!$E$20,IF(P1146=Listas!$D$22,Listas!$E$22,"Por clasificar"))</f>
        <v>Por clasificar</v>
      </c>
      <c r="U1146" s="79" t="str">
        <f>IF(OR(Q1146=Listas!$D$27,Q1146=Listas!$D$28),Listas!$E$27,IF(Q1146=Listas!$D$29,Listas!$E$29,"Por clasificar"))</f>
        <v>Por clasificar</v>
      </c>
    </row>
    <row r="1147" spans="1:21" x14ac:dyDescent="0.25">
      <c r="A1147" s="78"/>
      <c r="B1147" s="78"/>
      <c r="C1147" s="78"/>
      <c r="D1147" s="78"/>
      <c r="E1147" s="78"/>
      <c r="F1147" s="78"/>
      <c r="G1147" s="78"/>
      <c r="H1147" s="78"/>
      <c r="I1147" s="78"/>
      <c r="J1147" s="78"/>
      <c r="K1147" s="78"/>
      <c r="L1147" s="78"/>
      <c r="M1147" s="78"/>
      <c r="N1147" s="78"/>
      <c r="O1147" s="78"/>
      <c r="P1147" s="78"/>
      <c r="Q1147" s="78"/>
      <c r="R1147" s="79" t="str">
        <f t="shared" si="18"/>
        <v>No Crítico</v>
      </c>
      <c r="S1147" s="80" t="str">
        <f>IF(O1147=Listas!$D$14,Listas!$E$14,IF(O1147=Listas!$D$15,Listas!$E$15,IF(OR(O1147=Listas!$D$16,X1140=Listas!$E$16),Listas!$E$16,"Por clasificar")))</f>
        <v>Por clasificar</v>
      </c>
      <c r="T1147" s="79" t="str">
        <f>IF(OR(P1147=Listas!$D$20,P1147=Listas!$D$21),Listas!$E$20,IF(P1147=Listas!$D$22,Listas!$E$22,"Por clasificar"))</f>
        <v>Por clasificar</v>
      </c>
      <c r="U1147" s="79" t="str">
        <f>IF(OR(Q1147=Listas!$D$27,Q1147=Listas!$D$28),Listas!$E$27,IF(Q1147=Listas!$D$29,Listas!$E$29,"Por clasificar"))</f>
        <v>Por clasificar</v>
      </c>
    </row>
    <row r="1148" spans="1:21" x14ac:dyDescent="0.25">
      <c r="A1148" s="78"/>
      <c r="B1148" s="78"/>
      <c r="C1148" s="78"/>
      <c r="D1148" s="78"/>
      <c r="E1148" s="78"/>
      <c r="F1148" s="78"/>
      <c r="G1148" s="78"/>
      <c r="H1148" s="78"/>
      <c r="I1148" s="78"/>
      <c r="J1148" s="78"/>
      <c r="K1148" s="78"/>
      <c r="L1148" s="78"/>
      <c r="M1148" s="78"/>
      <c r="N1148" s="78"/>
      <c r="O1148" s="78"/>
      <c r="P1148" s="78"/>
      <c r="Q1148" s="78"/>
      <c r="R1148" s="79" t="str">
        <f t="shared" si="18"/>
        <v>No Crítico</v>
      </c>
      <c r="S1148" s="80" t="str">
        <f>IF(O1148=Listas!$D$14,Listas!$E$14,IF(O1148=Listas!$D$15,Listas!$E$15,IF(OR(O1148=Listas!$D$16,X1141=Listas!$E$16),Listas!$E$16,"Por clasificar")))</f>
        <v>Por clasificar</v>
      </c>
      <c r="T1148" s="79" t="str">
        <f>IF(OR(P1148=Listas!$D$20,P1148=Listas!$D$21),Listas!$E$20,IF(P1148=Listas!$D$22,Listas!$E$22,"Por clasificar"))</f>
        <v>Por clasificar</v>
      </c>
      <c r="U1148" s="79" t="str">
        <f>IF(OR(Q1148=Listas!$D$27,Q1148=Listas!$D$28),Listas!$E$27,IF(Q1148=Listas!$D$29,Listas!$E$29,"Por clasificar"))</f>
        <v>Por clasificar</v>
      </c>
    </row>
    <row r="1149" spans="1:21" x14ac:dyDescent="0.25">
      <c r="A1149" s="78"/>
      <c r="B1149" s="78"/>
      <c r="C1149" s="78"/>
      <c r="D1149" s="78"/>
      <c r="E1149" s="78"/>
      <c r="F1149" s="78"/>
      <c r="G1149" s="78"/>
      <c r="H1149" s="78"/>
      <c r="I1149" s="78"/>
      <c r="J1149" s="78"/>
      <c r="K1149" s="78"/>
      <c r="L1149" s="78"/>
      <c r="M1149" s="78"/>
      <c r="N1149" s="78"/>
      <c r="O1149" s="78"/>
      <c r="P1149" s="78"/>
      <c r="Q1149" s="78"/>
      <c r="R1149" s="79" t="str">
        <f t="shared" si="18"/>
        <v>No Crítico</v>
      </c>
      <c r="S1149" s="80" t="str">
        <f>IF(O1149=Listas!$D$14,Listas!$E$14,IF(O1149=Listas!$D$15,Listas!$E$15,IF(OR(O1149=Listas!$D$16,X1142=Listas!$E$16),Listas!$E$16,"Por clasificar")))</f>
        <v>Por clasificar</v>
      </c>
      <c r="T1149" s="79" t="str">
        <f>IF(OR(P1149=Listas!$D$20,P1149=Listas!$D$21),Listas!$E$20,IF(P1149=Listas!$D$22,Listas!$E$22,"Por clasificar"))</f>
        <v>Por clasificar</v>
      </c>
      <c r="U1149" s="79" t="str">
        <f>IF(OR(Q1149=Listas!$D$27,Q1149=Listas!$D$28),Listas!$E$27,IF(Q1149=Listas!$D$29,Listas!$E$29,"Por clasificar"))</f>
        <v>Por clasificar</v>
      </c>
    </row>
    <row r="1150" spans="1:21" x14ac:dyDescent="0.25">
      <c r="A1150" s="78"/>
      <c r="B1150" s="78"/>
      <c r="C1150" s="78"/>
      <c r="D1150" s="78"/>
      <c r="E1150" s="78"/>
      <c r="F1150" s="78"/>
      <c r="G1150" s="78"/>
      <c r="H1150" s="78"/>
      <c r="I1150" s="78"/>
      <c r="J1150" s="78"/>
      <c r="K1150" s="78"/>
      <c r="L1150" s="78"/>
      <c r="M1150" s="78"/>
      <c r="N1150" s="78"/>
      <c r="O1150" s="78"/>
      <c r="P1150" s="78"/>
      <c r="Q1150" s="78"/>
      <c r="R1150" s="79" t="str">
        <f t="shared" si="18"/>
        <v>No Crítico</v>
      </c>
      <c r="S1150" s="80" t="str">
        <f>IF(O1150=Listas!$D$14,Listas!$E$14,IF(O1150=Listas!$D$15,Listas!$E$15,IF(OR(O1150=Listas!$D$16,X1143=Listas!$E$16),Listas!$E$16,"Por clasificar")))</f>
        <v>Por clasificar</v>
      </c>
      <c r="T1150" s="79" t="str">
        <f>IF(OR(P1150=Listas!$D$20,P1150=Listas!$D$21),Listas!$E$20,IF(P1150=Listas!$D$22,Listas!$E$22,"Por clasificar"))</f>
        <v>Por clasificar</v>
      </c>
      <c r="U1150" s="79" t="str">
        <f>IF(OR(Q1150=Listas!$D$27,Q1150=Listas!$D$28),Listas!$E$27,IF(Q1150=Listas!$D$29,Listas!$E$29,"Por clasificar"))</f>
        <v>Por clasificar</v>
      </c>
    </row>
    <row r="1151" spans="1:21" x14ac:dyDescent="0.25">
      <c r="A1151" s="78"/>
      <c r="B1151" s="78"/>
      <c r="C1151" s="78"/>
      <c r="D1151" s="78"/>
      <c r="E1151" s="78"/>
      <c r="F1151" s="78"/>
      <c r="G1151" s="78"/>
      <c r="H1151" s="78"/>
      <c r="I1151" s="78"/>
      <c r="J1151" s="78"/>
      <c r="K1151" s="78"/>
      <c r="L1151" s="78"/>
      <c r="M1151" s="78"/>
      <c r="N1151" s="78"/>
      <c r="O1151" s="78"/>
      <c r="P1151" s="78"/>
      <c r="Q1151" s="78"/>
      <c r="R1151" s="79" t="str">
        <f t="shared" si="18"/>
        <v>No Crítico</v>
      </c>
      <c r="S1151" s="80" t="str">
        <f>IF(O1151=Listas!$D$14,Listas!$E$14,IF(O1151=Listas!$D$15,Listas!$E$15,IF(OR(O1151=Listas!$D$16,X1144=Listas!$E$16),Listas!$E$16,"Por clasificar")))</f>
        <v>Por clasificar</v>
      </c>
      <c r="T1151" s="79" t="str">
        <f>IF(OR(P1151=Listas!$D$20,P1151=Listas!$D$21),Listas!$E$20,IF(P1151=Listas!$D$22,Listas!$E$22,"Por clasificar"))</f>
        <v>Por clasificar</v>
      </c>
      <c r="U1151" s="79" t="str">
        <f>IF(OR(Q1151=Listas!$D$27,Q1151=Listas!$D$28),Listas!$E$27,IF(Q1151=Listas!$D$29,Listas!$E$29,"Por clasificar"))</f>
        <v>Por clasificar</v>
      </c>
    </row>
    <row r="1152" spans="1:21" x14ac:dyDescent="0.25">
      <c r="A1152" s="78"/>
      <c r="B1152" s="78"/>
      <c r="C1152" s="78"/>
      <c r="D1152" s="78"/>
      <c r="E1152" s="78"/>
      <c r="F1152" s="78"/>
      <c r="G1152" s="78"/>
      <c r="H1152" s="78"/>
      <c r="I1152" s="78"/>
      <c r="J1152" s="78"/>
      <c r="K1152" s="78"/>
      <c r="L1152" s="78"/>
      <c r="M1152" s="78"/>
      <c r="N1152" s="78"/>
      <c r="O1152" s="78"/>
      <c r="P1152" s="78"/>
      <c r="Q1152" s="78"/>
      <c r="R1152" s="79" t="str">
        <f t="shared" si="18"/>
        <v>No Crítico</v>
      </c>
      <c r="S1152" s="80" t="str">
        <f>IF(O1152=Listas!$D$14,Listas!$E$14,IF(O1152=Listas!$D$15,Listas!$E$15,IF(OR(O1152=Listas!$D$16,X1145=Listas!$E$16),Listas!$E$16,"Por clasificar")))</f>
        <v>Por clasificar</v>
      </c>
      <c r="T1152" s="79" t="str">
        <f>IF(OR(P1152=Listas!$D$20,P1152=Listas!$D$21),Listas!$E$20,IF(P1152=Listas!$D$22,Listas!$E$22,"Por clasificar"))</f>
        <v>Por clasificar</v>
      </c>
      <c r="U1152" s="79" t="str">
        <f>IF(OR(Q1152=Listas!$D$27,Q1152=Listas!$D$28),Listas!$E$27,IF(Q1152=Listas!$D$29,Listas!$E$29,"Por clasificar"))</f>
        <v>Por clasificar</v>
      </c>
    </row>
    <row r="1153" spans="1:21" x14ac:dyDescent="0.25">
      <c r="A1153" s="78"/>
      <c r="B1153" s="78"/>
      <c r="C1153" s="78"/>
      <c r="D1153" s="78"/>
      <c r="E1153" s="78"/>
      <c r="F1153" s="78"/>
      <c r="G1153" s="78"/>
      <c r="H1153" s="78"/>
      <c r="I1153" s="78"/>
      <c r="J1153" s="78"/>
      <c r="K1153" s="78"/>
      <c r="L1153" s="78"/>
      <c r="M1153" s="78"/>
      <c r="N1153" s="78"/>
      <c r="O1153" s="78"/>
      <c r="P1153" s="78"/>
      <c r="Q1153" s="78"/>
      <c r="R1153" s="79" t="str">
        <f t="shared" si="18"/>
        <v>No Crítico</v>
      </c>
      <c r="S1153" s="80" t="str">
        <f>IF(O1153=Listas!$D$14,Listas!$E$14,IF(O1153=Listas!$D$15,Listas!$E$15,IF(OR(O1153=Listas!$D$16,X1146=Listas!$E$16),Listas!$E$16,"Por clasificar")))</f>
        <v>Por clasificar</v>
      </c>
      <c r="T1153" s="79" t="str">
        <f>IF(OR(P1153=Listas!$D$20,P1153=Listas!$D$21),Listas!$E$20,IF(P1153=Listas!$D$22,Listas!$E$22,"Por clasificar"))</f>
        <v>Por clasificar</v>
      </c>
      <c r="U1153" s="79" t="str">
        <f>IF(OR(Q1153=Listas!$D$27,Q1153=Listas!$D$28),Listas!$E$27,IF(Q1153=Listas!$D$29,Listas!$E$29,"Por clasificar"))</f>
        <v>Por clasificar</v>
      </c>
    </row>
    <row r="1154" spans="1:21" x14ac:dyDescent="0.25">
      <c r="A1154" s="78"/>
      <c r="B1154" s="78"/>
      <c r="C1154" s="78"/>
      <c r="D1154" s="78"/>
      <c r="E1154" s="78"/>
      <c r="F1154" s="78"/>
      <c r="G1154" s="78"/>
      <c r="H1154" s="78"/>
      <c r="I1154" s="78"/>
      <c r="J1154" s="78"/>
      <c r="K1154" s="78"/>
      <c r="L1154" s="78"/>
      <c r="M1154" s="78"/>
      <c r="N1154" s="78"/>
      <c r="O1154" s="78"/>
      <c r="P1154" s="78"/>
      <c r="Q1154" s="78"/>
      <c r="R1154" s="79" t="str">
        <f t="shared" si="18"/>
        <v>No Crítico</v>
      </c>
      <c r="S1154" s="80" t="str">
        <f>IF(O1154=Listas!$D$14,Listas!$E$14,IF(O1154=Listas!$D$15,Listas!$E$15,IF(OR(O1154=Listas!$D$16,X1147=Listas!$E$16),Listas!$E$16,"Por clasificar")))</f>
        <v>Por clasificar</v>
      </c>
      <c r="T1154" s="79" t="str">
        <f>IF(OR(P1154=Listas!$D$20,P1154=Listas!$D$21),Listas!$E$20,IF(P1154=Listas!$D$22,Listas!$E$22,"Por clasificar"))</f>
        <v>Por clasificar</v>
      </c>
      <c r="U1154" s="79" t="str">
        <f>IF(OR(Q1154=Listas!$D$27,Q1154=Listas!$D$28),Listas!$E$27,IF(Q1154=Listas!$D$29,Listas!$E$29,"Por clasificar"))</f>
        <v>Por clasificar</v>
      </c>
    </row>
    <row r="1155" spans="1:21" x14ac:dyDescent="0.25">
      <c r="A1155" s="78"/>
      <c r="B1155" s="78"/>
      <c r="C1155" s="78"/>
      <c r="D1155" s="78"/>
      <c r="E1155" s="78"/>
      <c r="F1155" s="78"/>
      <c r="G1155" s="78"/>
      <c r="H1155" s="78"/>
      <c r="I1155" s="78"/>
      <c r="J1155" s="78"/>
      <c r="K1155" s="78"/>
      <c r="L1155" s="78"/>
      <c r="M1155" s="78"/>
      <c r="N1155" s="78"/>
      <c r="O1155" s="78"/>
      <c r="P1155" s="78"/>
      <c r="Q1155" s="78"/>
      <c r="R1155" s="79" t="str">
        <f t="shared" si="18"/>
        <v>No Crítico</v>
      </c>
      <c r="S1155" s="80" t="str">
        <f>IF(O1155=Listas!$D$14,Listas!$E$14,IF(O1155=Listas!$D$15,Listas!$E$15,IF(OR(O1155=Listas!$D$16,X1148=Listas!$E$16),Listas!$E$16,"Por clasificar")))</f>
        <v>Por clasificar</v>
      </c>
      <c r="T1155" s="79" t="str">
        <f>IF(OR(P1155=Listas!$D$20,P1155=Listas!$D$21),Listas!$E$20,IF(P1155=Listas!$D$22,Listas!$E$22,"Por clasificar"))</f>
        <v>Por clasificar</v>
      </c>
      <c r="U1155" s="79" t="str">
        <f>IF(OR(Q1155=Listas!$D$27,Q1155=Listas!$D$28),Listas!$E$27,IF(Q1155=Listas!$D$29,Listas!$E$29,"Por clasificar"))</f>
        <v>Por clasificar</v>
      </c>
    </row>
    <row r="1156" spans="1:21" x14ac:dyDescent="0.25">
      <c r="A1156" s="78"/>
      <c r="B1156" s="78"/>
      <c r="C1156" s="78"/>
      <c r="D1156" s="78"/>
      <c r="E1156" s="78"/>
      <c r="F1156" s="78"/>
      <c r="G1156" s="78"/>
      <c r="H1156" s="78"/>
      <c r="I1156" s="78"/>
      <c r="J1156" s="78"/>
      <c r="K1156" s="78"/>
      <c r="L1156" s="78"/>
      <c r="M1156" s="78"/>
      <c r="N1156" s="78"/>
      <c r="O1156" s="78"/>
      <c r="P1156" s="78"/>
      <c r="Q1156" s="78"/>
      <c r="R1156" s="79" t="str">
        <f t="shared" si="18"/>
        <v>No Crítico</v>
      </c>
      <c r="S1156" s="80" t="str">
        <f>IF(O1156=Listas!$D$14,Listas!$E$14,IF(O1156=Listas!$D$15,Listas!$E$15,IF(OR(O1156=Listas!$D$16,X1149=Listas!$E$16),Listas!$E$16,"Por clasificar")))</f>
        <v>Por clasificar</v>
      </c>
      <c r="T1156" s="79" t="str">
        <f>IF(OR(P1156=Listas!$D$20,P1156=Listas!$D$21),Listas!$E$20,IF(P1156=Listas!$D$22,Listas!$E$22,"Por clasificar"))</f>
        <v>Por clasificar</v>
      </c>
      <c r="U1156" s="79" t="str">
        <f>IF(OR(Q1156=Listas!$D$27,Q1156=Listas!$D$28),Listas!$E$27,IF(Q1156=Listas!$D$29,Listas!$E$29,"Por clasificar"))</f>
        <v>Por clasificar</v>
      </c>
    </row>
    <row r="1157" spans="1:21" x14ac:dyDescent="0.25">
      <c r="A1157" s="78"/>
      <c r="B1157" s="78"/>
      <c r="C1157" s="78"/>
      <c r="D1157" s="78"/>
      <c r="E1157" s="78"/>
      <c r="F1157" s="78"/>
      <c r="G1157" s="78"/>
      <c r="H1157" s="78"/>
      <c r="I1157" s="78"/>
      <c r="J1157" s="78"/>
      <c r="K1157" s="78"/>
      <c r="L1157" s="78"/>
      <c r="M1157" s="78"/>
      <c r="N1157" s="78"/>
      <c r="O1157" s="78"/>
      <c r="P1157" s="78"/>
      <c r="Q1157" s="78"/>
      <c r="R1157" s="79" t="str">
        <f t="shared" si="18"/>
        <v>No Crítico</v>
      </c>
      <c r="S1157" s="80" t="str">
        <f>IF(O1157=Listas!$D$14,Listas!$E$14,IF(O1157=Listas!$D$15,Listas!$E$15,IF(OR(O1157=Listas!$D$16,X1150=Listas!$E$16),Listas!$E$16,"Por clasificar")))</f>
        <v>Por clasificar</v>
      </c>
      <c r="T1157" s="79" t="str">
        <f>IF(OR(P1157=Listas!$D$20,P1157=Listas!$D$21),Listas!$E$20,IF(P1157=Listas!$D$22,Listas!$E$22,"Por clasificar"))</f>
        <v>Por clasificar</v>
      </c>
      <c r="U1157" s="79" t="str">
        <f>IF(OR(Q1157=Listas!$D$27,Q1157=Listas!$D$28),Listas!$E$27,IF(Q1157=Listas!$D$29,Listas!$E$29,"Por clasificar"))</f>
        <v>Por clasificar</v>
      </c>
    </row>
    <row r="1158" spans="1:21" x14ac:dyDescent="0.25">
      <c r="A1158" s="78"/>
      <c r="B1158" s="78"/>
      <c r="C1158" s="78"/>
      <c r="D1158" s="78"/>
      <c r="E1158" s="78"/>
      <c r="F1158" s="78"/>
      <c r="G1158" s="78"/>
      <c r="H1158" s="78"/>
      <c r="I1158" s="78"/>
      <c r="J1158" s="78"/>
      <c r="K1158" s="78"/>
      <c r="L1158" s="78"/>
      <c r="M1158" s="78"/>
      <c r="N1158" s="78"/>
      <c r="O1158" s="78"/>
      <c r="P1158" s="78"/>
      <c r="Q1158" s="78"/>
      <c r="R1158" s="79" t="str">
        <f t="shared" si="18"/>
        <v>No Crítico</v>
      </c>
      <c r="S1158" s="80" t="str">
        <f>IF(O1158=Listas!$D$14,Listas!$E$14,IF(O1158=Listas!$D$15,Listas!$E$15,IF(OR(O1158=Listas!$D$16,X1151=Listas!$E$16),Listas!$E$16,"Por clasificar")))</f>
        <v>Por clasificar</v>
      </c>
      <c r="T1158" s="79" t="str">
        <f>IF(OR(P1158=Listas!$D$20,P1158=Listas!$D$21),Listas!$E$20,IF(P1158=Listas!$D$22,Listas!$E$22,"Por clasificar"))</f>
        <v>Por clasificar</v>
      </c>
      <c r="U1158" s="79" t="str">
        <f>IF(OR(Q1158=Listas!$D$27,Q1158=Listas!$D$28),Listas!$E$27,IF(Q1158=Listas!$D$29,Listas!$E$29,"Por clasificar"))</f>
        <v>Por clasificar</v>
      </c>
    </row>
    <row r="1159" spans="1:21" x14ac:dyDescent="0.25">
      <c r="A1159" s="78"/>
      <c r="B1159" s="78"/>
      <c r="C1159" s="78"/>
      <c r="D1159" s="78"/>
      <c r="E1159" s="78"/>
      <c r="F1159" s="78"/>
      <c r="G1159" s="78"/>
      <c r="H1159" s="78"/>
      <c r="I1159" s="78"/>
      <c r="J1159" s="78"/>
      <c r="K1159" s="78"/>
      <c r="L1159" s="78"/>
      <c r="M1159" s="78"/>
      <c r="N1159" s="78"/>
      <c r="O1159" s="78"/>
      <c r="P1159" s="78"/>
      <c r="Q1159" s="78"/>
      <c r="R1159" s="79" t="str">
        <f t="shared" si="18"/>
        <v>No Crítico</v>
      </c>
      <c r="S1159" s="80" t="str">
        <f>IF(O1159=Listas!$D$14,Listas!$E$14,IF(O1159=Listas!$D$15,Listas!$E$15,IF(OR(O1159=Listas!$D$16,X1152=Listas!$E$16),Listas!$E$16,"Por clasificar")))</f>
        <v>Por clasificar</v>
      </c>
      <c r="T1159" s="79" t="str">
        <f>IF(OR(P1159=Listas!$D$20,P1159=Listas!$D$21),Listas!$E$20,IF(P1159=Listas!$D$22,Listas!$E$22,"Por clasificar"))</f>
        <v>Por clasificar</v>
      </c>
      <c r="U1159" s="79" t="str">
        <f>IF(OR(Q1159=Listas!$D$27,Q1159=Listas!$D$28),Listas!$E$27,IF(Q1159=Listas!$D$29,Listas!$E$29,"Por clasificar"))</f>
        <v>Por clasificar</v>
      </c>
    </row>
    <row r="1160" spans="1:21" x14ac:dyDescent="0.25">
      <c r="A1160" s="78"/>
      <c r="B1160" s="78"/>
      <c r="C1160" s="78"/>
      <c r="D1160" s="78"/>
      <c r="E1160" s="78"/>
      <c r="F1160" s="78"/>
      <c r="G1160" s="78"/>
      <c r="H1160" s="78"/>
      <c r="I1160" s="78"/>
      <c r="J1160" s="78"/>
      <c r="K1160" s="78"/>
      <c r="L1160" s="78"/>
      <c r="M1160" s="78"/>
      <c r="N1160" s="78"/>
      <c r="O1160" s="78"/>
      <c r="P1160" s="78"/>
      <c r="Q1160" s="78"/>
      <c r="R1160" s="79" t="str">
        <f t="shared" si="18"/>
        <v>No Crítico</v>
      </c>
      <c r="S1160" s="80" t="str">
        <f>IF(O1160=Listas!$D$14,Listas!$E$14,IF(O1160=Listas!$D$15,Listas!$E$15,IF(OR(O1160=Listas!$D$16,X1153=Listas!$E$16),Listas!$E$16,"Por clasificar")))</f>
        <v>Por clasificar</v>
      </c>
      <c r="T1160" s="79" t="str">
        <f>IF(OR(P1160=Listas!$D$20,P1160=Listas!$D$21),Listas!$E$20,IF(P1160=Listas!$D$22,Listas!$E$22,"Por clasificar"))</f>
        <v>Por clasificar</v>
      </c>
      <c r="U1160" s="79" t="str">
        <f>IF(OR(Q1160=Listas!$D$27,Q1160=Listas!$D$28),Listas!$E$27,IF(Q1160=Listas!$D$29,Listas!$E$29,"Por clasificar"))</f>
        <v>Por clasificar</v>
      </c>
    </row>
    <row r="1161" spans="1:21" x14ac:dyDescent="0.25">
      <c r="A1161" s="78"/>
      <c r="B1161" s="78"/>
      <c r="C1161" s="78"/>
      <c r="D1161" s="78"/>
      <c r="E1161" s="78"/>
      <c r="F1161" s="78"/>
      <c r="G1161" s="78"/>
      <c r="H1161" s="78"/>
      <c r="I1161" s="78"/>
      <c r="J1161" s="78"/>
      <c r="K1161" s="78"/>
      <c r="L1161" s="78"/>
      <c r="M1161" s="78"/>
      <c r="N1161" s="78"/>
      <c r="O1161" s="78"/>
      <c r="P1161" s="78"/>
      <c r="Q1161" s="78"/>
      <c r="R1161" s="79" t="str">
        <f t="shared" si="18"/>
        <v>No Crítico</v>
      </c>
      <c r="S1161" s="80" t="str">
        <f>IF(O1161=Listas!$D$14,Listas!$E$14,IF(O1161=Listas!$D$15,Listas!$E$15,IF(OR(O1161=Listas!$D$16,X1154=Listas!$E$16),Listas!$E$16,"Por clasificar")))</f>
        <v>Por clasificar</v>
      </c>
      <c r="T1161" s="79" t="str">
        <f>IF(OR(P1161=Listas!$D$20,P1161=Listas!$D$21),Listas!$E$20,IF(P1161=Listas!$D$22,Listas!$E$22,"Por clasificar"))</f>
        <v>Por clasificar</v>
      </c>
      <c r="U1161" s="79" t="str">
        <f>IF(OR(Q1161=Listas!$D$27,Q1161=Listas!$D$28),Listas!$E$27,IF(Q1161=Listas!$D$29,Listas!$E$29,"Por clasificar"))</f>
        <v>Por clasificar</v>
      </c>
    </row>
    <row r="1162" spans="1:21" x14ac:dyDescent="0.25">
      <c r="A1162" s="78"/>
      <c r="B1162" s="78"/>
      <c r="C1162" s="78"/>
      <c r="D1162" s="78"/>
      <c r="E1162" s="78"/>
      <c r="F1162" s="78"/>
      <c r="G1162" s="78"/>
      <c r="H1162" s="78"/>
      <c r="I1162" s="78"/>
      <c r="J1162" s="78"/>
      <c r="K1162" s="78"/>
      <c r="L1162" s="78"/>
      <c r="M1162" s="78"/>
      <c r="N1162" s="78"/>
      <c r="O1162" s="78"/>
      <c r="P1162" s="78"/>
      <c r="Q1162" s="78"/>
      <c r="R1162" s="79" t="str">
        <f t="shared" si="18"/>
        <v>No Crítico</v>
      </c>
      <c r="S1162" s="80" t="str">
        <f>IF(O1162=Listas!$D$14,Listas!$E$14,IF(O1162=Listas!$D$15,Listas!$E$15,IF(OR(O1162=Listas!$D$16,X1155=Listas!$E$16),Listas!$E$16,"Por clasificar")))</f>
        <v>Por clasificar</v>
      </c>
      <c r="T1162" s="79" t="str">
        <f>IF(OR(P1162=Listas!$D$20,P1162=Listas!$D$21),Listas!$E$20,IF(P1162=Listas!$D$22,Listas!$E$22,"Por clasificar"))</f>
        <v>Por clasificar</v>
      </c>
      <c r="U1162" s="79" t="str">
        <f>IF(OR(Q1162=Listas!$D$27,Q1162=Listas!$D$28),Listas!$E$27,IF(Q1162=Listas!$D$29,Listas!$E$29,"Por clasificar"))</f>
        <v>Por clasificar</v>
      </c>
    </row>
    <row r="1163" spans="1:21" x14ac:dyDescent="0.25">
      <c r="A1163" s="78"/>
      <c r="B1163" s="78"/>
      <c r="C1163" s="78"/>
      <c r="D1163" s="78"/>
      <c r="E1163" s="78"/>
      <c r="F1163" s="78"/>
      <c r="G1163" s="78"/>
      <c r="H1163" s="78"/>
      <c r="I1163" s="78"/>
      <c r="J1163" s="78"/>
      <c r="K1163" s="78"/>
      <c r="L1163" s="78"/>
      <c r="M1163" s="78"/>
      <c r="N1163" s="78"/>
      <c r="O1163" s="78"/>
      <c r="P1163" s="78"/>
      <c r="Q1163" s="78"/>
      <c r="R1163" s="79" t="str">
        <f t="shared" si="18"/>
        <v>No Crítico</v>
      </c>
      <c r="S1163" s="80" t="str">
        <f>IF(O1163=Listas!$D$14,Listas!$E$14,IF(O1163=Listas!$D$15,Listas!$E$15,IF(OR(O1163=Listas!$D$16,X1156=Listas!$E$16),Listas!$E$16,"Por clasificar")))</f>
        <v>Por clasificar</v>
      </c>
      <c r="T1163" s="79" t="str">
        <f>IF(OR(P1163=Listas!$D$20,P1163=Listas!$D$21),Listas!$E$20,IF(P1163=Listas!$D$22,Listas!$E$22,"Por clasificar"))</f>
        <v>Por clasificar</v>
      </c>
      <c r="U1163" s="79" t="str">
        <f>IF(OR(Q1163=Listas!$D$27,Q1163=Listas!$D$28),Listas!$E$27,IF(Q1163=Listas!$D$29,Listas!$E$29,"Por clasificar"))</f>
        <v>Por clasificar</v>
      </c>
    </row>
    <row r="1164" spans="1:21" x14ac:dyDescent="0.25">
      <c r="A1164" s="78"/>
      <c r="B1164" s="78"/>
      <c r="C1164" s="78"/>
      <c r="D1164" s="78"/>
      <c r="E1164" s="78"/>
      <c r="F1164" s="78"/>
      <c r="G1164" s="78"/>
      <c r="H1164" s="78"/>
      <c r="I1164" s="78"/>
      <c r="J1164" s="78"/>
      <c r="K1164" s="78"/>
      <c r="L1164" s="78"/>
      <c r="M1164" s="78"/>
      <c r="N1164" s="78"/>
      <c r="O1164" s="78"/>
      <c r="P1164" s="78"/>
      <c r="Q1164" s="78"/>
      <c r="R1164" s="79" t="str">
        <f t="shared" ref="R1164:R1227" si="19">IF( OR(O1164="Alto",P1164="Alto",Q1164="Alto"),"Crítico","No Crítico")</f>
        <v>No Crítico</v>
      </c>
      <c r="S1164" s="80" t="str">
        <f>IF(O1164=Listas!$D$14,Listas!$E$14,IF(O1164=Listas!$D$15,Listas!$E$15,IF(OR(O1164=Listas!$D$16,X1157=Listas!$E$16),Listas!$E$16,"Por clasificar")))</f>
        <v>Por clasificar</v>
      </c>
      <c r="T1164" s="79" t="str">
        <f>IF(OR(P1164=Listas!$D$20,P1164=Listas!$D$21),Listas!$E$20,IF(P1164=Listas!$D$22,Listas!$E$22,"Por clasificar"))</f>
        <v>Por clasificar</v>
      </c>
      <c r="U1164" s="79" t="str">
        <f>IF(OR(Q1164=Listas!$D$27,Q1164=Listas!$D$28),Listas!$E$27,IF(Q1164=Listas!$D$29,Listas!$E$29,"Por clasificar"))</f>
        <v>Por clasificar</v>
      </c>
    </row>
    <row r="1165" spans="1:21" x14ac:dyDescent="0.25">
      <c r="A1165" s="78"/>
      <c r="B1165" s="78"/>
      <c r="C1165" s="78"/>
      <c r="D1165" s="78"/>
      <c r="E1165" s="78"/>
      <c r="F1165" s="78"/>
      <c r="G1165" s="78"/>
      <c r="H1165" s="78"/>
      <c r="I1165" s="78"/>
      <c r="J1165" s="78"/>
      <c r="K1165" s="78"/>
      <c r="L1165" s="78"/>
      <c r="M1165" s="78"/>
      <c r="N1165" s="78"/>
      <c r="O1165" s="78"/>
      <c r="P1165" s="78"/>
      <c r="Q1165" s="78"/>
      <c r="R1165" s="79" t="str">
        <f t="shared" si="19"/>
        <v>No Crítico</v>
      </c>
      <c r="S1165" s="80" t="str">
        <f>IF(O1165=Listas!$D$14,Listas!$E$14,IF(O1165=Listas!$D$15,Listas!$E$15,IF(OR(O1165=Listas!$D$16,X1158=Listas!$E$16),Listas!$E$16,"Por clasificar")))</f>
        <v>Por clasificar</v>
      </c>
      <c r="T1165" s="79" t="str">
        <f>IF(OR(P1165=Listas!$D$20,P1165=Listas!$D$21),Listas!$E$20,IF(P1165=Listas!$D$22,Listas!$E$22,"Por clasificar"))</f>
        <v>Por clasificar</v>
      </c>
      <c r="U1165" s="79" t="str">
        <f>IF(OR(Q1165=Listas!$D$27,Q1165=Listas!$D$28),Listas!$E$27,IF(Q1165=Listas!$D$29,Listas!$E$29,"Por clasificar"))</f>
        <v>Por clasificar</v>
      </c>
    </row>
    <row r="1166" spans="1:21" x14ac:dyDescent="0.25">
      <c r="A1166" s="78"/>
      <c r="B1166" s="78"/>
      <c r="C1166" s="78"/>
      <c r="D1166" s="78"/>
      <c r="E1166" s="78"/>
      <c r="F1166" s="78"/>
      <c r="G1166" s="78"/>
      <c r="H1166" s="78"/>
      <c r="I1166" s="78"/>
      <c r="J1166" s="78"/>
      <c r="K1166" s="78"/>
      <c r="L1166" s="78"/>
      <c r="M1166" s="78"/>
      <c r="N1166" s="78"/>
      <c r="O1166" s="78"/>
      <c r="P1166" s="78"/>
      <c r="Q1166" s="78"/>
      <c r="R1166" s="79" t="str">
        <f t="shared" si="19"/>
        <v>No Crítico</v>
      </c>
      <c r="S1166" s="80" t="str">
        <f>IF(O1166=Listas!$D$14,Listas!$E$14,IF(O1166=Listas!$D$15,Listas!$E$15,IF(OR(O1166=Listas!$D$16,X1159=Listas!$E$16),Listas!$E$16,"Por clasificar")))</f>
        <v>Por clasificar</v>
      </c>
      <c r="T1166" s="79" t="str">
        <f>IF(OR(P1166=Listas!$D$20,P1166=Listas!$D$21),Listas!$E$20,IF(P1166=Listas!$D$22,Listas!$E$22,"Por clasificar"))</f>
        <v>Por clasificar</v>
      </c>
      <c r="U1166" s="79" t="str">
        <f>IF(OR(Q1166=Listas!$D$27,Q1166=Listas!$D$28),Listas!$E$27,IF(Q1166=Listas!$D$29,Listas!$E$29,"Por clasificar"))</f>
        <v>Por clasificar</v>
      </c>
    </row>
    <row r="1167" spans="1:21" x14ac:dyDescent="0.25">
      <c r="A1167" s="78"/>
      <c r="B1167" s="78"/>
      <c r="C1167" s="78"/>
      <c r="D1167" s="78"/>
      <c r="E1167" s="78"/>
      <c r="F1167" s="78"/>
      <c r="G1167" s="78"/>
      <c r="H1167" s="78"/>
      <c r="I1167" s="78"/>
      <c r="J1167" s="78"/>
      <c r="K1167" s="78"/>
      <c r="L1167" s="78"/>
      <c r="M1167" s="78"/>
      <c r="N1167" s="78"/>
      <c r="O1167" s="78"/>
      <c r="P1167" s="78"/>
      <c r="Q1167" s="78"/>
      <c r="R1167" s="79" t="str">
        <f t="shared" si="19"/>
        <v>No Crítico</v>
      </c>
      <c r="S1167" s="80" t="str">
        <f>IF(O1167=Listas!$D$14,Listas!$E$14,IF(O1167=Listas!$D$15,Listas!$E$15,IF(OR(O1167=Listas!$D$16,X1160=Listas!$E$16),Listas!$E$16,"Por clasificar")))</f>
        <v>Por clasificar</v>
      </c>
      <c r="T1167" s="79" t="str">
        <f>IF(OR(P1167=Listas!$D$20,P1167=Listas!$D$21),Listas!$E$20,IF(P1167=Listas!$D$22,Listas!$E$22,"Por clasificar"))</f>
        <v>Por clasificar</v>
      </c>
      <c r="U1167" s="79" t="str">
        <f>IF(OR(Q1167=Listas!$D$27,Q1167=Listas!$D$28),Listas!$E$27,IF(Q1167=Listas!$D$29,Listas!$E$29,"Por clasificar"))</f>
        <v>Por clasificar</v>
      </c>
    </row>
    <row r="1168" spans="1:21" x14ac:dyDescent="0.25">
      <c r="A1168" s="78"/>
      <c r="B1168" s="78"/>
      <c r="C1168" s="78"/>
      <c r="D1168" s="78"/>
      <c r="E1168" s="78"/>
      <c r="F1168" s="78"/>
      <c r="G1168" s="78"/>
      <c r="H1168" s="78"/>
      <c r="I1168" s="78"/>
      <c r="J1168" s="78"/>
      <c r="K1168" s="78"/>
      <c r="L1168" s="78"/>
      <c r="M1168" s="78"/>
      <c r="N1168" s="78"/>
      <c r="O1168" s="78"/>
      <c r="P1168" s="78"/>
      <c r="Q1168" s="78"/>
      <c r="R1168" s="79" t="str">
        <f t="shared" si="19"/>
        <v>No Crítico</v>
      </c>
      <c r="S1168" s="80" t="str">
        <f>IF(O1168=Listas!$D$14,Listas!$E$14,IF(O1168=Listas!$D$15,Listas!$E$15,IF(OR(O1168=Listas!$D$16,X1161=Listas!$E$16),Listas!$E$16,"Por clasificar")))</f>
        <v>Por clasificar</v>
      </c>
      <c r="T1168" s="79" t="str">
        <f>IF(OR(P1168=Listas!$D$20,P1168=Listas!$D$21),Listas!$E$20,IF(P1168=Listas!$D$22,Listas!$E$22,"Por clasificar"))</f>
        <v>Por clasificar</v>
      </c>
      <c r="U1168" s="79" t="str">
        <f>IF(OR(Q1168=Listas!$D$27,Q1168=Listas!$D$28),Listas!$E$27,IF(Q1168=Listas!$D$29,Listas!$E$29,"Por clasificar"))</f>
        <v>Por clasificar</v>
      </c>
    </row>
    <row r="1169" spans="1:21" x14ac:dyDescent="0.25">
      <c r="A1169" s="78"/>
      <c r="B1169" s="78"/>
      <c r="C1169" s="78"/>
      <c r="D1169" s="78"/>
      <c r="E1169" s="78"/>
      <c r="F1169" s="78"/>
      <c r="G1169" s="78"/>
      <c r="H1169" s="78"/>
      <c r="I1169" s="78"/>
      <c r="J1169" s="78"/>
      <c r="K1169" s="78"/>
      <c r="L1169" s="78"/>
      <c r="M1169" s="78"/>
      <c r="N1169" s="78"/>
      <c r="O1169" s="78"/>
      <c r="P1169" s="78"/>
      <c r="Q1169" s="78"/>
      <c r="R1169" s="79" t="str">
        <f t="shared" si="19"/>
        <v>No Crítico</v>
      </c>
      <c r="S1169" s="80" t="str">
        <f>IF(O1169=Listas!$D$14,Listas!$E$14,IF(O1169=Listas!$D$15,Listas!$E$15,IF(OR(O1169=Listas!$D$16,X1162=Listas!$E$16),Listas!$E$16,"Por clasificar")))</f>
        <v>Por clasificar</v>
      </c>
      <c r="T1169" s="79" t="str">
        <f>IF(OR(P1169=Listas!$D$20,P1169=Listas!$D$21),Listas!$E$20,IF(P1169=Listas!$D$22,Listas!$E$22,"Por clasificar"))</f>
        <v>Por clasificar</v>
      </c>
      <c r="U1169" s="79" t="str">
        <f>IF(OR(Q1169=Listas!$D$27,Q1169=Listas!$D$28),Listas!$E$27,IF(Q1169=Listas!$D$29,Listas!$E$29,"Por clasificar"))</f>
        <v>Por clasificar</v>
      </c>
    </row>
    <row r="1170" spans="1:21" x14ac:dyDescent="0.25">
      <c r="A1170" s="78"/>
      <c r="B1170" s="78"/>
      <c r="C1170" s="78"/>
      <c r="D1170" s="78"/>
      <c r="E1170" s="78"/>
      <c r="F1170" s="78"/>
      <c r="G1170" s="78"/>
      <c r="H1170" s="78"/>
      <c r="I1170" s="78"/>
      <c r="J1170" s="78"/>
      <c r="K1170" s="78"/>
      <c r="L1170" s="78"/>
      <c r="M1170" s="78"/>
      <c r="N1170" s="78"/>
      <c r="O1170" s="78"/>
      <c r="P1170" s="78"/>
      <c r="Q1170" s="78"/>
      <c r="R1170" s="79" t="str">
        <f t="shared" si="19"/>
        <v>No Crítico</v>
      </c>
      <c r="S1170" s="80" t="str">
        <f>IF(O1170=Listas!$D$14,Listas!$E$14,IF(O1170=Listas!$D$15,Listas!$E$15,IF(OR(O1170=Listas!$D$16,X1163=Listas!$E$16),Listas!$E$16,"Por clasificar")))</f>
        <v>Por clasificar</v>
      </c>
      <c r="T1170" s="79" t="str">
        <f>IF(OR(P1170=Listas!$D$20,P1170=Listas!$D$21),Listas!$E$20,IF(P1170=Listas!$D$22,Listas!$E$22,"Por clasificar"))</f>
        <v>Por clasificar</v>
      </c>
      <c r="U1170" s="79" t="str">
        <f>IF(OR(Q1170=Listas!$D$27,Q1170=Listas!$D$28),Listas!$E$27,IF(Q1170=Listas!$D$29,Listas!$E$29,"Por clasificar"))</f>
        <v>Por clasificar</v>
      </c>
    </row>
    <row r="1171" spans="1:21" x14ac:dyDescent="0.25">
      <c r="A1171" s="78"/>
      <c r="B1171" s="78"/>
      <c r="C1171" s="78"/>
      <c r="D1171" s="78"/>
      <c r="E1171" s="78"/>
      <c r="F1171" s="78"/>
      <c r="G1171" s="78"/>
      <c r="H1171" s="78"/>
      <c r="I1171" s="78"/>
      <c r="J1171" s="78"/>
      <c r="K1171" s="78"/>
      <c r="L1171" s="78"/>
      <c r="M1171" s="78"/>
      <c r="N1171" s="78"/>
      <c r="O1171" s="78"/>
      <c r="P1171" s="78"/>
      <c r="Q1171" s="78"/>
      <c r="R1171" s="79" t="str">
        <f t="shared" si="19"/>
        <v>No Crítico</v>
      </c>
      <c r="S1171" s="80" t="str">
        <f>IF(O1171=Listas!$D$14,Listas!$E$14,IF(O1171=Listas!$D$15,Listas!$E$15,IF(OR(O1171=Listas!$D$16,X1164=Listas!$E$16),Listas!$E$16,"Por clasificar")))</f>
        <v>Por clasificar</v>
      </c>
      <c r="T1171" s="79" t="str">
        <f>IF(OR(P1171=Listas!$D$20,P1171=Listas!$D$21),Listas!$E$20,IF(P1171=Listas!$D$22,Listas!$E$22,"Por clasificar"))</f>
        <v>Por clasificar</v>
      </c>
      <c r="U1171" s="79" t="str">
        <f>IF(OR(Q1171=Listas!$D$27,Q1171=Listas!$D$28),Listas!$E$27,IF(Q1171=Listas!$D$29,Listas!$E$29,"Por clasificar"))</f>
        <v>Por clasificar</v>
      </c>
    </row>
    <row r="1172" spans="1:21" x14ac:dyDescent="0.25">
      <c r="A1172" s="78"/>
      <c r="B1172" s="78"/>
      <c r="C1172" s="78"/>
      <c r="D1172" s="78"/>
      <c r="E1172" s="78"/>
      <c r="F1172" s="78"/>
      <c r="G1172" s="78"/>
      <c r="H1172" s="78"/>
      <c r="I1172" s="78"/>
      <c r="J1172" s="78"/>
      <c r="K1172" s="78"/>
      <c r="L1172" s="78"/>
      <c r="M1172" s="78"/>
      <c r="N1172" s="78"/>
      <c r="O1172" s="78"/>
      <c r="P1172" s="78"/>
      <c r="Q1172" s="78"/>
      <c r="R1172" s="79" t="str">
        <f t="shared" si="19"/>
        <v>No Crítico</v>
      </c>
      <c r="S1172" s="80" t="str">
        <f>IF(O1172=Listas!$D$14,Listas!$E$14,IF(O1172=Listas!$D$15,Listas!$E$15,IF(OR(O1172=Listas!$D$16,X1165=Listas!$E$16),Listas!$E$16,"Por clasificar")))</f>
        <v>Por clasificar</v>
      </c>
      <c r="T1172" s="79" t="str">
        <f>IF(OR(P1172=Listas!$D$20,P1172=Listas!$D$21),Listas!$E$20,IF(P1172=Listas!$D$22,Listas!$E$22,"Por clasificar"))</f>
        <v>Por clasificar</v>
      </c>
      <c r="U1172" s="79" t="str">
        <f>IF(OR(Q1172=Listas!$D$27,Q1172=Listas!$D$28),Listas!$E$27,IF(Q1172=Listas!$D$29,Listas!$E$29,"Por clasificar"))</f>
        <v>Por clasificar</v>
      </c>
    </row>
    <row r="1173" spans="1:21" x14ac:dyDescent="0.25">
      <c r="A1173" s="78"/>
      <c r="B1173" s="78"/>
      <c r="C1173" s="78"/>
      <c r="D1173" s="78"/>
      <c r="E1173" s="78"/>
      <c r="F1173" s="78"/>
      <c r="G1173" s="78"/>
      <c r="H1173" s="78"/>
      <c r="I1173" s="78"/>
      <c r="J1173" s="78"/>
      <c r="K1173" s="78"/>
      <c r="L1173" s="78"/>
      <c r="M1173" s="78"/>
      <c r="N1173" s="78"/>
      <c r="O1173" s="78"/>
      <c r="P1173" s="78"/>
      <c r="Q1173" s="78"/>
      <c r="R1173" s="79" t="str">
        <f t="shared" si="19"/>
        <v>No Crítico</v>
      </c>
      <c r="S1173" s="80" t="str">
        <f>IF(O1173=Listas!$D$14,Listas!$E$14,IF(O1173=Listas!$D$15,Listas!$E$15,IF(OR(O1173=Listas!$D$16,X1166=Listas!$E$16),Listas!$E$16,"Por clasificar")))</f>
        <v>Por clasificar</v>
      </c>
      <c r="T1173" s="79" t="str">
        <f>IF(OR(P1173=Listas!$D$20,P1173=Listas!$D$21),Listas!$E$20,IF(P1173=Listas!$D$22,Listas!$E$22,"Por clasificar"))</f>
        <v>Por clasificar</v>
      </c>
      <c r="U1173" s="79" t="str">
        <f>IF(OR(Q1173=Listas!$D$27,Q1173=Listas!$D$28),Listas!$E$27,IF(Q1173=Listas!$D$29,Listas!$E$29,"Por clasificar"))</f>
        <v>Por clasificar</v>
      </c>
    </row>
    <row r="1174" spans="1:21" x14ac:dyDescent="0.25">
      <c r="A1174" s="78"/>
      <c r="B1174" s="78"/>
      <c r="C1174" s="78"/>
      <c r="D1174" s="78"/>
      <c r="E1174" s="78"/>
      <c r="F1174" s="78"/>
      <c r="G1174" s="78"/>
      <c r="H1174" s="78"/>
      <c r="I1174" s="78"/>
      <c r="J1174" s="78"/>
      <c r="K1174" s="78"/>
      <c r="L1174" s="78"/>
      <c r="M1174" s="78"/>
      <c r="N1174" s="78"/>
      <c r="O1174" s="78"/>
      <c r="P1174" s="78"/>
      <c r="Q1174" s="78"/>
      <c r="R1174" s="79" t="str">
        <f t="shared" si="19"/>
        <v>No Crítico</v>
      </c>
      <c r="S1174" s="80" t="str">
        <f>IF(O1174=Listas!$D$14,Listas!$E$14,IF(O1174=Listas!$D$15,Listas!$E$15,IF(OR(O1174=Listas!$D$16,X1167=Listas!$E$16),Listas!$E$16,"Por clasificar")))</f>
        <v>Por clasificar</v>
      </c>
      <c r="T1174" s="79" t="str">
        <f>IF(OR(P1174=Listas!$D$20,P1174=Listas!$D$21),Listas!$E$20,IF(P1174=Listas!$D$22,Listas!$E$22,"Por clasificar"))</f>
        <v>Por clasificar</v>
      </c>
      <c r="U1174" s="79" t="str">
        <f>IF(OR(Q1174=Listas!$D$27,Q1174=Listas!$D$28),Listas!$E$27,IF(Q1174=Listas!$D$29,Listas!$E$29,"Por clasificar"))</f>
        <v>Por clasificar</v>
      </c>
    </row>
    <row r="1175" spans="1:21" x14ac:dyDescent="0.25">
      <c r="A1175" s="78"/>
      <c r="B1175" s="78"/>
      <c r="C1175" s="78"/>
      <c r="D1175" s="78"/>
      <c r="E1175" s="78"/>
      <c r="F1175" s="78"/>
      <c r="G1175" s="78"/>
      <c r="H1175" s="78"/>
      <c r="I1175" s="78"/>
      <c r="J1175" s="78"/>
      <c r="K1175" s="78"/>
      <c r="L1175" s="78"/>
      <c r="M1175" s="78"/>
      <c r="N1175" s="78"/>
      <c r="O1175" s="78"/>
      <c r="P1175" s="78"/>
      <c r="Q1175" s="78"/>
      <c r="R1175" s="79" t="str">
        <f t="shared" si="19"/>
        <v>No Crítico</v>
      </c>
      <c r="S1175" s="80" t="str">
        <f>IF(O1175=Listas!$D$14,Listas!$E$14,IF(O1175=Listas!$D$15,Listas!$E$15,IF(OR(O1175=Listas!$D$16,X1168=Listas!$E$16),Listas!$E$16,"Por clasificar")))</f>
        <v>Por clasificar</v>
      </c>
      <c r="T1175" s="79" t="str">
        <f>IF(OR(P1175=Listas!$D$20,P1175=Listas!$D$21),Listas!$E$20,IF(P1175=Listas!$D$22,Listas!$E$22,"Por clasificar"))</f>
        <v>Por clasificar</v>
      </c>
      <c r="U1175" s="79" t="str">
        <f>IF(OR(Q1175=Listas!$D$27,Q1175=Listas!$D$28),Listas!$E$27,IF(Q1175=Listas!$D$29,Listas!$E$29,"Por clasificar"))</f>
        <v>Por clasificar</v>
      </c>
    </row>
    <row r="1176" spans="1:21" x14ac:dyDescent="0.25">
      <c r="A1176" s="78"/>
      <c r="B1176" s="78"/>
      <c r="C1176" s="78"/>
      <c r="D1176" s="78"/>
      <c r="E1176" s="78"/>
      <c r="F1176" s="78"/>
      <c r="G1176" s="78"/>
      <c r="H1176" s="78"/>
      <c r="I1176" s="78"/>
      <c r="J1176" s="78"/>
      <c r="K1176" s="78"/>
      <c r="L1176" s="78"/>
      <c r="M1176" s="78"/>
      <c r="N1176" s="78"/>
      <c r="O1176" s="78"/>
      <c r="P1176" s="78"/>
      <c r="Q1176" s="78"/>
      <c r="R1176" s="79" t="str">
        <f t="shared" si="19"/>
        <v>No Crítico</v>
      </c>
      <c r="S1176" s="80" t="str">
        <f>IF(O1176=Listas!$D$14,Listas!$E$14,IF(O1176=Listas!$D$15,Listas!$E$15,IF(OR(O1176=Listas!$D$16,X1169=Listas!$E$16),Listas!$E$16,"Por clasificar")))</f>
        <v>Por clasificar</v>
      </c>
      <c r="T1176" s="79" t="str">
        <f>IF(OR(P1176=Listas!$D$20,P1176=Listas!$D$21),Listas!$E$20,IF(P1176=Listas!$D$22,Listas!$E$22,"Por clasificar"))</f>
        <v>Por clasificar</v>
      </c>
      <c r="U1176" s="79" t="str">
        <f>IF(OR(Q1176=Listas!$D$27,Q1176=Listas!$D$28),Listas!$E$27,IF(Q1176=Listas!$D$29,Listas!$E$29,"Por clasificar"))</f>
        <v>Por clasificar</v>
      </c>
    </row>
    <row r="1177" spans="1:21" x14ac:dyDescent="0.25">
      <c r="A1177" s="78"/>
      <c r="B1177" s="78"/>
      <c r="C1177" s="78"/>
      <c r="D1177" s="78"/>
      <c r="E1177" s="78"/>
      <c r="F1177" s="78"/>
      <c r="G1177" s="78"/>
      <c r="H1177" s="78"/>
      <c r="I1177" s="78"/>
      <c r="J1177" s="78"/>
      <c r="K1177" s="78"/>
      <c r="L1177" s="78"/>
      <c r="M1177" s="78"/>
      <c r="N1177" s="78"/>
      <c r="O1177" s="78"/>
      <c r="P1177" s="78"/>
      <c r="Q1177" s="78"/>
      <c r="R1177" s="79" t="str">
        <f t="shared" si="19"/>
        <v>No Crítico</v>
      </c>
      <c r="S1177" s="80" t="str">
        <f>IF(O1177=Listas!$D$14,Listas!$E$14,IF(O1177=Listas!$D$15,Listas!$E$15,IF(OR(O1177=Listas!$D$16,X1170=Listas!$E$16),Listas!$E$16,"Por clasificar")))</f>
        <v>Por clasificar</v>
      </c>
      <c r="T1177" s="79" t="str">
        <f>IF(OR(P1177=Listas!$D$20,P1177=Listas!$D$21),Listas!$E$20,IF(P1177=Listas!$D$22,Listas!$E$22,"Por clasificar"))</f>
        <v>Por clasificar</v>
      </c>
      <c r="U1177" s="79" t="str">
        <f>IF(OR(Q1177=Listas!$D$27,Q1177=Listas!$D$28),Listas!$E$27,IF(Q1177=Listas!$D$29,Listas!$E$29,"Por clasificar"))</f>
        <v>Por clasificar</v>
      </c>
    </row>
    <row r="1178" spans="1:21" x14ac:dyDescent="0.25">
      <c r="A1178" s="78"/>
      <c r="B1178" s="78"/>
      <c r="C1178" s="78"/>
      <c r="D1178" s="78"/>
      <c r="E1178" s="78"/>
      <c r="F1178" s="78"/>
      <c r="G1178" s="78"/>
      <c r="H1178" s="78"/>
      <c r="I1178" s="78"/>
      <c r="J1178" s="78"/>
      <c r="K1178" s="78"/>
      <c r="L1178" s="78"/>
      <c r="M1178" s="78"/>
      <c r="N1178" s="78"/>
      <c r="O1178" s="78"/>
      <c r="P1178" s="78"/>
      <c r="Q1178" s="78"/>
      <c r="R1178" s="79" t="str">
        <f t="shared" si="19"/>
        <v>No Crítico</v>
      </c>
      <c r="S1178" s="80" t="str">
        <f>IF(O1178=Listas!$D$14,Listas!$E$14,IF(O1178=Listas!$D$15,Listas!$E$15,IF(OR(O1178=Listas!$D$16,X1171=Listas!$E$16),Listas!$E$16,"Por clasificar")))</f>
        <v>Por clasificar</v>
      </c>
      <c r="T1178" s="79" t="str">
        <f>IF(OR(P1178=Listas!$D$20,P1178=Listas!$D$21),Listas!$E$20,IF(P1178=Listas!$D$22,Listas!$E$22,"Por clasificar"))</f>
        <v>Por clasificar</v>
      </c>
      <c r="U1178" s="79" t="str">
        <f>IF(OR(Q1178=Listas!$D$27,Q1178=Listas!$D$28),Listas!$E$27,IF(Q1178=Listas!$D$29,Listas!$E$29,"Por clasificar"))</f>
        <v>Por clasificar</v>
      </c>
    </row>
    <row r="1179" spans="1:21" x14ac:dyDescent="0.25">
      <c r="A1179" s="78"/>
      <c r="B1179" s="78"/>
      <c r="C1179" s="78"/>
      <c r="D1179" s="78"/>
      <c r="E1179" s="78"/>
      <c r="F1179" s="78"/>
      <c r="G1179" s="78"/>
      <c r="H1179" s="78"/>
      <c r="I1179" s="78"/>
      <c r="J1179" s="78"/>
      <c r="K1179" s="78"/>
      <c r="L1179" s="78"/>
      <c r="M1179" s="78"/>
      <c r="N1179" s="78"/>
      <c r="O1179" s="78"/>
      <c r="P1179" s="78"/>
      <c r="Q1179" s="78"/>
      <c r="R1179" s="79" t="str">
        <f t="shared" si="19"/>
        <v>No Crítico</v>
      </c>
      <c r="S1179" s="80" t="str">
        <f>IF(O1179=Listas!$D$14,Listas!$E$14,IF(O1179=Listas!$D$15,Listas!$E$15,IF(OR(O1179=Listas!$D$16,X1172=Listas!$E$16),Listas!$E$16,"Por clasificar")))</f>
        <v>Por clasificar</v>
      </c>
      <c r="T1179" s="79" t="str">
        <f>IF(OR(P1179=Listas!$D$20,P1179=Listas!$D$21),Listas!$E$20,IF(P1179=Listas!$D$22,Listas!$E$22,"Por clasificar"))</f>
        <v>Por clasificar</v>
      </c>
      <c r="U1179" s="79" t="str">
        <f>IF(OR(Q1179=Listas!$D$27,Q1179=Listas!$D$28),Listas!$E$27,IF(Q1179=Listas!$D$29,Listas!$E$29,"Por clasificar"))</f>
        <v>Por clasificar</v>
      </c>
    </row>
    <row r="1180" spans="1:21" x14ac:dyDescent="0.25">
      <c r="A1180" s="78"/>
      <c r="B1180" s="78"/>
      <c r="C1180" s="78"/>
      <c r="D1180" s="78"/>
      <c r="E1180" s="78"/>
      <c r="F1180" s="78"/>
      <c r="G1180" s="78"/>
      <c r="H1180" s="78"/>
      <c r="I1180" s="78"/>
      <c r="J1180" s="78"/>
      <c r="K1180" s="78"/>
      <c r="L1180" s="78"/>
      <c r="M1180" s="78"/>
      <c r="N1180" s="78"/>
      <c r="O1180" s="78"/>
      <c r="P1180" s="78"/>
      <c r="Q1180" s="78"/>
      <c r="R1180" s="79" t="str">
        <f t="shared" si="19"/>
        <v>No Crítico</v>
      </c>
      <c r="S1180" s="80" t="str">
        <f>IF(O1180=Listas!$D$14,Listas!$E$14,IF(O1180=Listas!$D$15,Listas!$E$15,IF(OR(O1180=Listas!$D$16,X1173=Listas!$E$16),Listas!$E$16,"Por clasificar")))</f>
        <v>Por clasificar</v>
      </c>
      <c r="T1180" s="79" t="str">
        <f>IF(OR(P1180=Listas!$D$20,P1180=Listas!$D$21),Listas!$E$20,IF(P1180=Listas!$D$22,Listas!$E$22,"Por clasificar"))</f>
        <v>Por clasificar</v>
      </c>
      <c r="U1180" s="79" t="str">
        <f>IF(OR(Q1180=Listas!$D$27,Q1180=Listas!$D$28),Listas!$E$27,IF(Q1180=Listas!$D$29,Listas!$E$29,"Por clasificar"))</f>
        <v>Por clasificar</v>
      </c>
    </row>
    <row r="1181" spans="1:21" x14ac:dyDescent="0.25">
      <c r="A1181" s="78"/>
      <c r="B1181" s="78"/>
      <c r="C1181" s="78"/>
      <c r="D1181" s="78"/>
      <c r="E1181" s="78"/>
      <c r="F1181" s="78"/>
      <c r="G1181" s="78"/>
      <c r="H1181" s="78"/>
      <c r="I1181" s="78"/>
      <c r="J1181" s="78"/>
      <c r="K1181" s="78"/>
      <c r="L1181" s="78"/>
      <c r="M1181" s="78"/>
      <c r="N1181" s="78"/>
      <c r="O1181" s="78"/>
      <c r="P1181" s="78"/>
      <c r="Q1181" s="78"/>
      <c r="R1181" s="79" t="str">
        <f t="shared" si="19"/>
        <v>No Crítico</v>
      </c>
      <c r="S1181" s="80" t="str">
        <f>IF(O1181=Listas!$D$14,Listas!$E$14,IF(O1181=Listas!$D$15,Listas!$E$15,IF(OR(O1181=Listas!$D$16,X1174=Listas!$E$16),Listas!$E$16,"Por clasificar")))</f>
        <v>Por clasificar</v>
      </c>
      <c r="T1181" s="79" t="str">
        <f>IF(OR(P1181=Listas!$D$20,P1181=Listas!$D$21),Listas!$E$20,IF(P1181=Listas!$D$22,Listas!$E$22,"Por clasificar"))</f>
        <v>Por clasificar</v>
      </c>
      <c r="U1181" s="79" t="str">
        <f>IF(OR(Q1181=Listas!$D$27,Q1181=Listas!$D$28),Listas!$E$27,IF(Q1181=Listas!$D$29,Listas!$E$29,"Por clasificar"))</f>
        <v>Por clasificar</v>
      </c>
    </row>
    <row r="1182" spans="1:21" x14ac:dyDescent="0.25">
      <c r="A1182" s="78"/>
      <c r="B1182" s="78"/>
      <c r="C1182" s="78"/>
      <c r="D1182" s="78"/>
      <c r="E1182" s="78"/>
      <c r="F1182" s="78"/>
      <c r="G1182" s="78"/>
      <c r="H1182" s="78"/>
      <c r="I1182" s="78"/>
      <c r="J1182" s="78"/>
      <c r="K1182" s="78"/>
      <c r="L1182" s="78"/>
      <c r="M1182" s="78"/>
      <c r="N1182" s="78"/>
      <c r="O1182" s="78"/>
      <c r="P1182" s="78"/>
      <c r="Q1182" s="78"/>
      <c r="R1182" s="79" t="str">
        <f t="shared" si="19"/>
        <v>No Crítico</v>
      </c>
      <c r="S1182" s="80" t="str">
        <f>IF(O1182=Listas!$D$14,Listas!$E$14,IF(O1182=Listas!$D$15,Listas!$E$15,IF(OR(O1182=Listas!$D$16,X1175=Listas!$E$16),Listas!$E$16,"Por clasificar")))</f>
        <v>Por clasificar</v>
      </c>
      <c r="T1182" s="79" t="str">
        <f>IF(OR(P1182=Listas!$D$20,P1182=Listas!$D$21),Listas!$E$20,IF(P1182=Listas!$D$22,Listas!$E$22,"Por clasificar"))</f>
        <v>Por clasificar</v>
      </c>
      <c r="U1182" s="79" t="str">
        <f>IF(OR(Q1182=Listas!$D$27,Q1182=Listas!$D$28),Listas!$E$27,IF(Q1182=Listas!$D$29,Listas!$E$29,"Por clasificar"))</f>
        <v>Por clasificar</v>
      </c>
    </row>
    <row r="1183" spans="1:21" x14ac:dyDescent="0.25">
      <c r="A1183" s="78"/>
      <c r="B1183" s="78"/>
      <c r="C1183" s="78"/>
      <c r="D1183" s="78"/>
      <c r="E1183" s="78"/>
      <c r="F1183" s="78"/>
      <c r="G1183" s="78"/>
      <c r="H1183" s="78"/>
      <c r="I1183" s="78"/>
      <c r="J1183" s="78"/>
      <c r="K1183" s="78"/>
      <c r="L1183" s="78"/>
      <c r="M1183" s="78"/>
      <c r="N1183" s="78"/>
      <c r="O1183" s="78"/>
      <c r="P1183" s="78"/>
      <c r="Q1183" s="78"/>
      <c r="R1183" s="79" t="str">
        <f t="shared" si="19"/>
        <v>No Crítico</v>
      </c>
      <c r="S1183" s="80" t="str">
        <f>IF(O1183=Listas!$D$14,Listas!$E$14,IF(O1183=Listas!$D$15,Listas!$E$15,IF(OR(O1183=Listas!$D$16,X1176=Listas!$E$16),Listas!$E$16,"Por clasificar")))</f>
        <v>Por clasificar</v>
      </c>
      <c r="T1183" s="79" t="str">
        <f>IF(OR(P1183=Listas!$D$20,P1183=Listas!$D$21),Listas!$E$20,IF(P1183=Listas!$D$22,Listas!$E$22,"Por clasificar"))</f>
        <v>Por clasificar</v>
      </c>
      <c r="U1183" s="79" t="str">
        <f>IF(OR(Q1183=Listas!$D$27,Q1183=Listas!$D$28),Listas!$E$27,IF(Q1183=Listas!$D$29,Listas!$E$29,"Por clasificar"))</f>
        <v>Por clasificar</v>
      </c>
    </row>
    <row r="1184" spans="1:21" x14ac:dyDescent="0.25">
      <c r="A1184" s="78"/>
      <c r="B1184" s="78"/>
      <c r="C1184" s="78"/>
      <c r="D1184" s="78"/>
      <c r="E1184" s="78"/>
      <c r="F1184" s="78"/>
      <c r="G1184" s="78"/>
      <c r="H1184" s="78"/>
      <c r="I1184" s="78"/>
      <c r="J1184" s="78"/>
      <c r="K1184" s="78"/>
      <c r="L1184" s="78"/>
      <c r="M1184" s="78"/>
      <c r="N1184" s="78"/>
      <c r="O1184" s="78"/>
      <c r="P1184" s="78"/>
      <c r="Q1184" s="78"/>
      <c r="R1184" s="79" t="str">
        <f t="shared" si="19"/>
        <v>No Crítico</v>
      </c>
      <c r="S1184" s="80" t="str">
        <f>IF(O1184=Listas!$D$14,Listas!$E$14,IF(O1184=Listas!$D$15,Listas!$E$15,IF(OR(O1184=Listas!$D$16,X1177=Listas!$E$16),Listas!$E$16,"Por clasificar")))</f>
        <v>Por clasificar</v>
      </c>
      <c r="T1184" s="79" t="str">
        <f>IF(OR(P1184=Listas!$D$20,P1184=Listas!$D$21),Listas!$E$20,IF(P1184=Listas!$D$22,Listas!$E$22,"Por clasificar"))</f>
        <v>Por clasificar</v>
      </c>
      <c r="U1184" s="79" t="str">
        <f>IF(OR(Q1184=Listas!$D$27,Q1184=Listas!$D$28),Listas!$E$27,IF(Q1184=Listas!$D$29,Listas!$E$29,"Por clasificar"))</f>
        <v>Por clasificar</v>
      </c>
    </row>
    <row r="1185" spans="1:21" x14ac:dyDescent="0.25">
      <c r="A1185" s="78"/>
      <c r="B1185" s="78"/>
      <c r="C1185" s="78"/>
      <c r="D1185" s="78"/>
      <c r="E1185" s="78"/>
      <c r="F1185" s="78"/>
      <c r="G1185" s="78"/>
      <c r="H1185" s="78"/>
      <c r="I1185" s="78"/>
      <c r="J1185" s="78"/>
      <c r="K1185" s="78"/>
      <c r="L1185" s="78"/>
      <c r="M1185" s="78"/>
      <c r="N1185" s="78"/>
      <c r="O1185" s="78"/>
      <c r="P1185" s="78"/>
      <c r="Q1185" s="78"/>
      <c r="R1185" s="79" t="str">
        <f t="shared" si="19"/>
        <v>No Crítico</v>
      </c>
      <c r="S1185" s="80" t="str">
        <f>IF(O1185=Listas!$D$14,Listas!$E$14,IF(O1185=Listas!$D$15,Listas!$E$15,IF(OR(O1185=Listas!$D$16,X1178=Listas!$E$16),Listas!$E$16,"Por clasificar")))</f>
        <v>Por clasificar</v>
      </c>
      <c r="T1185" s="79" t="str">
        <f>IF(OR(P1185=Listas!$D$20,P1185=Listas!$D$21),Listas!$E$20,IF(P1185=Listas!$D$22,Listas!$E$22,"Por clasificar"))</f>
        <v>Por clasificar</v>
      </c>
      <c r="U1185" s="79" t="str">
        <f>IF(OR(Q1185=Listas!$D$27,Q1185=Listas!$D$28),Listas!$E$27,IF(Q1185=Listas!$D$29,Listas!$E$29,"Por clasificar"))</f>
        <v>Por clasificar</v>
      </c>
    </row>
    <row r="1186" spans="1:21" x14ac:dyDescent="0.25">
      <c r="A1186" s="78"/>
      <c r="B1186" s="78"/>
      <c r="C1186" s="78"/>
      <c r="D1186" s="78"/>
      <c r="E1186" s="78"/>
      <c r="F1186" s="78"/>
      <c r="G1186" s="78"/>
      <c r="H1186" s="78"/>
      <c r="I1186" s="78"/>
      <c r="J1186" s="78"/>
      <c r="K1186" s="78"/>
      <c r="L1186" s="78"/>
      <c r="M1186" s="78"/>
      <c r="N1186" s="78"/>
      <c r="O1186" s="78"/>
      <c r="P1186" s="78"/>
      <c r="Q1186" s="78"/>
      <c r="R1186" s="79" t="str">
        <f t="shared" si="19"/>
        <v>No Crítico</v>
      </c>
      <c r="S1186" s="80" t="str">
        <f>IF(O1186=Listas!$D$14,Listas!$E$14,IF(O1186=Listas!$D$15,Listas!$E$15,IF(OR(O1186=Listas!$D$16,X1179=Listas!$E$16),Listas!$E$16,"Por clasificar")))</f>
        <v>Por clasificar</v>
      </c>
      <c r="T1186" s="79" t="str">
        <f>IF(OR(P1186=Listas!$D$20,P1186=Listas!$D$21),Listas!$E$20,IF(P1186=Listas!$D$22,Listas!$E$22,"Por clasificar"))</f>
        <v>Por clasificar</v>
      </c>
      <c r="U1186" s="79" t="str">
        <f>IF(OR(Q1186=Listas!$D$27,Q1186=Listas!$D$28),Listas!$E$27,IF(Q1186=Listas!$D$29,Listas!$E$29,"Por clasificar"))</f>
        <v>Por clasificar</v>
      </c>
    </row>
    <row r="1187" spans="1:21" x14ac:dyDescent="0.25">
      <c r="A1187" s="78"/>
      <c r="B1187" s="78"/>
      <c r="C1187" s="78"/>
      <c r="D1187" s="78"/>
      <c r="E1187" s="78"/>
      <c r="F1187" s="78"/>
      <c r="G1187" s="78"/>
      <c r="H1187" s="78"/>
      <c r="I1187" s="78"/>
      <c r="J1187" s="78"/>
      <c r="K1187" s="78"/>
      <c r="L1187" s="78"/>
      <c r="M1187" s="78"/>
      <c r="N1187" s="78"/>
      <c r="O1187" s="78"/>
      <c r="P1187" s="78"/>
      <c r="Q1187" s="78"/>
      <c r="R1187" s="79" t="str">
        <f t="shared" si="19"/>
        <v>No Crítico</v>
      </c>
      <c r="S1187" s="80" t="str">
        <f>IF(O1187=Listas!$D$14,Listas!$E$14,IF(O1187=Listas!$D$15,Listas!$E$15,IF(OR(O1187=Listas!$D$16,X1180=Listas!$E$16),Listas!$E$16,"Por clasificar")))</f>
        <v>Por clasificar</v>
      </c>
      <c r="T1187" s="79" t="str">
        <f>IF(OR(P1187=Listas!$D$20,P1187=Listas!$D$21),Listas!$E$20,IF(P1187=Listas!$D$22,Listas!$E$22,"Por clasificar"))</f>
        <v>Por clasificar</v>
      </c>
      <c r="U1187" s="79" t="str">
        <f>IF(OR(Q1187=Listas!$D$27,Q1187=Listas!$D$28),Listas!$E$27,IF(Q1187=Listas!$D$29,Listas!$E$29,"Por clasificar"))</f>
        <v>Por clasificar</v>
      </c>
    </row>
    <row r="1188" spans="1:21" x14ac:dyDescent="0.25">
      <c r="A1188" s="78"/>
      <c r="B1188" s="78"/>
      <c r="C1188" s="78"/>
      <c r="D1188" s="78"/>
      <c r="E1188" s="78"/>
      <c r="F1188" s="78"/>
      <c r="G1188" s="78"/>
      <c r="H1188" s="78"/>
      <c r="I1188" s="78"/>
      <c r="J1188" s="78"/>
      <c r="K1188" s="78"/>
      <c r="L1188" s="78"/>
      <c r="M1188" s="78"/>
      <c r="N1188" s="78"/>
      <c r="O1188" s="78"/>
      <c r="P1188" s="78"/>
      <c r="Q1188" s="78"/>
      <c r="R1188" s="79" t="str">
        <f t="shared" si="19"/>
        <v>No Crítico</v>
      </c>
      <c r="S1188" s="80" t="str">
        <f>IF(O1188=Listas!$D$14,Listas!$E$14,IF(O1188=Listas!$D$15,Listas!$E$15,IF(OR(O1188=Listas!$D$16,X1181=Listas!$E$16),Listas!$E$16,"Por clasificar")))</f>
        <v>Por clasificar</v>
      </c>
      <c r="T1188" s="79" t="str">
        <f>IF(OR(P1188=Listas!$D$20,P1188=Listas!$D$21),Listas!$E$20,IF(P1188=Listas!$D$22,Listas!$E$22,"Por clasificar"))</f>
        <v>Por clasificar</v>
      </c>
      <c r="U1188" s="79" t="str">
        <f>IF(OR(Q1188=Listas!$D$27,Q1188=Listas!$D$28),Listas!$E$27,IF(Q1188=Listas!$D$29,Listas!$E$29,"Por clasificar"))</f>
        <v>Por clasificar</v>
      </c>
    </row>
    <row r="1189" spans="1:21" x14ac:dyDescent="0.25">
      <c r="A1189" s="78"/>
      <c r="B1189" s="78"/>
      <c r="C1189" s="78"/>
      <c r="D1189" s="78"/>
      <c r="E1189" s="78"/>
      <c r="F1189" s="78"/>
      <c r="G1189" s="78"/>
      <c r="H1189" s="78"/>
      <c r="I1189" s="78"/>
      <c r="J1189" s="78"/>
      <c r="K1189" s="78"/>
      <c r="L1189" s="78"/>
      <c r="M1189" s="78"/>
      <c r="N1189" s="78"/>
      <c r="O1189" s="78"/>
      <c r="P1189" s="78"/>
      <c r="Q1189" s="78"/>
      <c r="R1189" s="79" t="str">
        <f t="shared" si="19"/>
        <v>No Crítico</v>
      </c>
      <c r="S1189" s="80" t="str">
        <f>IF(O1189=Listas!$D$14,Listas!$E$14,IF(O1189=Listas!$D$15,Listas!$E$15,IF(OR(O1189=Listas!$D$16,X1182=Listas!$E$16),Listas!$E$16,"Por clasificar")))</f>
        <v>Por clasificar</v>
      </c>
      <c r="T1189" s="79" t="str">
        <f>IF(OR(P1189=Listas!$D$20,P1189=Listas!$D$21),Listas!$E$20,IF(P1189=Listas!$D$22,Listas!$E$22,"Por clasificar"))</f>
        <v>Por clasificar</v>
      </c>
      <c r="U1189" s="79" t="str">
        <f>IF(OR(Q1189=Listas!$D$27,Q1189=Listas!$D$28),Listas!$E$27,IF(Q1189=Listas!$D$29,Listas!$E$29,"Por clasificar"))</f>
        <v>Por clasificar</v>
      </c>
    </row>
    <row r="1190" spans="1:21" x14ac:dyDescent="0.25">
      <c r="A1190" s="78"/>
      <c r="B1190" s="78"/>
      <c r="C1190" s="78"/>
      <c r="D1190" s="78"/>
      <c r="E1190" s="78"/>
      <c r="F1190" s="78"/>
      <c r="G1190" s="78"/>
      <c r="H1190" s="78"/>
      <c r="I1190" s="78"/>
      <c r="J1190" s="78"/>
      <c r="K1190" s="78"/>
      <c r="L1190" s="78"/>
      <c r="M1190" s="78"/>
      <c r="N1190" s="78"/>
      <c r="O1190" s="78"/>
      <c r="P1190" s="78"/>
      <c r="Q1190" s="78"/>
      <c r="R1190" s="79" t="str">
        <f t="shared" si="19"/>
        <v>No Crítico</v>
      </c>
      <c r="S1190" s="80" t="str">
        <f>IF(O1190=Listas!$D$14,Listas!$E$14,IF(O1190=Listas!$D$15,Listas!$E$15,IF(OR(O1190=Listas!$D$16,X1183=Listas!$E$16),Listas!$E$16,"Por clasificar")))</f>
        <v>Por clasificar</v>
      </c>
      <c r="T1190" s="79" t="str">
        <f>IF(OR(P1190=Listas!$D$20,P1190=Listas!$D$21),Listas!$E$20,IF(P1190=Listas!$D$22,Listas!$E$22,"Por clasificar"))</f>
        <v>Por clasificar</v>
      </c>
      <c r="U1190" s="79" t="str">
        <f>IF(OR(Q1190=Listas!$D$27,Q1190=Listas!$D$28),Listas!$E$27,IF(Q1190=Listas!$D$29,Listas!$E$29,"Por clasificar"))</f>
        <v>Por clasificar</v>
      </c>
    </row>
    <row r="1191" spans="1:21" x14ac:dyDescent="0.25">
      <c r="A1191" s="78"/>
      <c r="B1191" s="78"/>
      <c r="C1191" s="78"/>
      <c r="D1191" s="78"/>
      <c r="E1191" s="78"/>
      <c r="F1191" s="78"/>
      <c r="G1191" s="78"/>
      <c r="H1191" s="78"/>
      <c r="I1191" s="78"/>
      <c r="J1191" s="78"/>
      <c r="K1191" s="78"/>
      <c r="L1191" s="78"/>
      <c r="M1191" s="78"/>
      <c r="N1191" s="78"/>
      <c r="O1191" s="78"/>
      <c r="P1191" s="78"/>
      <c r="Q1191" s="78"/>
      <c r="R1191" s="79" t="str">
        <f t="shared" si="19"/>
        <v>No Crítico</v>
      </c>
      <c r="S1191" s="80" t="str">
        <f>IF(O1191=Listas!$D$14,Listas!$E$14,IF(O1191=Listas!$D$15,Listas!$E$15,IF(OR(O1191=Listas!$D$16,X1184=Listas!$E$16),Listas!$E$16,"Por clasificar")))</f>
        <v>Por clasificar</v>
      </c>
      <c r="T1191" s="79" t="str">
        <f>IF(OR(P1191=Listas!$D$20,P1191=Listas!$D$21),Listas!$E$20,IF(P1191=Listas!$D$22,Listas!$E$22,"Por clasificar"))</f>
        <v>Por clasificar</v>
      </c>
      <c r="U1191" s="79" t="str">
        <f>IF(OR(Q1191=Listas!$D$27,Q1191=Listas!$D$28),Listas!$E$27,IF(Q1191=Listas!$D$29,Listas!$E$29,"Por clasificar"))</f>
        <v>Por clasificar</v>
      </c>
    </row>
    <row r="1192" spans="1:21" x14ac:dyDescent="0.25">
      <c r="A1192" s="78"/>
      <c r="B1192" s="78"/>
      <c r="C1192" s="78"/>
      <c r="D1192" s="78"/>
      <c r="E1192" s="78"/>
      <c r="F1192" s="78"/>
      <c r="G1192" s="78"/>
      <c r="H1192" s="78"/>
      <c r="I1192" s="78"/>
      <c r="J1192" s="78"/>
      <c r="K1192" s="78"/>
      <c r="L1192" s="78"/>
      <c r="M1192" s="78"/>
      <c r="N1192" s="78"/>
      <c r="O1192" s="78"/>
      <c r="P1192" s="78"/>
      <c r="Q1192" s="78"/>
      <c r="R1192" s="79" t="str">
        <f t="shared" si="19"/>
        <v>No Crítico</v>
      </c>
      <c r="S1192" s="80" t="str">
        <f>IF(O1192=Listas!$D$14,Listas!$E$14,IF(O1192=Listas!$D$15,Listas!$E$15,IF(OR(O1192=Listas!$D$16,X1185=Listas!$E$16),Listas!$E$16,"Por clasificar")))</f>
        <v>Por clasificar</v>
      </c>
      <c r="T1192" s="79" t="str">
        <f>IF(OR(P1192=Listas!$D$20,P1192=Listas!$D$21),Listas!$E$20,IF(P1192=Listas!$D$22,Listas!$E$22,"Por clasificar"))</f>
        <v>Por clasificar</v>
      </c>
      <c r="U1192" s="79" t="str">
        <f>IF(OR(Q1192=Listas!$D$27,Q1192=Listas!$D$28),Listas!$E$27,IF(Q1192=Listas!$D$29,Listas!$E$29,"Por clasificar"))</f>
        <v>Por clasificar</v>
      </c>
    </row>
    <row r="1193" spans="1:21" x14ac:dyDescent="0.25">
      <c r="A1193" s="78"/>
      <c r="B1193" s="78"/>
      <c r="C1193" s="78"/>
      <c r="D1193" s="78"/>
      <c r="E1193" s="78"/>
      <c r="F1193" s="78"/>
      <c r="G1193" s="78"/>
      <c r="H1193" s="78"/>
      <c r="I1193" s="78"/>
      <c r="J1193" s="78"/>
      <c r="K1193" s="78"/>
      <c r="L1193" s="78"/>
      <c r="M1193" s="78"/>
      <c r="N1193" s="78"/>
      <c r="O1193" s="78"/>
      <c r="P1193" s="78"/>
      <c r="Q1193" s="78"/>
      <c r="R1193" s="79" t="str">
        <f t="shared" si="19"/>
        <v>No Crítico</v>
      </c>
      <c r="S1193" s="80" t="str">
        <f>IF(O1193=Listas!$D$14,Listas!$E$14,IF(O1193=Listas!$D$15,Listas!$E$15,IF(OR(O1193=Listas!$D$16,X1186=Listas!$E$16),Listas!$E$16,"Por clasificar")))</f>
        <v>Por clasificar</v>
      </c>
      <c r="T1193" s="79" t="str">
        <f>IF(OR(P1193=Listas!$D$20,P1193=Listas!$D$21),Listas!$E$20,IF(P1193=Listas!$D$22,Listas!$E$22,"Por clasificar"))</f>
        <v>Por clasificar</v>
      </c>
      <c r="U1193" s="79" t="str">
        <f>IF(OR(Q1193=Listas!$D$27,Q1193=Listas!$D$28),Listas!$E$27,IF(Q1193=Listas!$D$29,Listas!$E$29,"Por clasificar"))</f>
        <v>Por clasificar</v>
      </c>
    </row>
    <row r="1194" spans="1:21" x14ac:dyDescent="0.25">
      <c r="A1194" s="78"/>
      <c r="B1194" s="78"/>
      <c r="C1194" s="78"/>
      <c r="D1194" s="78"/>
      <c r="E1194" s="78"/>
      <c r="F1194" s="78"/>
      <c r="G1194" s="78"/>
      <c r="H1194" s="78"/>
      <c r="I1194" s="78"/>
      <c r="J1194" s="78"/>
      <c r="K1194" s="78"/>
      <c r="L1194" s="78"/>
      <c r="M1194" s="78"/>
      <c r="N1194" s="78"/>
      <c r="O1194" s="78"/>
      <c r="P1194" s="78"/>
      <c r="Q1194" s="78"/>
      <c r="R1194" s="79" t="str">
        <f t="shared" si="19"/>
        <v>No Crítico</v>
      </c>
      <c r="S1194" s="80" t="str">
        <f>IF(O1194=Listas!$D$14,Listas!$E$14,IF(O1194=Listas!$D$15,Listas!$E$15,IF(OR(O1194=Listas!$D$16,X1187=Listas!$E$16),Listas!$E$16,"Por clasificar")))</f>
        <v>Por clasificar</v>
      </c>
      <c r="T1194" s="79" t="str">
        <f>IF(OR(P1194=Listas!$D$20,P1194=Listas!$D$21),Listas!$E$20,IF(P1194=Listas!$D$22,Listas!$E$22,"Por clasificar"))</f>
        <v>Por clasificar</v>
      </c>
      <c r="U1194" s="79" t="str">
        <f>IF(OR(Q1194=Listas!$D$27,Q1194=Listas!$D$28),Listas!$E$27,IF(Q1194=Listas!$D$29,Listas!$E$29,"Por clasificar"))</f>
        <v>Por clasificar</v>
      </c>
    </row>
    <row r="1195" spans="1:21" x14ac:dyDescent="0.25">
      <c r="A1195" s="78"/>
      <c r="B1195" s="78"/>
      <c r="C1195" s="78"/>
      <c r="D1195" s="78"/>
      <c r="E1195" s="78"/>
      <c r="F1195" s="78"/>
      <c r="G1195" s="78"/>
      <c r="H1195" s="78"/>
      <c r="I1195" s="78"/>
      <c r="J1195" s="78"/>
      <c r="K1195" s="78"/>
      <c r="L1195" s="78"/>
      <c r="M1195" s="78"/>
      <c r="N1195" s="78"/>
      <c r="O1195" s="78"/>
      <c r="P1195" s="78"/>
      <c r="Q1195" s="78"/>
      <c r="R1195" s="79" t="str">
        <f t="shared" si="19"/>
        <v>No Crítico</v>
      </c>
      <c r="S1195" s="80" t="str">
        <f>IF(O1195=Listas!$D$14,Listas!$E$14,IF(O1195=Listas!$D$15,Listas!$E$15,IF(OR(O1195=Listas!$D$16,X1188=Listas!$E$16),Listas!$E$16,"Por clasificar")))</f>
        <v>Por clasificar</v>
      </c>
      <c r="T1195" s="79" t="str">
        <f>IF(OR(P1195=Listas!$D$20,P1195=Listas!$D$21),Listas!$E$20,IF(P1195=Listas!$D$22,Listas!$E$22,"Por clasificar"))</f>
        <v>Por clasificar</v>
      </c>
      <c r="U1195" s="79" t="str">
        <f>IF(OR(Q1195=Listas!$D$27,Q1195=Listas!$D$28),Listas!$E$27,IF(Q1195=Listas!$D$29,Listas!$E$29,"Por clasificar"))</f>
        <v>Por clasificar</v>
      </c>
    </row>
    <row r="1196" spans="1:21" x14ac:dyDescent="0.25">
      <c r="A1196" s="78"/>
      <c r="B1196" s="78"/>
      <c r="C1196" s="78"/>
      <c r="D1196" s="78"/>
      <c r="E1196" s="78"/>
      <c r="F1196" s="78"/>
      <c r="G1196" s="78"/>
      <c r="H1196" s="78"/>
      <c r="I1196" s="78"/>
      <c r="J1196" s="78"/>
      <c r="K1196" s="78"/>
      <c r="L1196" s="78"/>
      <c r="M1196" s="78"/>
      <c r="N1196" s="78"/>
      <c r="O1196" s="78"/>
      <c r="P1196" s="78"/>
      <c r="Q1196" s="78"/>
      <c r="R1196" s="79" t="str">
        <f t="shared" si="19"/>
        <v>No Crítico</v>
      </c>
      <c r="S1196" s="80" t="str">
        <f>IF(O1196=Listas!$D$14,Listas!$E$14,IF(O1196=Listas!$D$15,Listas!$E$15,IF(OR(O1196=Listas!$D$16,X1189=Listas!$E$16),Listas!$E$16,"Por clasificar")))</f>
        <v>Por clasificar</v>
      </c>
      <c r="T1196" s="79" t="str">
        <f>IF(OR(P1196=Listas!$D$20,P1196=Listas!$D$21),Listas!$E$20,IF(P1196=Listas!$D$22,Listas!$E$22,"Por clasificar"))</f>
        <v>Por clasificar</v>
      </c>
      <c r="U1196" s="79" t="str">
        <f>IF(OR(Q1196=Listas!$D$27,Q1196=Listas!$D$28),Listas!$E$27,IF(Q1196=Listas!$D$29,Listas!$E$29,"Por clasificar"))</f>
        <v>Por clasificar</v>
      </c>
    </row>
    <row r="1197" spans="1:21" x14ac:dyDescent="0.25">
      <c r="A1197" s="78"/>
      <c r="B1197" s="78"/>
      <c r="C1197" s="78"/>
      <c r="D1197" s="78"/>
      <c r="E1197" s="78"/>
      <c r="F1197" s="78"/>
      <c r="G1197" s="78"/>
      <c r="H1197" s="78"/>
      <c r="I1197" s="78"/>
      <c r="J1197" s="78"/>
      <c r="K1197" s="78"/>
      <c r="L1197" s="78"/>
      <c r="M1197" s="78"/>
      <c r="N1197" s="78"/>
      <c r="O1197" s="78"/>
      <c r="P1197" s="78"/>
      <c r="Q1197" s="78"/>
      <c r="R1197" s="79" t="str">
        <f t="shared" si="19"/>
        <v>No Crítico</v>
      </c>
      <c r="S1197" s="80" t="str">
        <f>IF(O1197=Listas!$D$14,Listas!$E$14,IF(O1197=Listas!$D$15,Listas!$E$15,IF(OR(O1197=Listas!$D$16,X1190=Listas!$E$16),Listas!$E$16,"Por clasificar")))</f>
        <v>Por clasificar</v>
      </c>
      <c r="T1197" s="79" t="str">
        <f>IF(OR(P1197=Listas!$D$20,P1197=Listas!$D$21),Listas!$E$20,IF(P1197=Listas!$D$22,Listas!$E$22,"Por clasificar"))</f>
        <v>Por clasificar</v>
      </c>
      <c r="U1197" s="79" t="str">
        <f>IF(OR(Q1197=Listas!$D$27,Q1197=Listas!$D$28),Listas!$E$27,IF(Q1197=Listas!$D$29,Listas!$E$29,"Por clasificar"))</f>
        <v>Por clasificar</v>
      </c>
    </row>
    <row r="1198" spans="1:21" x14ac:dyDescent="0.25">
      <c r="A1198" s="78"/>
      <c r="B1198" s="78"/>
      <c r="C1198" s="78"/>
      <c r="D1198" s="78"/>
      <c r="E1198" s="78"/>
      <c r="F1198" s="78"/>
      <c r="G1198" s="78"/>
      <c r="H1198" s="78"/>
      <c r="I1198" s="78"/>
      <c r="J1198" s="78"/>
      <c r="K1198" s="78"/>
      <c r="L1198" s="78"/>
      <c r="M1198" s="78"/>
      <c r="N1198" s="78"/>
      <c r="O1198" s="78"/>
      <c r="P1198" s="78"/>
      <c r="Q1198" s="78"/>
      <c r="R1198" s="79" t="str">
        <f t="shared" si="19"/>
        <v>No Crítico</v>
      </c>
      <c r="S1198" s="80" t="str">
        <f>IF(O1198=Listas!$D$14,Listas!$E$14,IF(O1198=Listas!$D$15,Listas!$E$15,IF(OR(O1198=Listas!$D$16,X1191=Listas!$E$16),Listas!$E$16,"Por clasificar")))</f>
        <v>Por clasificar</v>
      </c>
      <c r="T1198" s="79" t="str">
        <f>IF(OR(P1198=Listas!$D$20,P1198=Listas!$D$21),Listas!$E$20,IF(P1198=Listas!$D$22,Listas!$E$22,"Por clasificar"))</f>
        <v>Por clasificar</v>
      </c>
      <c r="U1198" s="79" t="str">
        <f>IF(OR(Q1198=Listas!$D$27,Q1198=Listas!$D$28),Listas!$E$27,IF(Q1198=Listas!$D$29,Listas!$E$29,"Por clasificar"))</f>
        <v>Por clasificar</v>
      </c>
    </row>
    <row r="1199" spans="1:21" x14ac:dyDescent="0.25">
      <c r="A1199" s="78"/>
      <c r="B1199" s="78"/>
      <c r="C1199" s="78"/>
      <c r="D1199" s="78"/>
      <c r="E1199" s="78"/>
      <c r="F1199" s="78"/>
      <c r="G1199" s="78"/>
      <c r="H1199" s="78"/>
      <c r="I1199" s="78"/>
      <c r="J1199" s="78"/>
      <c r="K1199" s="78"/>
      <c r="L1199" s="78"/>
      <c r="M1199" s="78"/>
      <c r="N1199" s="78"/>
      <c r="O1199" s="78"/>
      <c r="P1199" s="78"/>
      <c r="Q1199" s="78"/>
      <c r="R1199" s="79" t="str">
        <f t="shared" si="19"/>
        <v>No Crítico</v>
      </c>
      <c r="S1199" s="80" t="str">
        <f>IF(O1199=Listas!$D$14,Listas!$E$14,IF(O1199=Listas!$D$15,Listas!$E$15,IF(OR(O1199=Listas!$D$16,X1192=Listas!$E$16),Listas!$E$16,"Por clasificar")))</f>
        <v>Por clasificar</v>
      </c>
      <c r="T1199" s="79" t="str">
        <f>IF(OR(P1199=Listas!$D$20,P1199=Listas!$D$21),Listas!$E$20,IF(P1199=Listas!$D$22,Listas!$E$22,"Por clasificar"))</f>
        <v>Por clasificar</v>
      </c>
      <c r="U1199" s="79" t="str">
        <f>IF(OR(Q1199=Listas!$D$27,Q1199=Listas!$D$28),Listas!$E$27,IF(Q1199=Listas!$D$29,Listas!$E$29,"Por clasificar"))</f>
        <v>Por clasificar</v>
      </c>
    </row>
    <row r="1200" spans="1:21" x14ac:dyDescent="0.25">
      <c r="A1200" s="78"/>
      <c r="B1200" s="78"/>
      <c r="C1200" s="78"/>
      <c r="D1200" s="78"/>
      <c r="E1200" s="78"/>
      <c r="F1200" s="78"/>
      <c r="G1200" s="78"/>
      <c r="H1200" s="78"/>
      <c r="I1200" s="78"/>
      <c r="J1200" s="78"/>
      <c r="K1200" s="78"/>
      <c r="L1200" s="78"/>
      <c r="M1200" s="78"/>
      <c r="N1200" s="78"/>
      <c r="O1200" s="78"/>
      <c r="P1200" s="78"/>
      <c r="Q1200" s="78"/>
      <c r="R1200" s="79" t="str">
        <f t="shared" si="19"/>
        <v>No Crítico</v>
      </c>
      <c r="S1200" s="80" t="str">
        <f>IF(O1200=Listas!$D$14,Listas!$E$14,IF(O1200=Listas!$D$15,Listas!$E$15,IF(OR(O1200=Listas!$D$16,X1193=Listas!$E$16),Listas!$E$16,"Por clasificar")))</f>
        <v>Por clasificar</v>
      </c>
      <c r="T1200" s="79" t="str">
        <f>IF(OR(P1200=Listas!$D$20,P1200=Listas!$D$21),Listas!$E$20,IF(P1200=Listas!$D$22,Listas!$E$22,"Por clasificar"))</f>
        <v>Por clasificar</v>
      </c>
      <c r="U1200" s="79" t="str">
        <f>IF(OR(Q1200=Listas!$D$27,Q1200=Listas!$D$28),Listas!$E$27,IF(Q1200=Listas!$D$29,Listas!$E$29,"Por clasificar"))</f>
        <v>Por clasificar</v>
      </c>
    </row>
    <row r="1201" spans="1:21" x14ac:dyDescent="0.25">
      <c r="A1201" s="78"/>
      <c r="B1201" s="78"/>
      <c r="C1201" s="78"/>
      <c r="D1201" s="78"/>
      <c r="E1201" s="78"/>
      <c r="F1201" s="78"/>
      <c r="G1201" s="78"/>
      <c r="H1201" s="78"/>
      <c r="I1201" s="78"/>
      <c r="J1201" s="78"/>
      <c r="K1201" s="78"/>
      <c r="L1201" s="78"/>
      <c r="M1201" s="78"/>
      <c r="N1201" s="78"/>
      <c r="O1201" s="78"/>
      <c r="P1201" s="78"/>
      <c r="Q1201" s="78"/>
      <c r="R1201" s="79" t="str">
        <f t="shared" si="19"/>
        <v>No Crítico</v>
      </c>
      <c r="S1201" s="80" t="str">
        <f>IF(O1201=Listas!$D$14,Listas!$E$14,IF(O1201=Listas!$D$15,Listas!$E$15,IF(OR(O1201=Listas!$D$16,X1194=Listas!$E$16),Listas!$E$16,"Por clasificar")))</f>
        <v>Por clasificar</v>
      </c>
      <c r="T1201" s="79" t="str">
        <f>IF(OR(P1201=Listas!$D$20,P1201=Listas!$D$21),Listas!$E$20,IF(P1201=Listas!$D$22,Listas!$E$22,"Por clasificar"))</f>
        <v>Por clasificar</v>
      </c>
      <c r="U1201" s="79" t="str">
        <f>IF(OR(Q1201=Listas!$D$27,Q1201=Listas!$D$28),Listas!$E$27,IF(Q1201=Listas!$D$29,Listas!$E$29,"Por clasificar"))</f>
        <v>Por clasificar</v>
      </c>
    </row>
    <row r="1202" spans="1:21" x14ac:dyDescent="0.25">
      <c r="A1202" s="78"/>
      <c r="B1202" s="78"/>
      <c r="C1202" s="78"/>
      <c r="D1202" s="78"/>
      <c r="E1202" s="78"/>
      <c r="F1202" s="78"/>
      <c r="G1202" s="78"/>
      <c r="H1202" s="78"/>
      <c r="I1202" s="78"/>
      <c r="J1202" s="78"/>
      <c r="K1202" s="78"/>
      <c r="L1202" s="78"/>
      <c r="M1202" s="78"/>
      <c r="N1202" s="78"/>
      <c r="O1202" s="78"/>
      <c r="P1202" s="78"/>
      <c r="Q1202" s="78"/>
      <c r="R1202" s="79" t="str">
        <f t="shared" si="19"/>
        <v>No Crítico</v>
      </c>
      <c r="S1202" s="80" t="str">
        <f>IF(O1202=Listas!$D$14,Listas!$E$14,IF(O1202=Listas!$D$15,Listas!$E$15,IF(OR(O1202=Listas!$D$16,X1195=Listas!$E$16),Listas!$E$16,"Por clasificar")))</f>
        <v>Por clasificar</v>
      </c>
      <c r="T1202" s="79" t="str">
        <f>IF(OR(P1202=Listas!$D$20,P1202=Listas!$D$21),Listas!$E$20,IF(P1202=Listas!$D$22,Listas!$E$22,"Por clasificar"))</f>
        <v>Por clasificar</v>
      </c>
      <c r="U1202" s="79" t="str">
        <f>IF(OR(Q1202=Listas!$D$27,Q1202=Listas!$D$28),Listas!$E$27,IF(Q1202=Listas!$D$29,Listas!$E$29,"Por clasificar"))</f>
        <v>Por clasificar</v>
      </c>
    </row>
    <row r="1203" spans="1:21" x14ac:dyDescent="0.25">
      <c r="A1203" s="78"/>
      <c r="B1203" s="78"/>
      <c r="C1203" s="78"/>
      <c r="D1203" s="78"/>
      <c r="E1203" s="78"/>
      <c r="F1203" s="78"/>
      <c r="G1203" s="78"/>
      <c r="H1203" s="78"/>
      <c r="I1203" s="78"/>
      <c r="J1203" s="78"/>
      <c r="K1203" s="78"/>
      <c r="L1203" s="78"/>
      <c r="M1203" s="78"/>
      <c r="N1203" s="78"/>
      <c r="O1203" s="78"/>
      <c r="P1203" s="78"/>
      <c r="Q1203" s="78"/>
      <c r="R1203" s="79" t="str">
        <f t="shared" si="19"/>
        <v>No Crítico</v>
      </c>
      <c r="S1203" s="80" t="str">
        <f>IF(O1203=Listas!$D$14,Listas!$E$14,IF(O1203=Listas!$D$15,Listas!$E$15,IF(OR(O1203=Listas!$D$16,X1196=Listas!$E$16),Listas!$E$16,"Por clasificar")))</f>
        <v>Por clasificar</v>
      </c>
      <c r="T1203" s="79" t="str">
        <f>IF(OR(P1203=Listas!$D$20,P1203=Listas!$D$21),Listas!$E$20,IF(P1203=Listas!$D$22,Listas!$E$22,"Por clasificar"))</f>
        <v>Por clasificar</v>
      </c>
      <c r="U1203" s="79" t="str">
        <f>IF(OR(Q1203=Listas!$D$27,Q1203=Listas!$D$28),Listas!$E$27,IF(Q1203=Listas!$D$29,Listas!$E$29,"Por clasificar"))</f>
        <v>Por clasificar</v>
      </c>
    </row>
    <row r="1204" spans="1:21" x14ac:dyDescent="0.25">
      <c r="A1204" s="78"/>
      <c r="B1204" s="78"/>
      <c r="C1204" s="78"/>
      <c r="D1204" s="78"/>
      <c r="E1204" s="78"/>
      <c r="F1204" s="78"/>
      <c r="G1204" s="78"/>
      <c r="H1204" s="78"/>
      <c r="I1204" s="78"/>
      <c r="J1204" s="78"/>
      <c r="K1204" s="78"/>
      <c r="L1204" s="78"/>
      <c r="M1204" s="78"/>
      <c r="N1204" s="78"/>
      <c r="O1204" s="78"/>
      <c r="P1204" s="78"/>
      <c r="Q1204" s="78"/>
      <c r="R1204" s="79" t="str">
        <f t="shared" si="19"/>
        <v>No Crítico</v>
      </c>
      <c r="S1204" s="80" t="str">
        <f>IF(O1204=Listas!$D$14,Listas!$E$14,IF(O1204=Listas!$D$15,Listas!$E$15,IF(OR(O1204=Listas!$D$16,X1197=Listas!$E$16),Listas!$E$16,"Por clasificar")))</f>
        <v>Por clasificar</v>
      </c>
      <c r="T1204" s="79" t="str">
        <f>IF(OR(P1204=Listas!$D$20,P1204=Listas!$D$21),Listas!$E$20,IF(P1204=Listas!$D$22,Listas!$E$22,"Por clasificar"))</f>
        <v>Por clasificar</v>
      </c>
      <c r="U1204" s="79" t="str">
        <f>IF(OR(Q1204=Listas!$D$27,Q1204=Listas!$D$28),Listas!$E$27,IF(Q1204=Listas!$D$29,Listas!$E$29,"Por clasificar"))</f>
        <v>Por clasificar</v>
      </c>
    </row>
    <row r="1205" spans="1:21" x14ac:dyDescent="0.25">
      <c r="A1205" s="78"/>
      <c r="B1205" s="78"/>
      <c r="C1205" s="78"/>
      <c r="D1205" s="78"/>
      <c r="E1205" s="78"/>
      <c r="F1205" s="78"/>
      <c r="G1205" s="78"/>
      <c r="H1205" s="78"/>
      <c r="I1205" s="78"/>
      <c r="J1205" s="78"/>
      <c r="K1205" s="78"/>
      <c r="L1205" s="78"/>
      <c r="M1205" s="78"/>
      <c r="N1205" s="78"/>
      <c r="O1205" s="78"/>
      <c r="P1205" s="78"/>
      <c r="Q1205" s="78"/>
      <c r="R1205" s="79" t="str">
        <f t="shared" si="19"/>
        <v>No Crítico</v>
      </c>
      <c r="S1205" s="80" t="str">
        <f>IF(O1205=Listas!$D$14,Listas!$E$14,IF(O1205=Listas!$D$15,Listas!$E$15,IF(OR(O1205=Listas!$D$16,X1198=Listas!$E$16),Listas!$E$16,"Por clasificar")))</f>
        <v>Por clasificar</v>
      </c>
      <c r="T1205" s="79" t="str">
        <f>IF(OR(P1205=Listas!$D$20,P1205=Listas!$D$21),Listas!$E$20,IF(P1205=Listas!$D$22,Listas!$E$22,"Por clasificar"))</f>
        <v>Por clasificar</v>
      </c>
      <c r="U1205" s="79" t="str">
        <f>IF(OR(Q1205=Listas!$D$27,Q1205=Listas!$D$28),Listas!$E$27,IF(Q1205=Listas!$D$29,Listas!$E$29,"Por clasificar"))</f>
        <v>Por clasificar</v>
      </c>
    </row>
    <row r="1206" spans="1:21" x14ac:dyDescent="0.25">
      <c r="A1206" s="78"/>
      <c r="B1206" s="78"/>
      <c r="C1206" s="78"/>
      <c r="D1206" s="78"/>
      <c r="E1206" s="78"/>
      <c r="F1206" s="78"/>
      <c r="G1206" s="78"/>
      <c r="H1206" s="78"/>
      <c r="I1206" s="78"/>
      <c r="J1206" s="78"/>
      <c r="K1206" s="78"/>
      <c r="L1206" s="78"/>
      <c r="M1206" s="78"/>
      <c r="N1206" s="78"/>
      <c r="O1206" s="78"/>
      <c r="P1206" s="78"/>
      <c r="Q1206" s="78"/>
      <c r="R1206" s="79" t="str">
        <f t="shared" si="19"/>
        <v>No Crítico</v>
      </c>
      <c r="S1206" s="80" t="str">
        <f>IF(O1206=Listas!$D$14,Listas!$E$14,IF(O1206=Listas!$D$15,Listas!$E$15,IF(OR(O1206=Listas!$D$16,X1199=Listas!$E$16),Listas!$E$16,"Por clasificar")))</f>
        <v>Por clasificar</v>
      </c>
      <c r="T1206" s="79" t="str">
        <f>IF(OR(P1206=Listas!$D$20,P1206=Listas!$D$21),Listas!$E$20,IF(P1206=Listas!$D$22,Listas!$E$22,"Por clasificar"))</f>
        <v>Por clasificar</v>
      </c>
      <c r="U1206" s="79" t="str">
        <f>IF(OR(Q1206=Listas!$D$27,Q1206=Listas!$D$28),Listas!$E$27,IF(Q1206=Listas!$D$29,Listas!$E$29,"Por clasificar"))</f>
        <v>Por clasificar</v>
      </c>
    </row>
    <row r="1207" spans="1:21" x14ac:dyDescent="0.25">
      <c r="A1207" s="78"/>
      <c r="B1207" s="78"/>
      <c r="C1207" s="78"/>
      <c r="D1207" s="78"/>
      <c r="E1207" s="78"/>
      <c r="F1207" s="78"/>
      <c r="G1207" s="78"/>
      <c r="H1207" s="78"/>
      <c r="I1207" s="78"/>
      <c r="J1207" s="78"/>
      <c r="K1207" s="78"/>
      <c r="L1207" s="78"/>
      <c r="M1207" s="78"/>
      <c r="N1207" s="78"/>
      <c r="O1207" s="78"/>
      <c r="P1207" s="78"/>
      <c r="Q1207" s="78"/>
      <c r="R1207" s="79" t="str">
        <f t="shared" si="19"/>
        <v>No Crítico</v>
      </c>
      <c r="S1207" s="80" t="str">
        <f>IF(O1207=Listas!$D$14,Listas!$E$14,IF(O1207=Listas!$D$15,Listas!$E$15,IF(OR(O1207=Listas!$D$16,X1200=Listas!$E$16),Listas!$E$16,"Por clasificar")))</f>
        <v>Por clasificar</v>
      </c>
      <c r="T1207" s="79" t="str">
        <f>IF(OR(P1207=Listas!$D$20,P1207=Listas!$D$21),Listas!$E$20,IF(P1207=Listas!$D$22,Listas!$E$22,"Por clasificar"))</f>
        <v>Por clasificar</v>
      </c>
      <c r="U1207" s="79" t="str">
        <f>IF(OR(Q1207=Listas!$D$27,Q1207=Listas!$D$28),Listas!$E$27,IF(Q1207=Listas!$D$29,Listas!$E$29,"Por clasificar"))</f>
        <v>Por clasificar</v>
      </c>
    </row>
    <row r="1208" spans="1:21" x14ac:dyDescent="0.25">
      <c r="A1208" s="78"/>
      <c r="B1208" s="78"/>
      <c r="C1208" s="78"/>
      <c r="D1208" s="78"/>
      <c r="E1208" s="78"/>
      <c r="F1208" s="78"/>
      <c r="G1208" s="78"/>
      <c r="H1208" s="78"/>
      <c r="I1208" s="78"/>
      <c r="J1208" s="78"/>
      <c r="K1208" s="78"/>
      <c r="L1208" s="78"/>
      <c r="M1208" s="78"/>
      <c r="N1208" s="78"/>
      <c r="O1208" s="78"/>
      <c r="P1208" s="78"/>
      <c r="Q1208" s="78"/>
      <c r="R1208" s="79" t="str">
        <f t="shared" si="19"/>
        <v>No Crítico</v>
      </c>
      <c r="S1208" s="80" t="str">
        <f>IF(O1208=Listas!$D$14,Listas!$E$14,IF(O1208=Listas!$D$15,Listas!$E$15,IF(OR(O1208=Listas!$D$16,X1201=Listas!$E$16),Listas!$E$16,"Por clasificar")))</f>
        <v>Por clasificar</v>
      </c>
      <c r="T1208" s="79" t="str">
        <f>IF(OR(P1208=Listas!$D$20,P1208=Listas!$D$21),Listas!$E$20,IF(P1208=Listas!$D$22,Listas!$E$22,"Por clasificar"))</f>
        <v>Por clasificar</v>
      </c>
      <c r="U1208" s="79" t="str">
        <f>IF(OR(Q1208=Listas!$D$27,Q1208=Listas!$D$28),Listas!$E$27,IF(Q1208=Listas!$D$29,Listas!$E$29,"Por clasificar"))</f>
        <v>Por clasificar</v>
      </c>
    </row>
    <row r="1209" spans="1:21" x14ac:dyDescent="0.25">
      <c r="A1209" s="78"/>
      <c r="B1209" s="78"/>
      <c r="C1209" s="78"/>
      <c r="D1209" s="78"/>
      <c r="E1209" s="78"/>
      <c r="F1209" s="78"/>
      <c r="G1209" s="78"/>
      <c r="H1209" s="78"/>
      <c r="I1209" s="78"/>
      <c r="J1209" s="78"/>
      <c r="K1209" s="78"/>
      <c r="L1209" s="78"/>
      <c r="M1209" s="78"/>
      <c r="N1209" s="78"/>
      <c r="O1209" s="78"/>
      <c r="P1209" s="78"/>
      <c r="Q1209" s="78"/>
      <c r="R1209" s="79" t="str">
        <f t="shared" si="19"/>
        <v>No Crítico</v>
      </c>
      <c r="S1209" s="80" t="str">
        <f>IF(O1209=Listas!$D$14,Listas!$E$14,IF(O1209=Listas!$D$15,Listas!$E$15,IF(OR(O1209=Listas!$D$16,X1202=Listas!$E$16),Listas!$E$16,"Por clasificar")))</f>
        <v>Por clasificar</v>
      </c>
      <c r="T1209" s="79" t="str">
        <f>IF(OR(P1209=Listas!$D$20,P1209=Listas!$D$21),Listas!$E$20,IF(P1209=Listas!$D$22,Listas!$E$22,"Por clasificar"))</f>
        <v>Por clasificar</v>
      </c>
      <c r="U1209" s="79" t="str">
        <f>IF(OR(Q1209=Listas!$D$27,Q1209=Listas!$D$28),Listas!$E$27,IF(Q1209=Listas!$D$29,Listas!$E$29,"Por clasificar"))</f>
        <v>Por clasificar</v>
      </c>
    </row>
    <row r="1210" spans="1:21" x14ac:dyDescent="0.25">
      <c r="A1210" s="78"/>
      <c r="B1210" s="78"/>
      <c r="C1210" s="78"/>
      <c r="D1210" s="78"/>
      <c r="E1210" s="78"/>
      <c r="F1210" s="78"/>
      <c r="G1210" s="78"/>
      <c r="H1210" s="78"/>
      <c r="I1210" s="78"/>
      <c r="J1210" s="78"/>
      <c r="K1210" s="78"/>
      <c r="L1210" s="78"/>
      <c r="M1210" s="78"/>
      <c r="N1210" s="78"/>
      <c r="O1210" s="78"/>
      <c r="P1210" s="78"/>
      <c r="Q1210" s="78"/>
      <c r="R1210" s="79" t="str">
        <f t="shared" si="19"/>
        <v>No Crítico</v>
      </c>
      <c r="S1210" s="80" t="str">
        <f>IF(O1210=Listas!$D$14,Listas!$E$14,IF(O1210=Listas!$D$15,Listas!$E$15,IF(OR(O1210=Listas!$D$16,X1203=Listas!$E$16),Listas!$E$16,"Por clasificar")))</f>
        <v>Por clasificar</v>
      </c>
      <c r="T1210" s="79" t="str">
        <f>IF(OR(P1210=Listas!$D$20,P1210=Listas!$D$21),Listas!$E$20,IF(P1210=Listas!$D$22,Listas!$E$22,"Por clasificar"))</f>
        <v>Por clasificar</v>
      </c>
      <c r="U1210" s="79" t="str">
        <f>IF(OR(Q1210=Listas!$D$27,Q1210=Listas!$D$28),Listas!$E$27,IF(Q1210=Listas!$D$29,Listas!$E$29,"Por clasificar"))</f>
        <v>Por clasificar</v>
      </c>
    </row>
    <row r="1211" spans="1:21" x14ac:dyDescent="0.25">
      <c r="A1211" s="78"/>
      <c r="B1211" s="78"/>
      <c r="C1211" s="78"/>
      <c r="D1211" s="78"/>
      <c r="E1211" s="78"/>
      <c r="F1211" s="78"/>
      <c r="G1211" s="78"/>
      <c r="H1211" s="78"/>
      <c r="I1211" s="78"/>
      <c r="J1211" s="78"/>
      <c r="K1211" s="78"/>
      <c r="L1211" s="78"/>
      <c r="M1211" s="78"/>
      <c r="N1211" s="78"/>
      <c r="O1211" s="78"/>
      <c r="P1211" s="78"/>
      <c r="Q1211" s="78"/>
      <c r="R1211" s="79" t="str">
        <f t="shared" si="19"/>
        <v>No Crítico</v>
      </c>
      <c r="S1211" s="80" t="str">
        <f>IF(O1211=Listas!$D$14,Listas!$E$14,IF(O1211=Listas!$D$15,Listas!$E$15,IF(OR(O1211=Listas!$D$16,X1204=Listas!$E$16),Listas!$E$16,"Por clasificar")))</f>
        <v>Por clasificar</v>
      </c>
      <c r="T1211" s="79" t="str">
        <f>IF(OR(P1211=Listas!$D$20,P1211=Listas!$D$21),Listas!$E$20,IF(P1211=Listas!$D$22,Listas!$E$22,"Por clasificar"))</f>
        <v>Por clasificar</v>
      </c>
      <c r="U1211" s="79" t="str">
        <f>IF(OR(Q1211=Listas!$D$27,Q1211=Listas!$D$28),Listas!$E$27,IF(Q1211=Listas!$D$29,Listas!$E$29,"Por clasificar"))</f>
        <v>Por clasificar</v>
      </c>
    </row>
    <row r="1212" spans="1:21" x14ac:dyDescent="0.25">
      <c r="A1212" s="78"/>
      <c r="B1212" s="78"/>
      <c r="C1212" s="78"/>
      <c r="D1212" s="78"/>
      <c r="E1212" s="78"/>
      <c r="F1212" s="78"/>
      <c r="G1212" s="78"/>
      <c r="H1212" s="78"/>
      <c r="I1212" s="78"/>
      <c r="J1212" s="78"/>
      <c r="K1212" s="78"/>
      <c r="L1212" s="78"/>
      <c r="M1212" s="78"/>
      <c r="N1212" s="78"/>
      <c r="O1212" s="78"/>
      <c r="P1212" s="78"/>
      <c r="Q1212" s="78"/>
      <c r="R1212" s="79" t="str">
        <f t="shared" si="19"/>
        <v>No Crítico</v>
      </c>
      <c r="S1212" s="80" t="str">
        <f>IF(O1212=Listas!$D$14,Listas!$E$14,IF(O1212=Listas!$D$15,Listas!$E$15,IF(OR(O1212=Listas!$D$16,X1205=Listas!$E$16),Listas!$E$16,"Por clasificar")))</f>
        <v>Por clasificar</v>
      </c>
      <c r="T1212" s="79" t="str">
        <f>IF(OR(P1212=Listas!$D$20,P1212=Listas!$D$21),Listas!$E$20,IF(P1212=Listas!$D$22,Listas!$E$22,"Por clasificar"))</f>
        <v>Por clasificar</v>
      </c>
      <c r="U1212" s="79" t="str">
        <f>IF(OR(Q1212=Listas!$D$27,Q1212=Listas!$D$28),Listas!$E$27,IF(Q1212=Listas!$D$29,Listas!$E$29,"Por clasificar"))</f>
        <v>Por clasificar</v>
      </c>
    </row>
    <row r="1213" spans="1:21" x14ac:dyDescent="0.25">
      <c r="A1213" s="78"/>
      <c r="B1213" s="78"/>
      <c r="C1213" s="78"/>
      <c r="D1213" s="78"/>
      <c r="E1213" s="78"/>
      <c r="F1213" s="78"/>
      <c r="G1213" s="78"/>
      <c r="H1213" s="78"/>
      <c r="I1213" s="78"/>
      <c r="J1213" s="78"/>
      <c r="K1213" s="78"/>
      <c r="L1213" s="78"/>
      <c r="M1213" s="78"/>
      <c r="N1213" s="78"/>
      <c r="O1213" s="78"/>
      <c r="P1213" s="78"/>
      <c r="Q1213" s="78"/>
      <c r="R1213" s="79" t="str">
        <f t="shared" si="19"/>
        <v>No Crítico</v>
      </c>
      <c r="S1213" s="80" t="str">
        <f>IF(O1213=Listas!$D$14,Listas!$E$14,IF(O1213=Listas!$D$15,Listas!$E$15,IF(OR(O1213=Listas!$D$16,X1206=Listas!$E$16),Listas!$E$16,"Por clasificar")))</f>
        <v>Por clasificar</v>
      </c>
      <c r="T1213" s="79" t="str">
        <f>IF(OR(P1213=Listas!$D$20,P1213=Listas!$D$21),Listas!$E$20,IF(P1213=Listas!$D$22,Listas!$E$22,"Por clasificar"))</f>
        <v>Por clasificar</v>
      </c>
      <c r="U1213" s="79" t="str">
        <f>IF(OR(Q1213=Listas!$D$27,Q1213=Listas!$D$28),Listas!$E$27,IF(Q1213=Listas!$D$29,Listas!$E$29,"Por clasificar"))</f>
        <v>Por clasificar</v>
      </c>
    </row>
    <row r="1214" spans="1:21" x14ac:dyDescent="0.25">
      <c r="A1214" s="78"/>
      <c r="B1214" s="78"/>
      <c r="C1214" s="78"/>
      <c r="D1214" s="78"/>
      <c r="E1214" s="78"/>
      <c r="F1214" s="78"/>
      <c r="G1214" s="78"/>
      <c r="H1214" s="78"/>
      <c r="I1214" s="78"/>
      <c r="J1214" s="78"/>
      <c r="K1214" s="78"/>
      <c r="L1214" s="78"/>
      <c r="M1214" s="78"/>
      <c r="N1214" s="78"/>
      <c r="O1214" s="78"/>
      <c r="P1214" s="78"/>
      <c r="Q1214" s="78"/>
      <c r="R1214" s="79" t="str">
        <f t="shared" si="19"/>
        <v>No Crítico</v>
      </c>
      <c r="S1214" s="80" t="str">
        <f>IF(O1214=Listas!$D$14,Listas!$E$14,IF(O1214=Listas!$D$15,Listas!$E$15,IF(OR(O1214=Listas!$D$16,X1207=Listas!$E$16),Listas!$E$16,"Por clasificar")))</f>
        <v>Por clasificar</v>
      </c>
      <c r="T1214" s="79" t="str">
        <f>IF(OR(P1214=Listas!$D$20,P1214=Listas!$D$21),Listas!$E$20,IF(P1214=Listas!$D$22,Listas!$E$22,"Por clasificar"))</f>
        <v>Por clasificar</v>
      </c>
      <c r="U1214" s="79" t="str">
        <f>IF(OR(Q1214=Listas!$D$27,Q1214=Listas!$D$28),Listas!$E$27,IF(Q1214=Listas!$D$29,Listas!$E$29,"Por clasificar"))</f>
        <v>Por clasificar</v>
      </c>
    </row>
    <row r="1215" spans="1:21" x14ac:dyDescent="0.25">
      <c r="A1215" s="78"/>
      <c r="B1215" s="78"/>
      <c r="C1215" s="78"/>
      <c r="D1215" s="78"/>
      <c r="E1215" s="78"/>
      <c r="F1215" s="78"/>
      <c r="G1215" s="78"/>
      <c r="H1215" s="78"/>
      <c r="I1215" s="78"/>
      <c r="J1215" s="78"/>
      <c r="K1215" s="78"/>
      <c r="L1215" s="78"/>
      <c r="M1215" s="78"/>
      <c r="N1215" s="78"/>
      <c r="O1215" s="78"/>
      <c r="P1215" s="78"/>
      <c r="Q1215" s="78"/>
      <c r="R1215" s="79" t="str">
        <f t="shared" si="19"/>
        <v>No Crítico</v>
      </c>
      <c r="S1215" s="80" t="str">
        <f>IF(O1215=Listas!$D$14,Listas!$E$14,IF(O1215=Listas!$D$15,Listas!$E$15,IF(OR(O1215=Listas!$D$16,X1208=Listas!$E$16),Listas!$E$16,"Por clasificar")))</f>
        <v>Por clasificar</v>
      </c>
      <c r="T1215" s="79" t="str">
        <f>IF(OR(P1215=Listas!$D$20,P1215=Listas!$D$21),Listas!$E$20,IF(P1215=Listas!$D$22,Listas!$E$22,"Por clasificar"))</f>
        <v>Por clasificar</v>
      </c>
      <c r="U1215" s="79" t="str">
        <f>IF(OR(Q1215=Listas!$D$27,Q1215=Listas!$D$28),Listas!$E$27,IF(Q1215=Listas!$D$29,Listas!$E$29,"Por clasificar"))</f>
        <v>Por clasificar</v>
      </c>
    </row>
    <row r="1216" spans="1:21" x14ac:dyDescent="0.25">
      <c r="A1216" s="78"/>
      <c r="B1216" s="78"/>
      <c r="C1216" s="78"/>
      <c r="D1216" s="78"/>
      <c r="E1216" s="78"/>
      <c r="F1216" s="78"/>
      <c r="G1216" s="78"/>
      <c r="H1216" s="78"/>
      <c r="I1216" s="78"/>
      <c r="J1216" s="78"/>
      <c r="K1216" s="78"/>
      <c r="L1216" s="78"/>
      <c r="M1216" s="78"/>
      <c r="N1216" s="78"/>
      <c r="O1216" s="78"/>
      <c r="P1216" s="78"/>
      <c r="Q1216" s="78"/>
      <c r="R1216" s="79" t="str">
        <f t="shared" si="19"/>
        <v>No Crítico</v>
      </c>
      <c r="S1216" s="80" t="str">
        <f>IF(O1216=Listas!$D$14,Listas!$E$14,IF(O1216=Listas!$D$15,Listas!$E$15,IF(OR(O1216=Listas!$D$16,X1209=Listas!$E$16),Listas!$E$16,"Por clasificar")))</f>
        <v>Por clasificar</v>
      </c>
      <c r="T1216" s="79" t="str">
        <f>IF(OR(P1216=Listas!$D$20,P1216=Listas!$D$21),Listas!$E$20,IF(P1216=Listas!$D$22,Listas!$E$22,"Por clasificar"))</f>
        <v>Por clasificar</v>
      </c>
      <c r="U1216" s="79" t="str">
        <f>IF(OR(Q1216=Listas!$D$27,Q1216=Listas!$D$28),Listas!$E$27,IF(Q1216=Listas!$D$29,Listas!$E$29,"Por clasificar"))</f>
        <v>Por clasificar</v>
      </c>
    </row>
    <row r="1217" spans="1:21" x14ac:dyDescent="0.25">
      <c r="A1217" s="78"/>
      <c r="B1217" s="78"/>
      <c r="C1217" s="78"/>
      <c r="D1217" s="78"/>
      <c r="E1217" s="78"/>
      <c r="F1217" s="78"/>
      <c r="G1217" s="78"/>
      <c r="H1217" s="78"/>
      <c r="I1217" s="78"/>
      <c r="J1217" s="78"/>
      <c r="K1217" s="78"/>
      <c r="L1217" s="78"/>
      <c r="M1217" s="78"/>
      <c r="N1217" s="78"/>
      <c r="O1217" s="78"/>
      <c r="P1217" s="78"/>
      <c r="Q1217" s="78"/>
      <c r="R1217" s="79" t="str">
        <f t="shared" si="19"/>
        <v>No Crítico</v>
      </c>
      <c r="S1217" s="80" t="str">
        <f>IF(O1217=Listas!$D$14,Listas!$E$14,IF(O1217=Listas!$D$15,Listas!$E$15,IF(OR(O1217=Listas!$D$16,X1210=Listas!$E$16),Listas!$E$16,"Por clasificar")))</f>
        <v>Por clasificar</v>
      </c>
      <c r="T1217" s="79" t="str">
        <f>IF(OR(P1217=Listas!$D$20,P1217=Listas!$D$21),Listas!$E$20,IF(P1217=Listas!$D$22,Listas!$E$22,"Por clasificar"))</f>
        <v>Por clasificar</v>
      </c>
      <c r="U1217" s="79" t="str">
        <f>IF(OR(Q1217=Listas!$D$27,Q1217=Listas!$D$28),Listas!$E$27,IF(Q1217=Listas!$D$29,Listas!$E$29,"Por clasificar"))</f>
        <v>Por clasificar</v>
      </c>
    </row>
    <row r="1218" spans="1:21" x14ac:dyDescent="0.25">
      <c r="A1218" s="78"/>
      <c r="B1218" s="78"/>
      <c r="C1218" s="78"/>
      <c r="D1218" s="78"/>
      <c r="E1218" s="78"/>
      <c r="F1218" s="78"/>
      <c r="G1218" s="78"/>
      <c r="H1218" s="78"/>
      <c r="I1218" s="78"/>
      <c r="J1218" s="78"/>
      <c r="K1218" s="78"/>
      <c r="L1218" s="78"/>
      <c r="M1218" s="78"/>
      <c r="N1218" s="78"/>
      <c r="O1218" s="78"/>
      <c r="P1218" s="78"/>
      <c r="Q1218" s="78"/>
      <c r="R1218" s="79" t="str">
        <f t="shared" si="19"/>
        <v>No Crítico</v>
      </c>
      <c r="S1218" s="80" t="str">
        <f>IF(O1218=Listas!$D$14,Listas!$E$14,IF(O1218=Listas!$D$15,Listas!$E$15,IF(OR(O1218=Listas!$D$16,X1211=Listas!$E$16),Listas!$E$16,"Por clasificar")))</f>
        <v>Por clasificar</v>
      </c>
      <c r="T1218" s="79" t="str">
        <f>IF(OR(P1218=Listas!$D$20,P1218=Listas!$D$21),Listas!$E$20,IF(P1218=Listas!$D$22,Listas!$E$22,"Por clasificar"))</f>
        <v>Por clasificar</v>
      </c>
      <c r="U1218" s="79" t="str">
        <f>IF(OR(Q1218=Listas!$D$27,Q1218=Listas!$D$28),Listas!$E$27,IF(Q1218=Listas!$D$29,Listas!$E$29,"Por clasificar"))</f>
        <v>Por clasificar</v>
      </c>
    </row>
    <row r="1219" spans="1:21" x14ac:dyDescent="0.25">
      <c r="A1219" s="78"/>
      <c r="B1219" s="78"/>
      <c r="C1219" s="78"/>
      <c r="D1219" s="78"/>
      <c r="E1219" s="78"/>
      <c r="F1219" s="78"/>
      <c r="G1219" s="78"/>
      <c r="H1219" s="78"/>
      <c r="I1219" s="78"/>
      <c r="J1219" s="78"/>
      <c r="K1219" s="78"/>
      <c r="L1219" s="78"/>
      <c r="M1219" s="78"/>
      <c r="N1219" s="78"/>
      <c r="O1219" s="78"/>
      <c r="P1219" s="78"/>
      <c r="Q1219" s="78"/>
      <c r="R1219" s="79" t="str">
        <f t="shared" si="19"/>
        <v>No Crítico</v>
      </c>
      <c r="S1219" s="80" t="str">
        <f>IF(O1219=Listas!$D$14,Listas!$E$14,IF(O1219=Listas!$D$15,Listas!$E$15,IF(OR(O1219=Listas!$D$16,X1212=Listas!$E$16),Listas!$E$16,"Por clasificar")))</f>
        <v>Por clasificar</v>
      </c>
      <c r="T1219" s="79" t="str">
        <f>IF(OR(P1219=Listas!$D$20,P1219=Listas!$D$21),Listas!$E$20,IF(P1219=Listas!$D$22,Listas!$E$22,"Por clasificar"))</f>
        <v>Por clasificar</v>
      </c>
      <c r="U1219" s="79" t="str">
        <f>IF(OR(Q1219=Listas!$D$27,Q1219=Listas!$D$28),Listas!$E$27,IF(Q1219=Listas!$D$29,Listas!$E$29,"Por clasificar"))</f>
        <v>Por clasificar</v>
      </c>
    </row>
    <row r="1220" spans="1:21" x14ac:dyDescent="0.25">
      <c r="A1220" s="78"/>
      <c r="B1220" s="78"/>
      <c r="C1220" s="78"/>
      <c r="D1220" s="78"/>
      <c r="E1220" s="78"/>
      <c r="F1220" s="78"/>
      <c r="G1220" s="78"/>
      <c r="H1220" s="78"/>
      <c r="I1220" s="78"/>
      <c r="J1220" s="78"/>
      <c r="K1220" s="78"/>
      <c r="L1220" s="78"/>
      <c r="M1220" s="78"/>
      <c r="N1220" s="78"/>
      <c r="O1220" s="78"/>
      <c r="P1220" s="78"/>
      <c r="Q1220" s="78"/>
      <c r="R1220" s="79" t="str">
        <f t="shared" si="19"/>
        <v>No Crítico</v>
      </c>
      <c r="S1220" s="80" t="str">
        <f>IF(O1220=Listas!$D$14,Listas!$E$14,IF(O1220=Listas!$D$15,Listas!$E$15,IF(OR(O1220=Listas!$D$16,X1213=Listas!$E$16),Listas!$E$16,"Por clasificar")))</f>
        <v>Por clasificar</v>
      </c>
      <c r="T1220" s="79" t="str">
        <f>IF(OR(P1220=Listas!$D$20,P1220=Listas!$D$21),Listas!$E$20,IF(P1220=Listas!$D$22,Listas!$E$22,"Por clasificar"))</f>
        <v>Por clasificar</v>
      </c>
      <c r="U1220" s="79" t="str">
        <f>IF(OR(Q1220=Listas!$D$27,Q1220=Listas!$D$28),Listas!$E$27,IF(Q1220=Listas!$D$29,Listas!$E$29,"Por clasificar"))</f>
        <v>Por clasificar</v>
      </c>
    </row>
    <row r="1221" spans="1:21" x14ac:dyDescent="0.25">
      <c r="A1221" s="78"/>
      <c r="B1221" s="78"/>
      <c r="C1221" s="78"/>
      <c r="D1221" s="78"/>
      <c r="E1221" s="78"/>
      <c r="F1221" s="78"/>
      <c r="G1221" s="78"/>
      <c r="H1221" s="78"/>
      <c r="I1221" s="78"/>
      <c r="J1221" s="78"/>
      <c r="K1221" s="78"/>
      <c r="L1221" s="78"/>
      <c r="M1221" s="78"/>
      <c r="N1221" s="78"/>
      <c r="O1221" s="78"/>
      <c r="P1221" s="78"/>
      <c r="Q1221" s="78"/>
      <c r="R1221" s="79" t="str">
        <f t="shared" si="19"/>
        <v>No Crítico</v>
      </c>
      <c r="S1221" s="80" t="str">
        <f>IF(O1221=Listas!$D$14,Listas!$E$14,IF(O1221=Listas!$D$15,Listas!$E$15,IF(OR(O1221=Listas!$D$16,X1214=Listas!$E$16),Listas!$E$16,"Por clasificar")))</f>
        <v>Por clasificar</v>
      </c>
      <c r="T1221" s="79" t="str">
        <f>IF(OR(P1221=Listas!$D$20,P1221=Listas!$D$21),Listas!$E$20,IF(P1221=Listas!$D$22,Listas!$E$22,"Por clasificar"))</f>
        <v>Por clasificar</v>
      </c>
      <c r="U1221" s="79" t="str">
        <f>IF(OR(Q1221=Listas!$D$27,Q1221=Listas!$D$28),Listas!$E$27,IF(Q1221=Listas!$D$29,Listas!$E$29,"Por clasificar"))</f>
        <v>Por clasificar</v>
      </c>
    </row>
    <row r="1222" spans="1:21" x14ac:dyDescent="0.25">
      <c r="A1222" s="78"/>
      <c r="B1222" s="78"/>
      <c r="C1222" s="78"/>
      <c r="D1222" s="78"/>
      <c r="E1222" s="78"/>
      <c r="F1222" s="78"/>
      <c r="G1222" s="78"/>
      <c r="H1222" s="78"/>
      <c r="I1222" s="78"/>
      <c r="J1222" s="78"/>
      <c r="K1222" s="78"/>
      <c r="L1222" s="78"/>
      <c r="M1222" s="78"/>
      <c r="N1222" s="78"/>
      <c r="O1222" s="78"/>
      <c r="P1222" s="78"/>
      <c r="Q1222" s="78"/>
      <c r="R1222" s="79" t="str">
        <f t="shared" si="19"/>
        <v>No Crítico</v>
      </c>
      <c r="S1222" s="80" t="str">
        <f>IF(O1222=Listas!$D$14,Listas!$E$14,IF(O1222=Listas!$D$15,Listas!$E$15,IF(OR(O1222=Listas!$D$16,X1215=Listas!$E$16),Listas!$E$16,"Por clasificar")))</f>
        <v>Por clasificar</v>
      </c>
      <c r="T1222" s="79" t="str">
        <f>IF(OR(P1222=Listas!$D$20,P1222=Listas!$D$21),Listas!$E$20,IF(P1222=Listas!$D$22,Listas!$E$22,"Por clasificar"))</f>
        <v>Por clasificar</v>
      </c>
      <c r="U1222" s="79" t="str">
        <f>IF(OR(Q1222=Listas!$D$27,Q1222=Listas!$D$28),Listas!$E$27,IF(Q1222=Listas!$D$29,Listas!$E$29,"Por clasificar"))</f>
        <v>Por clasificar</v>
      </c>
    </row>
    <row r="1223" spans="1:21" x14ac:dyDescent="0.25">
      <c r="A1223" s="78"/>
      <c r="B1223" s="78"/>
      <c r="C1223" s="78"/>
      <c r="D1223" s="78"/>
      <c r="E1223" s="78"/>
      <c r="F1223" s="78"/>
      <c r="G1223" s="78"/>
      <c r="H1223" s="78"/>
      <c r="I1223" s="78"/>
      <c r="J1223" s="78"/>
      <c r="K1223" s="78"/>
      <c r="L1223" s="78"/>
      <c r="M1223" s="78"/>
      <c r="N1223" s="78"/>
      <c r="O1223" s="78"/>
      <c r="P1223" s="78"/>
      <c r="Q1223" s="78"/>
      <c r="R1223" s="79" t="str">
        <f t="shared" si="19"/>
        <v>No Crítico</v>
      </c>
      <c r="S1223" s="80" t="str">
        <f>IF(O1223=Listas!$D$14,Listas!$E$14,IF(O1223=Listas!$D$15,Listas!$E$15,IF(OR(O1223=Listas!$D$16,X1216=Listas!$E$16),Listas!$E$16,"Por clasificar")))</f>
        <v>Por clasificar</v>
      </c>
      <c r="T1223" s="79" t="str">
        <f>IF(OR(P1223=Listas!$D$20,P1223=Listas!$D$21),Listas!$E$20,IF(P1223=Listas!$D$22,Listas!$E$22,"Por clasificar"))</f>
        <v>Por clasificar</v>
      </c>
      <c r="U1223" s="79" t="str">
        <f>IF(OR(Q1223=Listas!$D$27,Q1223=Listas!$D$28),Listas!$E$27,IF(Q1223=Listas!$D$29,Listas!$E$29,"Por clasificar"))</f>
        <v>Por clasificar</v>
      </c>
    </row>
    <row r="1224" spans="1:21" x14ac:dyDescent="0.25">
      <c r="A1224" s="78"/>
      <c r="B1224" s="78"/>
      <c r="C1224" s="78"/>
      <c r="D1224" s="78"/>
      <c r="E1224" s="78"/>
      <c r="F1224" s="78"/>
      <c r="G1224" s="78"/>
      <c r="H1224" s="78"/>
      <c r="I1224" s="78"/>
      <c r="J1224" s="78"/>
      <c r="K1224" s="78"/>
      <c r="L1224" s="78"/>
      <c r="M1224" s="78"/>
      <c r="N1224" s="78"/>
      <c r="O1224" s="78"/>
      <c r="P1224" s="78"/>
      <c r="Q1224" s="78"/>
      <c r="R1224" s="79" t="str">
        <f t="shared" si="19"/>
        <v>No Crítico</v>
      </c>
      <c r="S1224" s="80" t="str">
        <f>IF(O1224=Listas!$D$14,Listas!$E$14,IF(O1224=Listas!$D$15,Listas!$E$15,IF(OR(O1224=Listas!$D$16,X1217=Listas!$E$16),Listas!$E$16,"Por clasificar")))</f>
        <v>Por clasificar</v>
      </c>
      <c r="T1224" s="79" t="str">
        <f>IF(OR(P1224=Listas!$D$20,P1224=Listas!$D$21),Listas!$E$20,IF(P1224=Listas!$D$22,Listas!$E$22,"Por clasificar"))</f>
        <v>Por clasificar</v>
      </c>
      <c r="U1224" s="79" t="str">
        <f>IF(OR(Q1224=Listas!$D$27,Q1224=Listas!$D$28),Listas!$E$27,IF(Q1224=Listas!$D$29,Listas!$E$29,"Por clasificar"))</f>
        <v>Por clasificar</v>
      </c>
    </row>
    <row r="1225" spans="1:21" x14ac:dyDescent="0.25">
      <c r="A1225" s="78"/>
      <c r="B1225" s="78"/>
      <c r="C1225" s="78"/>
      <c r="D1225" s="78"/>
      <c r="E1225" s="78"/>
      <c r="F1225" s="78"/>
      <c r="G1225" s="78"/>
      <c r="H1225" s="78"/>
      <c r="I1225" s="78"/>
      <c r="J1225" s="78"/>
      <c r="K1225" s="78"/>
      <c r="L1225" s="78"/>
      <c r="M1225" s="78"/>
      <c r="N1225" s="78"/>
      <c r="O1225" s="78"/>
      <c r="P1225" s="78"/>
      <c r="Q1225" s="78"/>
      <c r="R1225" s="79" t="str">
        <f t="shared" si="19"/>
        <v>No Crítico</v>
      </c>
      <c r="S1225" s="80" t="str">
        <f>IF(O1225=Listas!$D$14,Listas!$E$14,IF(O1225=Listas!$D$15,Listas!$E$15,IF(OR(O1225=Listas!$D$16,X1218=Listas!$E$16),Listas!$E$16,"Por clasificar")))</f>
        <v>Por clasificar</v>
      </c>
      <c r="T1225" s="79" t="str">
        <f>IF(OR(P1225=Listas!$D$20,P1225=Listas!$D$21),Listas!$E$20,IF(P1225=Listas!$D$22,Listas!$E$22,"Por clasificar"))</f>
        <v>Por clasificar</v>
      </c>
      <c r="U1225" s="79" t="str">
        <f>IF(OR(Q1225=Listas!$D$27,Q1225=Listas!$D$28),Listas!$E$27,IF(Q1225=Listas!$D$29,Listas!$E$29,"Por clasificar"))</f>
        <v>Por clasificar</v>
      </c>
    </row>
    <row r="1226" spans="1:21" x14ac:dyDescent="0.25">
      <c r="A1226" s="78"/>
      <c r="B1226" s="78"/>
      <c r="C1226" s="78"/>
      <c r="D1226" s="78"/>
      <c r="E1226" s="78"/>
      <c r="F1226" s="78"/>
      <c r="G1226" s="78"/>
      <c r="H1226" s="78"/>
      <c r="I1226" s="78"/>
      <c r="J1226" s="78"/>
      <c r="K1226" s="78"/>
      <c r="L1226" s="78"/>
      <c r="M1226" s="78"/>
      <c r="N1226" s="78"/>
      <c r="O1226" s="78"/>
      <c r="P1226" s="78"/>
      <c r="Q1226" s="78"/>
      <c r="R1226" s="79" t="str">
        <f t="shared" si="19"/>
        <v>No Crítico</v>
      </c>
      <c r="S1226" s="80" t="str">
        <f>IF(O1226=Listas!$D$14,Listas!$E$14,IF(O1226=Listas!$D$15,Listas!$E$15,IF(OR(O1226=Listas!$D$16,X1219=Listas!$E$16),Listas!$E$16,"Por clasificar")))</f>
        <v>Por clasificar</v>
      </c>
      <c r="T1226" s="79" t="str">
        <f>IF(OR(P1226=Listas!$D$20,P1226=Listas!$D$21),Listas!$E$20,IF(P1226=Listas!$D$22,Listas!$E$22,"Por clasificar"))</f>
        <v>Por clasificar</v>
      </c>
      <c r="U1226" s="79" t="str">
        <f>IF(OR(Q1226=Listas!$D$27,Q1226=Listas!$D$28),Listas!$E$27,IF(Q1226=Listas!$D$29,Listas!$E$29,"Por clasificar"))</f>
        <v>Por clasificar</v>
      </c>
    </row>
    <row r="1227" spans="1:21" x14ac:dyDescent="0.25">
      <c r="A1227" s="78"/>
      <c r="B1227" s="78"/>
      <c r="C1227" s="78"/>
      <c r="D1227" s="78"/>
      <c r="E1227" s="78"/>
      <c r="F1227" s="78"/>
      <c r="G1227" s="78"/>
      <c r="H1227" s="78"/>
      <c r="I1227" s="78"/>
      <c r="J1227" s="78"/>
      <c r="K1227" s="78"/>
      <c r="L1227" s="78"/>
      <c r="M1227" s="78"/>
      <c r="N1227" s="78"/>
      <c r="O1227" s="78"/>
      <c r="P1227" s="78"/>
      <c r="Q1227" s="78"/>
      <c r="R1227" s="79" t="str">
        <f t="shared" si="19"/>
        <v>No Crítico</v>
      </c>
      <c r="S1227" s="80" t="str">
        <f>IF(O1227=Listas!$D$14,Listas!$E$14,IF(O1227=Listas!$D$15,Listas!$E$15,IF(OR(O1227=Listas!$D$16,X1220=Listas!$E$16),Listas!$E$16,"Por clasificar")))</f>
        <v>Por clasificar</v>
      </c>
      <c r="T1227" s="79" t="str">
        <f>IF(OR(P1227=Listas!$D$20,P1227=Listas!$D$21),Listas!$E$20,IF(P1227=Listas!$D$22,Listas!$E$22,"Por clasificar"))</f>
        <v>Por clasificar</v>
      </c>
      <c r="U1227" s="79" t="str">
        <f>IF(OR(Q1227=Listas!$D$27,Q1227=Listas!$D$28),Listas!$E$27,IF(Q1227=Listas!$D$29,Listas!$E$29,"Por clasificar"))</f>
        <v>Por clasificar</v>
      </c>
    </row>
    <row r="1228" spans="1:21" x14ac:dyDescent="0.25">
      <c r="A1228" s="78"/>
      <c r="B1228" s="78"/>
      <c r="C1228" s="78"/>
      <c r="D1228" s="78"/>
      <c r="E1228" s="78"/>
      <c r="F1228" s="78"/>
      <c r="G1228" s="78"/>
      <c r="H1228" s="78"/>
      <c r="I1228" s="78"/>
      <c r="J1228" s="78"/>
      <c r="K1228" s="78"/>
      <c r="L1228" s="78"/>
      <c r="M1228" s="78"/>
      <c r="N1228" s="78"/>
      <c r="O1228" s="78"/>
      <c r="P1228" s="78"/>
      <c r="Q1228" s="78"/>
      <c r="R1228" s="79" t="str">
        <f t="shared" ref="R1228:R1291" si="20">IF( OR(O1228="Alto",P1228="Alto",Q1228="Alto"),"Crítico","No Crítico")</f>
        <v>No Crítico</v>
      </c>
      <c r="S1228" s="80" t="str">
        <f>IF(O1228=Listas!$D$14,Listas!$E$14,IF(O1228=Listas!$D$15,Listas!$E$15,IF(OR(O1228=Listas!$D$16,X1221=Listas!$E$16),Listas!$E$16,"Por clasificar")))</f>
        <v>Por clasificar</v>
      </c>
      <c r="T1228" s="79" t="str">
        <f>IF(OR(P1228=Listas!$D$20,P1228=Listas!$D$21),Listas!$E$20,IF(P1228=Listas!$D$22,Listas!$E$22,"Por clasificar"))</f>
        <v>Por clasificar</v>
      </c>
      <c r="U1228" s="79" t="str">
        <f>IF(OR(Q1228=Listas!$D$27,Q1228=Listas!$D$28),Listas!$E$27,IF(Q1228=Listas!$D$29,Listas!$E$29,"Por clasificar"))</f>
        <v>Por clasificar</v>
      </c>
    </row>
    <row r="1229" spans="1:21" x14ac:dyDescent="0.25">
      <c r="A1229" s="78"/>
      <c r="B1229" s="78"/>
      <c r="C1229" s="78"/>
      <c r="D1229" s="78"/>
      <c r="E1229" s="78"/>
      <c r="F1229" s="78"/>
      <c r="G1229" s="78"/>
      <c r="H1229" s="78"/>
      <c r="I1229" s="78"/>
      <c r="J1229" s="78"/>
      <c r="K1229" s="78"/>
      <c r="L1229" s="78"/>
      <c r="M1229" s="78"/>
      <c r="N1229" s="78"/>
      <c r="O1229" s="78"/>
      <c r="P1229" s="78"/>
      <c r="Q1229" s="78"/>
      <c r="R1229" s="79" t="str">
        <f t="shared" si="20"/>
        <v>No Crítico</v>
      </c>
      <c r="S1229" s="80" t="str">
        <f>IF(O1229=Listas!$D$14,Listas!$E$14,IF(O1229=Listas!$D$15,Listas!$E$15,IF(OR(O1229=Listas!$D$16,X1222=Listas!$E$16),Listas!$E$16,"Por clasificar")))</f>
        <v>Por clasificar</v>
      </c>
      <c r="T1229" s="79" t="str">
        <f>IF(OR(P1229=Listas!$D$20,P1229=Listas!$D$21),Listas!$E$20,IF(P1229=Listas!$D$22,Listas!$E$22,"Por clasificar"))</f>
        <v>Por clasificar</v>
      </c>
      <c r="U1229" s="79" t="str">
        <f>IF(OR(Q1229=Listas!$D$27,Q1229=Listas!$D$28),Listas!$E$27,IF(Q1229=Listas!$D$29,Listas!$E$29,"Por clasificar"))</f>
        <v>Por clasificar</v>
      </c>
    </row>
    <row r="1230" spans="1:21" x14ac:dyDescent="0.25">
      <c r="A1230" s="78"/>
      <c r="B1230" s="78"/>
      <c r="C1230" s="78"/>
      <c r="D1230" s="78"/>
      <c r="E1230" s="78"/>
      <c r="F1230" s="78"/>
      <c r="G1230" s="78"/>
      <c r="H1230" s="78"/>
      <c r="I1230" s="78"/>
      <c r="J1230" s="78"/>
      <c r="K1230" s="78"/>
      <c r="L1230" s="78"/>
      <c r="M1230" s="78"/>
      <c r="N1230" s="78"/>
      <c r="O1230" s="78"/>
      <c r="P1230" s="78"/>
      <c r="Q1230" s="78"/>
      <c r="R1230" s="79" t="str">
        <f t="shared" si="20"/>
        <v>No Crítico</v>
      </c>
      <c r="S1230" s="80" t="str">
        <f>IF(O1230=Listas!$D$14,Listas!$E$14,IF(O1230=Listas!$D$15,Listas!$E$15,IF(OR(O1230=Listas!$D$16,X1223=Listas!$E$16),Listas!$E$16,"Por clasificar")))</f>
        <v>Por clasificar</v>
      </c>
      <c r="T1230" s="79" t="str">
        <f>IF(OR(P1230=Listas!$D$20,P1230=Listas!$D$21),Listas!$E$20,IF(P1230=Listas!$D$22,Listas!$E$22,"Por clasificar"))</f>
        <v>Por clasificar</v>
      </c>
      <c r="U1230" s="79" t="str">
        <f>IF(OR(Q1230=Listas!$D$27,Q1230=Listas!$D$28),Listas!$E$27,IF(Q1230=Listas!$D$29,Listas!$E$29,"Por clasificar"))</f>
        <v>Por clasificar</v>
      </c>
    </row>
    <row r="1231" spans="1:21" x14ac:dyDescent="0.25">
      <c r="A1231" s="78"/>
      <c r="B1231" s="78"/>
      <c r="C1231" s="78"/>
      <c r="D1231" s="78"/>
      <c r="E1231" s="78"/>
      <c r="F1231" s="78"/>
      <c r="G1231" s="78"/>
      <c r="H1231" s="78"/>
      <c r="I1231" s="78"/>
      <c r="J1231" s="78"/>
      <c r="K1231" s="78"/>
      <c r="L1231" s="78"/>
      <c r="M1231" s="78"/>
      <c r="N1231" s="78"/>
      <c r="O1231" s="78"/>
      <c r="P1231" s="78"/>
      <c r="Q1231" s="78"/>
      <c r="R1231" s="79" t="str">
        <f t="shared" si="20"/>
        <v>No Crítico</v>
      </c>
      <c r="S1231" s="80" t="str">
        <f>IF(O1231=Listas!$D$14,Listas!$E$14,IF(O1231=Listas!$D$15,Listas!$E$15,IF(OR(O1231=Listas!$D$16,X1224=Listas!$E$16),Listas!$E$16,"Por clasificar")))</f>
        <v>Por clasificar</v>
      </c>
      <c r="T1231" s="79" t="str">
        <f>IF(OR(P1231=Listas!$D$20,P1231=Listas!$D$21),Listas!$E$20,IF(P1231=Listas!$D$22,Listas!$E$22,"Por clasificar"))</f>
        <v>Por clasificar</v>
      </c>
      <c r="U1231" s="79" t="str">
        <f>IF(OR(Q1231=Listas!$D$27,Q1231=Listas!$D$28),Listas!$E$27,IF(Q1231=Listas!$D$29,Listas!$E$29,"Por clasificar"))</f>
        <v>Por clasificar</v>
      </c>
    </row>
    <row r="1232" spans="1:21" x14ac:dyDescent="0.25">
      <c r="A1232" s="78"/>
      <c r="B1232" s="78"/>
      <c r="C1232" s="78"/>
      <c r="D1232" s="78"/>
      <c r="E1232" s="78"/>
      <c r="F1232" s="78"/>
      <c r="G1232" s="78"/>
      <c r="H1232" s="78"/>
      <c r="I1232" s="78"/>
      <c r="J1232" s="78"/>
      <c r="K1232" s="78"/>
      <c r="L1232" s="78"/>
      <c r="M1232" s="78"/>
      <c r="N1232" s="78"/>
      <c r="O1232" s="78"/>
      <c r="P1232" s="78"/>
      <c r="Q1232" s="78"/>
      <c r="R1232" s="79" t="str">
        <f t="shared" si="20"/>
        <v>No Crítico</v>
      </c>
      <c r="S1232" s="80" t="str">
        <f>IF(O1232=Listas!$D$14,Listas!$E$14,IF(O1232=Listas!$D$15,Listas!$E$15,IF(OR(O1232=Listas!$D$16,X1225=Listas!$E$16),Listas!$E$16,"Por clasificar")))</f>
        <v>Por clasificar</v>
      </c>
      <c r="T1232" s="79" t="str">
        <f>IF(OR(P1232=Listas!$D$20,P1232=Listas!$D$21),Listas!$E$20,IF(P1232=Listas!$D$22,Listas!$E$22,"Por clasificar"))</f>
        <v>Por clasificar</v>
      </c>
      <c r="U1232" s="79" t="str">
        <f>IF(OR(Q1232=Listas!$D$27,Q1232=Listas!$D$28),Listas!$E$27,IF(Q1232=Listas!$D$29,Listas!$E$29,"Por clasificar"))</f>
        <v>Por clasificar</v>
      </c>
    </row>
    <row r="1233" spans="1:21" x14ac:dyDescent="0.25">
      <c r="A1233" s="78"/>
      <c r="B1233" s="78"/>
      <c r="C1233" s="78"/>
      <c r="D1233" s="78"/>
      <c r="E1233" s="78"/>
      <c r="F1233" s="78"/>
      <c r="G1233" s="78"/>
      <c r="H1233" s="78"/>
      <c r="I1233" s="78"/>
      <c r="J1233" s="78"/>
      <c r="K1233" s="78"/>
      <c r="L1233" s="78"/>
      <c r="M1233" s="78"/>
      <c r="N1233" s="78"/>
      <c r="O1233" s="78"/>
      <c r="P1233" s="78"/>
      <c r="Q1233" s="78"/>
      <c r="R1233" s="79" t="str">
        <f t="shared" si="20"/>
        <v>No Crítico</v>
      </c>
      <c r="S1233" s="80" t="str">
        <f>IF(O1233=Listas!$D$14,Listas!$E$14,IF(O1233=Listas!$D$15,Listas!$E$15,IF(OR(O1233=Listas!$D$16,X1226=Listas!$E$16),Listas!$E$16,"Por clasificar")))</f>
        <v>Por clasificar</v>
      </c>
      <c r="T1233" s="79" t="str">
        <f>IF(OR(P1233=Listas!$D$20,P1233=Listas!$D$21),Listas!$E$20,IF(P1233=Listas!$D$22,Listas!$E$22,"Por clasificar"))</f>
        <v>Por clasificar</v>
      </c>
      <c r="U1233" s="79" t="str">
        <f>IF(OR(Q1233=Listas!$D$27,Q1233=Listas!$D$28),Listas!$E$27,IF(Q1233=Listas!$D$29,Listas!$E$29,"Por clasificar"))</f>
        <v>Por clasificar</v>
      </c>
    </row>
    <row r="1234" spans="1:21" x14ac:dyDescent="0.25">
      <c r="A1234" s="78"/>
      <c r="B1234" s="78"/>
      <c r="C1234" s="78"/>
      <c r="D1234" s="78"/>
      <c r="E1234" s="78"/>
      <c r="F1234" s="78"/>
      <c r="G1234" s="78"/>
      <c r="H1234" s="78"/>
      <c r="I1234" s="78"/>
      <c r="J1234" s="78"/>
      <c r="K1234" s="78"/>
      <c r="L1234" s="78"/>
      <c r="M1234" s="78"/>
      <c r="N1234" s="78"/>
      <c r="O1234" s="78"/>
      <c r="P1234" s="78"/>
      <c r="Q1234" s="78"/>
      <c r="R1234" s="79" t="str">
        <f t="shared" si="20"/>
        <v>No Crítico</v>
      </c>
      <c r="S1234" s="80" t="str">
        <f>IF(O1234=Listas!$D$14,Listas!$E$14,IF(O1234=Listas!$D$15,Listas!$E$15,IF(OR(O1234=Listas!$D$16,X1227=Listas!$E$16),Listas!$E$16,"Por clasificar")))</f>
        <v>Por clasificar</v>
      </c>
      <c r="T1234" s="79" t="str">
        <f>IF(OR(P1234=Listas!$D$20,P1234=Listas!$D$21),Listas!$E$20,IF(P1234=Listas!$D$22,Listas!$E$22,"Por clasificar"))</f>
        <v>Por clasificar</v>
      </c>
      <c r="U1234" s="79" t="str">
        <f>IF(OR(Q1234=Listas!$D$27,Q1234=Listas!$D$28),Listas!$E$27,IF(Q1234=Listas!$D$29,Listas!$E$29,"Por clasificar"))</f>
        <v>Por clasificar</v>
      </c>
    </row>
    <row r="1235" spans="1:21" x14ac:dyDescent="0.25">
      <c r="A1235" s="78"/>
      <c r="B1235" s="78"/>
      <c r="C1235" s="78"/>
      <c r="D1235" s="78"/>
      <c r="E1235" s="78"/>
      <c r="F1235" s="78"/>
      <c r="G1235" s="78"/>
      <c r="H1235" s="78"/>
      <c r="I1235" s="78"/>
      <c r="J1235" s="78"/>
      <c r="K1235" s="78"/>
      <c r="L1235" s="78"/>
      <c r="M1235" s="78"/>
      <c r="N1235" s="78"/>
      <c r="O1235" s="78"/>
      <c r="P1235" s="78"/>
      <c r="Q1235" s="78"/>
      <c r="R1235" s="79" t="str">
        <f t="shared" si="20"/>
        <v>No Crítico</v>
      </c>
      <c r="S1235" s="80" t="str">
        <f>IF(O1235=Listas!$D$14,Listas!$E$14,IF(O1235=Listas!$D$15,Listas!$E$15,IF(OR(O1235=Listas!$D$16,X1228=Listas!$E$16),Listas!$E$16,"Por clasificar")))</f>
        <v>Por clasificar</v>
      </c>
      <c r="T1235" s="79" t="str">
        <f>IF(OR(P1235=Listas!$D$20,P1235=Listas!$D$21),Listas!$E$20,IF(P1235=Listas!$D$22,Listas!$E$22,"Por clasificar"))</f>
        <v>Por clasificar</v>
      </c>
      <c r="U1235" s="79" t="str">
        <f>IF(OR(Q1235=Listas!$D$27,Q1235=Listas!$D$28),Listas!$E$27,IF(Q1235=Listas!$D$29,Listas!$E$29,"Por clasificar"))</f>
        <v>Por clasificar</v>
      </c>
    </row>
    <row r="1236" spans="1:21" x14ac:dyDescent="0.25">
      <c r="A1236" s="78"/>
      <c r="B1236" s="78"/>
      <c r="C1236" s="78"/>
      <c r="D1236" s="78"/>
      <c r="E1236" s="78"/>
      <c r="F1236" s="78"/>
      <c r="G1236" s="78"/>
      <c r="H1236" s="78"/>
      <c r="I1236" s="78"/>
      <c r="J1236" s="78"/>
      <c r="K1236" s="78"/>
      <c r="L1236" s="78"/>
      <c r="M1236" s="78"/>
      <c r="N1236" s="78"/>
      <c r="O1236" s="78"/>
      <c r="P1236" s="78"/>
      <c r="Q1236" s="78"/>
      <c r="R1236" s="79" t="str">
        <f t="shared" si="20"/>
        <v>No Crítico</v>
      </c>
      <c r="S1236" s="80" t="str">
        <f>IF(O1236=Listas!$D$14,Listas!$E$14,IF(O1236=Listas!$D$15,Listas!$E$15,IF(OR(O1236=Listas!$D$16,X1229=Listas!$E$16),Listas!$E$16,"Por clasificar")))</f>
        <v>Por clasificar</v>
      </c>
      <c r="T1236" s="79" t="str">
        <f>IF(OR(P1236=Listas!$D$20,P1236=Listas!$D$21),Listas!$E$20,IF(P1236=Listas!$D$22,Listas!$E$22,"Por clasificar"))</f>
        <v>Por clasificar</v>
      </c>
      <c r="U1236" s="79" t="str">
        <f>IF(OR(Q1236=Listas!$D$27,Q1236=Listas!$D$28),Listas!$E$27,IF(Q1236=Listas!$D$29,Listas!$E$29,"Por clasificar"))</f>
        <v>Por clasificar</v>
      </c>
    </row>
    <row r="1237" spans="1:21" x14ac:dyDescent="0.25">
      <c r="A1237" s="78"/>
      <c r="B1237" s="78"/>
      <c r="C1237" s="78"/>
      <c r="D1237" s="78"/>
      <c r="E1237" s="78"/>
      <c r="F1237" s="78"/>
      <c r="G1237" s="78"/>
      <c r="H1237" s="78"/>
      <c r="I1237" s="78"/>
      <c r="J1237" s="78"/>
      <c r="K1237" s="78"/>
      <c r="L1237" s="78"/>
      <c r="M1237" s="78"/>
      <c r="N1237" s="78"/>
      <c r="O1237" s="78"/>
      <c r="P1237" s="78"/>
      <c r="Q1237" s="78"/>
      <c r="R1237" s="79" t="str">
        <f t="shared" si="20"/>
        <v>No Crítico</v>
      </c>
      <c r="S1237" s="80" t="str">
        <f>IF(O1237=Listas!$D$14,Listas!$E$14,IF(O1237=Listas!$D$15,Listas!$E$15,IF(OR(O1237=Listas!$D$16,X1230=Listas!$E$16),Listas!$E$16,"Por clasificar")))</f>
        <v>Por clasificar</v>
      </c>
      <c r="T1237" s="79" t="str">
        <f>IF(OR(P1237=Listas!$D$20,P1237=Listas!$D$21),Listas!$E$20,IF(P1237=Listas!$D$22,Listas!$E$22,"Por clasificar"))</f>
        <v>Por clasificar</v>
      </c>
      <c r="U1237" s="79" t="str">
        <f>IF(OR(Q1237=Listas!$D$27,Q1237=Listas!$D$28),Listas!$E$27,IF(Q1237=Listas!$D$29,Listas!$E$29,"Por clasificar"))</f>
        <v>Por clasificar</v>
      </c>
    </row>
    <row r="1238" spans="1:21" x14ac:dyDescent="0.25">
      <c r="A1238" s="78"/>
      <c r="B1238" s="78"/>
      <c r="C1238" s="78"/>
      <c r="D1238" s="78"/>
      <c r="E1238" s="78"/>
      <c r="F1238" s="78"/>
      <c r="G1238" s="78"/>
      <c r="H1238" s="78"/>
      <c r="I1238" s="78"/>
      <c r="J1238" s="78"/>
      <c r="K1238" s="78"/>
      <c r="L1238" s="78"/>
      <c r="M1238" s="78"/>
      <c r="N1238" s="78"/>
      <c r="O1238" s="78"/>
      <c r="P1238" s="78"/>
      <c r="Q1238" s="78"/>
      <c r="R1238" s="79" t="str">
        <f t="shared" si="20"/>
        <v>No Crítico</v>
      </c>
      <c r="S1238" s="80" t="str">
        <f>IF(O1238=Listas!$D$14,Listas!$E$14,IF(O1238=Listas!$D$15,Listas!$E$15,IF(OR(O1238=Listas!$D$16,X1231=Listas!$E$16),Listas!$E$16,"Por clasificar")))</f>
        <v>Por clasificar</v>
      </c>
      <c r="T1238" s="79" t="str">
        <f>IF(OR(P1238=Listas!$D$20,P1238=Listas!$D$21),Listas!$E$20,IF(P1238=Listas!$D$22,Listas!$E$22,"Por clasificar"))</f>
        <v>Por clasificar</v>
      </c>
      <c r="U1238" s="79" t="str">
        <f>IF(OR(Q1238=Listas!$D$27,Q1238=Listas!$D$28),Listas!$E$27,IF(Q1238=Listas!$D$29,Listas!$E$29,"Por clasificar"))</f>
        <v>Por clasificar</v>
      </c>
    </row>
    <row r="1239" spans="1:21" x14ac:dyDescent="0.25">
      <c r="A1239" s="78"/>
      <c r="B1239" s="78"/>
      <c r="C1239" s="78"/>
      <c r="D1239" s="78"/>
      <c r="E1239" s="78"/>
      <c r="F1239" s="78"/>
      <c r="G1239" s="78"/>
      <c r="H1239" s="78"/>
      <c r="I1239" s="78"/>
      <c r="J1239" s="78"/>
      <c r="K1239" s="78"/>
      <c r="L1239" s="78"/>
      <c r="M1239" s="78"/>
      <c r="N1239" s="78"/>
      <c r="O1239" s="78"/>
      <c r="P1239" s="78"/>
      <c r="Q1239" s="78"/>
      <c r="R1239" s="79" t="str">
        <f t="shared" si="20"/>
        <v>No Crítico</v>
      </c>
      <c r="S1239" s="80" t="str">
        <f>IF(O1239=Listas!$D$14,Listas!$E$14,IF(O1239=Listas!$D$15,Listas!$E$15,IF(OR(O1239=Listas!$D$16,X1232=Listas!$E$16),Listas!$E$16,"Por clasificar")))</f>
        <v>Por clasificar</v>
      </c>
      <c r="T1239" s="79" t="str">
        <f>IF(OR(P1239=Listas!$D$20,P1239=Listas!$D$21),Listas!$E$20,IF(P1239=Listas!$D$22,Listas!$E$22,"Por clasificar"))</f>
        <v>Por clasificar</v>
      </c>
      <c r="U1239" s="79" t="str">
        <f>IF(OR(Q1239=Listas!$D$27,Q1239=Listas!$D$28),Listas!$E$27,IF(Q1239=Listas!$D$29,Listas!$E$29,"Por clasificar"))</f>
        <v>Por clasificar</v>
      </c>
    </row>
    <row r="1240" spans="1:21" x14ac:dyDescent="0.25">
      <c r="A1240" s="78"/>
      <c r="B1240" s="78"/>
      <c r="C1240" s="78"/>
      <c r="D1240" s="78"/>
      <c r="E1240" s="78"/>
      <c r="F1240" s="78"/>
      <c r="G1240" s="78"/>
      <c r="H1240" s="78"/>
      <c r="I1240" s="78"/>
      <c r="J1240" s="78"/>
      <c r="K1240" s="78"/>
      <c r="L1240" s="78"/>
      <c r="M1240" s="78"/>
      <c r="N1240" s="78"/>
      <c r="O1240" s="78"/>
      <c r="P1240" s="78"/>
      <c r="Q1240" s="78"/>
      <c r="R1240" s="79" t="str">
        <f t="shared" si="20"/>
        <v>No Crítico</v>
      </c>
      <c r="S1240" s="80" t="str">
        <f>IF(O1240=Listas!$D$14,Listas!$E$14,IF(O1240=Listas!$D$15,Listas!$E$15,IF(OR(O1240=Listas!$D$16,X1233=Listas!$E$16),Listas!$E$16,"Por clasificar")))</f>
        <v>Por clasificar</v>
      </c>
      <c r="T1240" s="79" t="str">
        <f>IF(OR(P1240=Listas!$D$20,P1240=Listas!$D$21),Listas!$E$20,IF(P1240=Listas!$D$22,Listas!$E$22,"Por clasificar"))</f>
        <v>Por clasificar</v>
      </c>
      <c r="U1240" s="79" t="str">
        <f>IF(OR(Q1240=Listas!$D$27,Q1240=Listas!$D$28),Listas!$E$27,IF(Q1240=Listas!$D$29,Listas!$E$29,"Por clasificar"))</f>
        <v>Por clasificar</v>
      </c>
    </row>
    <row r="1241" spans="1:21" x14ac:dyDescent="0.25">
      <c r="A1241" s="78"/>
      <c r="B1241" s="78"/>
      <c r="C1241" s="78"/>
      <c r="D1241" s="78"/>
      <c r="E1241" s="78"/>
      <c r="F1241" s="78"/>
      <c r="G1241" s="78"/>
      <c r="H1241" s="78"/>
      <c r="I1241" s="78"/>
      <c r="J1241" s="78"/>
      <c r="K1241" s="78"/>
      <c r="L1241" s="78"/>
      <c r="M1241" s="78"/>
      <c r="N1241" s="78"/>
      <c r="O1241" s="78"/>
      <c r="P1241" s="78"/>
      <c r="Q1241" s="78"/>
      <c r="R1241" s="79" t="str">
        <f t="shared" si="20"/>
        <v>No Crítico</v>
      </c>
      <c r="S1241" s="80" t="str">
        <f>IF(O1241=Listas!$D$14,Listas!$E$14,IF(O1241=Listas!$D$15,Listas!$E$15,IF(OR(O1241=Listas!$D$16,X1234=Listas!$E$16),Listas!$E$16,"Por clasificar")))</f>
        <v>Por clasificar</v>
      </c>
      <c r="T1241" s="79" t="str">
        <f>IF(OR(P1241=Listas!$D$20,P1241=Listas!$D$21),Listas!$E$20,IF(P1241=Listas!$D$22,Listas!$E$22,"Por clasificar"))</f>
        <v>Por clasificar</v>
      </c>
      <c r="U1241" s="79" t="str">
        <f>IF(OR(Q1241=Listas!$D$27,Q1241=Listas!$D$28),Listas!$E$27,IF(Q1241=Listas!$D$29,Listas!$E$29,"Por clasificar"))</f>
        <v>Por clasificar</v>
      </c>
    </row>
    <row r="1242" spans="1:21" x14ac:dyDescent="0.25">
      <c r="A1242" s="78"/>
      <c r="B1242" s="78"/>
      <c r="C1242" s="78"/>
      <c r="D1242" s="78"/>
      <c r="E1242" s="78"/>
      <c r="F1242" s="78"/>
      <c r="G1242" s="78"/>
      <c r="H1242" s="78"/>
      <c r="I1242" s="78"/>
      <c r="J1242" s="78"/>
      <c r="K1242" s="78"/>
      <c r="L1242" s="78"/>
      <c r="M1242" s="78"/>
      <c r="N1242" s="78"/>
      <c r="O1242" s="78"/>
      <c r="P1242" s="78"/>
      <c r="Q1242" s="78"/>
      <c r="R1242" s="79" t="str">
        <f t="shared" si="20"/>
        <v>No Crítico</v>
      </c>
      <c r="S1242" s="80" t="str">
        <f>IF(O1242=Listas!$D$14,Listas!$E$14,IF(O1242=Listas!$D$15,Listas!$E$15,IF(OR(O1242=Listas!$D$16,X1235=Listas!$E$16),Listas!$E$16,"Por clasificar")))</f>
        <v>Por clasificar</v>
      </c>
      <c r="T1242" s="79" t="str">
        <f>IF(OR(P1242=Listas!$D$20,P1242=Listas!$D$21),Listas!$E$20,IF(P1242=Listas!$D$22,Listas!$E$22,"Por clasificar"))</f>
        <v>Por clasificar</v>
      </c>
      <c r="U1242" s="79" t="str">
        <f>IF(OR(Q1242=Listas!$D$27,Q1242=Listas!$D$28),Listas!$E$27,IF(Q1242=Listas!$D$29,Listas!$E$29,"Por clasificar"))</f>
        <v>Por clasificar</v>
      </c>
    </row>
    <row r="1243" spans="1:21" x14ac:dyDescent="0.25">
      <c r="A1243" s="78"/>
      <c r="B1243" s="78"/>
      <c r="C1243" s="78"/>
      <c r="D1243" s="78"/>
      <c r="E1243" s="78"/>
      <c r="F1243" s="78"/>
      <c r="G1243" s="78"/>
      <c r="H1243" s="78"/>
      <c r="I1243" s="78"/>
      <c r="J1243" s="78"/>
      <c r="K1243" s="78"/>
      <c r="L1243" s="78"/>
      <c r="M1243" s="78"/>
      <c r="N1243" s="78"/>
      <c r="O1243" s="78"/>
      <c r="P1243" s="78"/>
      <c r="Q1243" s="78"/>
      <c r="R1243" s="79" t="str">
        <f t="shared" si="20"/>
        <v>No Crítico</v>
      </c>
      <c r="S1243" s="80" t="str">
        <f>IF(O1243=Listas!$D$14,Listas!$E$14,IF(O1243=Listas!$D$15,Listas!$E$15,IF(OR(O1243=Listas!$D$16,X1236=Listas!$E$16),Listas!$E$16,"Por clasificar")))</f>
        <v>Por clasificar</v>
      </c>
      <c r="T1243" s="79" t="str">
        <f>IF(OR(P1243=Listas!$D$20,P1243=Listas!$D$21),Listas!$E$20,IF(P1243=Listas!$D$22,Listas!$E$22,"Por clasificar"))</f>
        <v>Por clasificar</v>
      </c>
      <c r="U1243" s="79" t="str">
        <f>IF(OR(Q1243=Listas!$D$27,Q1243=Listas!$D$28),Listas!$E$27,IF(Q1243=Listas!$D$29,Listas!$E$29,"Por clasificar"))</f>
        <v>Por clasificar</v>
      </c>
    </row>
    <row r="1244" spans="1:21" x14ac:dyDescent="0.25">
      <c r="A1244" s="78"/>
      <c r="B1244" s="78"/>
      <c r="C1244" s="78"/>
      <c r="D1244" s="78"/>
      <c r="E1244" s="78"/>
      <c r="F1244" s="78"/>
      <c r="G1244" s="78"/>
      <c r="H1244" s="78"/>
      <c r="I1244" s="78"/>
      <c r="J1244" s="78"/>
      <c r="K1244" s="78"/>
      <c r="L1244" s="78"/>
      <c r="M1244" s="78"/>
      <c r="N1244" s="78"/>
      <c r="O1244" s="78"/>
      <c r="P1244" s="78"/>
      <c r="Q1244" s="78"/>
      <c r="R1244" s="79" t="str">
        <f t="shared" si="20"/>
        <v>No Crítico</v>
      </c>
      <c r="S1244" s="80" t="str">
        <f>IF(O1244=Listas!$D$14,Listas!$E$14,IF(O1244=Listas!$D$15,Listas!$E$15,IF(OR(O1244=Listas!$D$16,X1237=Listas!$E$16),Listas!$E$16,"Por clasificar")))</f>
        <v>Por clasificar</v>
      </c>
      <c r="T1244" s="79" t="str">
        <f>IF(OR(P1244=Listas!$D$20,P1244=Listas!$D$21),Listas!$E$20,IF(P1244=Listas!$D$22,Listas!$E$22,"Por clasificar"))</f>
        <v>Por clasificar</v>
      </c>
      <c r="U1244" s="79" t="str">
        <f>IF(OR(Q1244=Listas!$D$27,Q1244=Listas!$D$28),Listas!$E$27,IF(Q1244=Listas!$D$29,Listas!$E$29,"Por clasificar"))</f>
        <v>Por clasificar</v>
      </c>
    </row>
    <row r="1245" spans="1:21" x14ac:dyDescent="0.25">
      <c r="A1245" s="78"/>
      <c r="B1245" s="78"/>
      <c r="C1245" s="78"/>
      <c r="D1245" s="78"/>
      <c r="E1245" s="78"/>
      <c r="F1245" s="78"/>
      <c r="G1245" s="78"/>
      <c r="H1245" s="78"/>
      <c r="I1245" s="78"/>
      <c r="J1245" s="78"/>
      <c r="K1245" s="78"/>
      <c r="L1245" s="78"/>
      <c r="M1245" s="78"/>
      <c r="N1245" s="78"/>
      <c r="O1245" s="78"/>
      <c r="P1245" s="78"/>
      <c r="Q1245" s="78"/>
      <c r="R1245" s="79" t="str">
        <f t="shared" si="20"/>
        <v>No Crítico</v>
      </c>
      <c r="S1245" s="80" t="str">
        <f>IF(O1245=Listas!$D$14,Listas!$E$14,IF(O1245=Listas!$D$15,Listas!$E$15,IF(OR(O1245=Listas!$D$16,X1238=Listas!$E$16),Listas!$E$16,"Por clasificar")))</f>
        <v>Por clasificar</v>
      </c>
      <c r="T1245" s="79" t="str">
        <f>IF(OR(P1245=Listas!$D$20,P1245=Listas!$D$21),Listas!$E$20,IF(P1245=Listas!$D$22,Listas!$E$22,"Por clasificar"))</f>
        <v>Por clasificar</v>
      </c>
      <c r="U1245" s="79" t="str">
        <f>IF(OR(Q1245=Listas!$D$27,Q1245=Listas!$D$28),Listas!$E$27,IF(Q1245=Listas!$D$29,Listas!$E$29,"Por clasificar"))</f>
        <v>Por clasificar</v>
      </c>
    </row>
    <row r="1246" spans="1:21" x14ac:dyDescent="0.25">
      <c r="A1246" s="78"/>
      <c r="B1246" s="78"/>
      <c r="C1246" s="78"/>
      <c r="D1246" s="78"/>
      <c r="E1246" s="78"/>
      <c r="F1246" s="78"/>
      <c r="G1246" s="78"/>
      <c r="H1246" s="78"/>
      <c r="I1246" s="78"/>
      <c r="J1246" s="78"/>
      <c r="K1246" s="78"/>
      <c r="L1246" s="78"/>
      <c r="M1246" s="78"/>
      <c r="N1246" s="78"/>
      <c r="O1246" s="78"/>
      <c r="P1246" s="78"/>
      <c r="Q1246" s="78"/>
      <c r="R1246" s="79" t="str">
        <f t="shared" si="20"/>
        <v>No Crítico</v>
      </c>
      <c r="S1246" s="80" t="str">
        <f>IF(O1246=Listas!$D$14,Listas!$E$14,IF(O1246=Listas!$D$15,Listas!$E$15,IF(OR(O1246=Listas!$D$16,X1239=Listas!$E$16),Listas!$E$16,"Por clasificar")))</f>
        <v>Por clasificar</v>
      </c>
      <c r="T1246" s="79" t="str">
        <f>IF(OR(P1246=Listas!$D$20,P1246=Listas!$D$21),Listas!$E$20,IF(P1246=Listas!$D$22,Listas!$E$22,"Por clasificar"))</f>
        <v>Por clasificar</v>
      </c>
      <c r="U1246" s="79" t="str">
        <f>IF(OR(Q1246=Listas!$D$27,Q1246=Listas!$D$28),Listas!$E$27,IF(Q1246=Listas!$D$29,Listas!$E$29,"Por clasificar"))</f>
        <v>Por clasificar</v>
      </c>
    </row>
    <row r="1247" spans="1:21" x14ac:dyDescent="0.25">
      <c r="A1247" s="78"/>
      <c r="B1247" s="78"/>
      <c r="C1247" s="78"/>
      <c r="D1247" s="78"/>
      <c r="E1247" s="78"/>
      <c r="F1247" s="78"/>
      <c r="G1247" s="78"/>
      <c r="H1247" s="78"/>
      <c r="I1247" s="78"/>
      <c r="J1247" s="78"/>
      <c r="K1247" s="78"/>
      <c r="L1247" s="78"/>
      <c r="M1247" s="78"/>
      <c r="N1247" s="78"/>
      <c r="O1247" s="78"/>
      <c r="P1247" s="78"/>
      <c r="Q1247" s="78"/>
      <c r="R1247" s="79" t="str">
        <f t="shared" si="20"/>
        <v>No Crítico</v>
      </c>
      <c r="S1247" s="80" t="str">
        <f>IF(O1247=Listas!$D$14,Listas!$E$14,IF(O1247=Listas!$D$15,Listas!$E$15,IF(OR(O1247=Listas!$D$16,X1240=Listas!$E$16),Listas!$E$16,"Por clasificar")))</f>
        <v>Por clasificar</v>
      </c>
      <c r="T1247" s="79" t="str">
        <f>IF(OR(P1247=Listas!$D$20,P1247=Listas!$D$21),Listas!$E$20,IF(P1247=Listas!$D$22,Listas!$E$22,"Por clasificar"))</f>
        <v>Por clasificar</v>
      </c>
      <c r="U1247" s="79" t="str">
        <f>IF(OR(Q1247=Listas!$D$27,Q1247=Listas!$D$28),Listas!$E$27,IF(Q1247=Listas!$D$29,Listas!$E$29,"Por clasificar"))</f>
        <v>Por clasificar</v>
      </c>
    </row>
    <row r="1248" spans="1:21" x14ac:dyDescent="0.25">
      <c r="A1248" s="78"/>
      <c r="B1248" s="78"/>
      <c r="C1248" s="78"/>
      <c r="D1248" s="78"/>
      <c r="E1248" s="78"/>
      <c r="F1248" s="78"/>
      <c r="G1248" s="78"/>
      <c r="H1248" s="78"/>
      <c r="I1248" s="78"/>
      <c r="J1248" s="78"/>
      <c r="K1248" s="78"/>
      <c r="L1248" s="78"/>
      <c r="M1248" s="78"/>
      <c r="N1248" s="78"/>
      <c r="O1248" s="78"/>
      <c r="P1248" s="78"/>
      <c r="Q1248" s="78"/>
      <c r="R1248" s="79" t="str">
        <f t="shared" si="20"/>
        <v>No Crítico</v>
      </c>
      <c r="S1248" s="80" t="str">
        <f>IF(O1248=Listas!$D$14,Listas!$E$14,IF(O1248=Listas!$D$15,Listas!$E$15,IF(OR(O1248=Listas!$D$16,X1241=Listas!$E$16),Listas!$E$16,"Por clasificar")))</f>
        <v>Por clasificar</v>
      </c>
      <c r="T1248" s="79" t="str">
        <f>IF(OR(P1248=Listas!$D$20,P1248=Listas!$D$21),Listas!$E$20,IF(P1248=Listas!$D$22,Listas!$E$22,"Por clasificar"))</f>
        <v>Por clasificar</v>
      </c>
      <c r="U1248" s="79" t="str">
        <f>IF(OR(Q1248=Listas!$D$27,Q1248=Listas!$D$28),Listas!$E$27,IF(Q1248=Listas!$D$29,Listas!$E$29,"Por clasificar"))</f>
        <v>Por clasificar</v>
      </c>
    </row>
    <row r="1249" spans="1:21" x14ac:dyDescent="0.25">
      <c r="A1249" s="78"/>
      <c r="B1249" s="78"/>
      <c r="C1249" s="78"/>
      <c r="D1249" s="78"/>
      <c r="E1249" s="78"/>
      <c r="F1249" s="78"/>
      <c r="G1249" s="78"/>
      <c r="H1249" s="78"/>
      <c r="I1249" s="78"/>
      <c r="J1249" s="78"/>
      <c r="K1249" s="78"/>
      <c r="L1249" s="78"/>
      <c r="M1249" s="78"/>
      <c r="N1249" s="78"/>
      <c r="O1249" s="78"/>
      <c r="P1249" s="78"/>
      <c r="Q1249" s="78"/>
      <c r="R1249" s="79" t="str">
        <f t="shared" si="20"/>
        <v>No Crítico</v>
      </c>
      <c r="S1249" s="80" t="str">
        <f>IF(O1249=Listas!$D$14,Listas!$E$14,IF(O1249=Listas!$D$15,Listas!$E$15,IF(OR(O1249=Listas!$D$16,X1242=Listas!$E$16),Listas!$E$16,"Por clasificar")))</f>
        <v>Por clasificar</v>
      </c>
      <c r="T1249" s="79" t="str">
        <f>IF(OR(P1249=Listas!$D$20,P1249=Listas!$D$21),Listas!$E$20,IF(P1249=Listas!$D$22,Listas!$E$22,"Por clasificar"))</f>
        <v>Por clasificar</v>
      </c>
      <c r="U1249" s="79" t="str">
        <f>IF(OR(Q1249=Listas!$D$27,Q1249=Listas!$D$28),Listas!$E$27,IF(Q1249=Listas!$D$29,Listas!$E$29,"Por clasificar"))</f>
        <v>Por clasificar</v>
      </c>
    </row>
    <row r="1250" spans="1:21" x14ac:dyDescent="0.25">
      <c r="A1250" s="78"/>
      <c r="B1250" s="78"/>
      <c r="C1250" s="78"/>
      <c r="D1250" s="78"/>
      <c r="E1250" s="78"/>
      <c r="F1250" s="78"/>
      <c r="G1250" s="78"/>
      <c r="H1250" s="78"/>
      <c r="I1250" s="78"/>
      <c r="J1250" s="78"/>
      <c r="K1250" s="78"/>
      <c r="L1250" s="78"/>
      <c r="M1250" s="78"/>
      <c r="N1250" s="78"/>
      <c r="O1250" s="78"/>
      <c r="P1250" s="78"/>
      <c r="Q1250" s="78"/>
      <c r="R1250" s="79" t="str">
        <f t="shared" si="20"/>
        <v>No Crítico</v>
      </c>
      <c r="S1250" s="80" t="str">
        <f>IF(O1250=Listas!$D$14,Listas!$E$14,IF(O1250=Listas!$D$15,Listas!$E$15,IF(OR(O1250=Listas!$D$16,X1243=Listas!$E$16),Listas!$E$16,"Por clasificar")))</f>
        <v>Por clasificar</v>
      </c>
      <c r="T1250" s="79" t="str">
        <f>IF(OR(P1250=Listas!$D$20,P1250=Listas!$D$21),Listas!$E$20,IF(P1250=Listas!$D$22,Listas!$E$22,"Por clasificar"))</f>
        <v>Por clasificar</v>
      </c>
      <c r="U1250" s="79" t="str">
        <f>IF(OR(Q1250=Listas!$D$27,Q1250=Listas!$D$28),Listas!$E$27,IF(Q1250=Listas!$D$29,Listas!$E$29,"Por clasificar"))</f>
        <v>Por clasificar</v>
      </c>
    </row>
    <row r="1251" spans="1:21" x14ac:dyDescent="0.25">
      <c r="A1251" s="78"/>
      <c r="B1251" s="78"/>
      <c r="C1251" s="78"/>
      <c r="D1251" s="78"/>
      <c r="E1251" s="78"/>
      <c r="F1251" s="78"/>
      <c r="G1251" s="78"/>
      <c r="H1251" s="78"/>
      <c r="I1251" s="78"/>
      <c r="J1251" s="78"/>
      <c r="K1251" s="78"/>
      <c r="L1251" s="78"/>
      <c r="M1251" s="78"/>
      <c r="N1251" s="78"/>
      <c r="O1251" s="78"/>
      <c r="P1251" s="78"/>
      <c r="Q1251" s="78"/>
      <c r="R1251" s="79" t="str">
        <f t="shared" si="20"/>
        <v>No Crítico</v>
      </c>
      <c r="S1251" s="80" t="str">
        <f>IF(O1251=Listas!$D$14,Listas!$E$14,IF(O1251=Listas!$D$15,Listas!$E$15,IF(OR(O1251=Listas!$D$16,X1244=Listas!$E$16),Listas!$E$16,"Por clasificar")))</f>
        <v>Por clasificar</v>
      </c>
      <c r="T1251" s="79" t="str">
        <f>IF(OR(P1251=Listas!$D$20,P1251=Listas!$D$21),Listas!$E$20,IF(P1251=Listas!$D$22,Listas!$E$22,"Por clasificar"))</f>
        <v>Por clasificar</v>
      </c>
      <c r="U1251" s="79" t="str">
        <f>IF(OR(Q1251=Listas!$D$27,Q1251=Listas!$D$28),Listas!$E$27,IF(Q1251=Listas!$D$29,Listas!$E$29,"Por clasificar"))</f>
        <v>Por clasificar</v>
      </c>
    </row>
    <row r="1252" spans="1:21" x14ac:dyDescent="0.25">
      <c r="A1252" s="78"/>
      <c r="B1252" s="78"/>
      <c r="C1252" s="78"/>
      <c r="D1252" s="78"/>
      <c r="E1252" s="78"/>
      <c r="F1252" s="78"/>
      <c r="G1252" s="78"/>
      <c r="H1252" s="78"/>
      <c r="I1252" s="78"/>
      <c r="J1252" s="78"/>
      <c r="K1252" s="78"/>
      <c r="L1252" s="78"/>
      <c r="M1252" s="78"/>
      <c r="N1252" s="78"/>
      <c r="O1252" s="78"/>
      <c r="P1252" s="78"/>
      <c r="Q1252" s="78"/>
      <c r="R1252" s="79" t="str">
        <f t="shared" si="20"/>
        <v>No Crítico</v>
      </c>
      <c r="S1252" s="80" t="str">
        <f>IF(O1252=Listas!$D$14,Listas!$E$14,IF(O1252=Listas!$D$15,Listas!$E$15,IF(OR(O1252=Listas!$D$16,X1245=Listas!$E$16),Listas!$E$16,"Por clasificar")))</f>
        <v>Por clasificar</v>
      </c>
      <c r="T1252" s="79" t="str">
        <f>IF(OR(P1252=Listas!$D$20,P1252=Listas!$D$21),Listas!$E$20,IF(P1252=Listas!$D$22,Listas!$E$22,"Por clasificar"))</f>
        <v>Por clasificar</v>
      </c>
      <c r="U1252" s="79" t="str">
        <f>IF(OR(Q1252=Listas!$D$27,Q1252=Listas!$D$28),Listas!$E$27,IF(Q1252=Listas!$D$29,Listas!$E$29,"Por clasificar"))</f>
        <v>Por clasificar</v>
      </c>
    </row>
    <row r="1253" spans="1:21" x14ac:dyDescent="0.25">
      <c r="A1253" s="78"/>
      <c r="B1253" s="78"/>
      <c r="C1253" s="78"/>
      <c r="D1253" s="78"/>
      <c r="E1253" s="78"/>
      <c r="F1253" s="78"/>
      <c r="G1253" s="78"/>
      <c r="H1253" s="78"/>
      <c r="I1253" s="78"/>
      <c r="J1253" s="78"/>
      <c r="K1253" s="78"/>
      <c r="L1253" s="78"/>
      <c r="M1253" s="78"/>
      <c r="N1253" s="78"/>
      <c r="O1253" s="78"/>
      <c r="P1253" s="78"/>
      <c r="Q1253" s="78"/>
      <c r="R1253" s="79" t="str">
        <f t="shared" si="20"/>
        <v>No Crítico</v>
      </c>
      <c r="S1253" s="80" t="str">
        <f>IF(O1253=Listas!$D$14,Listas!$E$14,IF(O1253=Listas!$D$15,Listas!$E$15,IF(OR(O1253=Listas!$D$16,X1246=Listas!$E$16),Listas!$E$16,"Por clasificar")))</f>
        <v>Por clasificar</v>
      </c>
      <c r="T1253" s="79" t="str">
        <f>IF(OR(P1253=Listas!$D$20,P1253=Listas!$D$21),Listas!$E$20,IF(P1253=Listas!$D$22,Listas!$E$22,"Por clasificar"))</f>
        <v>Por clasificar</v>
      </c>
      <c r="U1253" s="79" t="str">
        <f>IF(OR(Q1253=Listas!$D$27,Q1253=Listas!$D$28),Listas!$E$27,IF(Q1253=Listas!$D$29,Listas!$E$29,"Por clasificar"))</f>
        <v>Por clasificar</v>
      </c>
    </row>
    <row r="1254" spans="1:21" x14ac:dyDescent="0.25">
      <c r="A1254" s="78"/>
      <c r="B1254" s="78"/>
      <c r="C1254" s="78"/>
      <c r="D1254" s="78"/>
      <c r="E1254" s="78"/>
      <c r="F1254" s="78"/>
      <c r="G1254" s="78"/>
      <c r="H1254" s="78"/>
      <c r="I1254" s="78"/>
      <c r="J1254" s="78"/>
      <c r="K1254" s="78"/>
      <c r="L1254" s="78"/>
      <c r="M1254" s="78"/>
      <c r="N1254" s="78"/>
      <c r="O1254" s="78"/>
      <c r="P1254" s="78"/>
      <c r="Q1254" s="78"/>
      <c r="R1254" s="79" t="str">
        <f t="shared" si="20"/>
        <v>No Crítico</v>
      </c>
      <c r="S1254" s="80" t="str">
        <f>IF(O1254=Listas!$D$14,Listas!$E$14,IF(O1254=Listas!$D$15,Listas!$E$15,IF(OR(O1254=Listas!$D$16,X1247=Listas!$E$16),Listas!$E$16,"Por clasificar")))</f>
        <v>Por clasificar</v>
      </c>
      <c r="T1254" s="79" t="str">
        <f>IF(OR(P1254=Listas!$D$20,P1254=Listas!$D$21),Listas!$E$20,IF(P1254=Listas!$D$22,Listas!$E$22,"Por clasificar"))</f>
        <v>Por clasificar</v>
      </c>
      <c r="U1254" s="79" t="str">
        <f>IF(OR(Q1254=Listas!$D$27,Q1254=Listas!$D$28),Listas!$E$27,IF(Q1254=Listas!$D$29,Listas!$E$29,"Por clasificar"))</f>
        <v>Por clasificar</v>
      </c>
    </row>
    <row r="1255" spans="1:21" x14ac:dyDescent="0.25">
      <c r="A1255" s="78"/>
      <c r="B1255" s="78"/>
      <c r="C1255" s="78"/>
      <c r="D1255" s="78"/>
      <c r="E1255" s="78"/>
      <c r="F1255" s="78"/>
      <c r="G1255" s="78"/>
      <c r="H1255" s="78"/>
      <c r="I1255" s="78"/>
      <c r="J1255" s="78"/>
      <c r="K1255" s="78"/>
      <c r="L1255" s="78"/>
      <c r="M1255" s="78"/>
      <c r="N1255" s="78"/>
      <c r="O1255" s="78"/>
      <c r="P1255" s="78"/>
      <c r="Q1255" s="78"/>
      <c r="R1255" s="79" t="str">
        <f t="shared" si="20"/>
        <v>No Crítico</v>
      </c>
      <c r="S1255" s="80" t="str">
        <f>IF(O1255=Listas!$D$14,Listas!$E$14,IF(O1255=Listas!$D$15,Listas!$E$15,IF(OR(O1255=Listas!$D$16,X1248=Listas!$E$16),Listas!$E$16,"Por clasificar")))</f>
        <v>Por clasificar</v>
      </c>
      <c r="T1255" s="79" t="str">
        <f>IF(OR(P1255=Listas!$D$20,P1255=Listas!$D$21),Listas!$E$20,IF(P1255=Listas!$D$22,Listas!$E$22,"Por clasificar"))</f>
        <v>Por clasificar</v>
      </c>
      <c r="U1255" s="79" t="str">
        <f>IF(OR(Q1255=Listas!$D$27,Q1255=Listas!$D$28),Listas!$E$27,IF(Q1255=Listas!$D$29,Listas!$E$29,"Por clasificar"))</f>
        <v>Por clasificar</v>
      </c>
    </row>
    <row r="1256" spans="1:21" x14ac:dyDescent="0.25">
      <c r="A1256" s="78"/>
      <c r="B1256" s="78"/>
      <c r="C1256" s="78"/>
      <c r="D1256" s="78"/>
      <c r="E1256" s="78"/>
      <c r="F1256" s="78"/>
      <c r="G1256" s="78"/>
      <c r="H1256" s="78"/>
      <c r="I1256" s="78"/>
      <c r="J1256" s="78"/>
      <c r="K1256" s="78"/>
      <c r="L1256" s="78"/>
      <c r="M1256" s="78"/>
      <c r="N1256" s="78"/>
      <c r="O1256" s="78"/>
      <c r="P1256" s="78"/>
      <c r="Q1256" s="78"/>
      <c r="R1256" s="79" t="str">
        <f t="shared" si="20"/>
        <v>No Crítico</v>
      </c>
      <c r="S1256" s="80" t="str">
        <f>IF(O1256=Listas!$D$14,Listas!$E$14,IF(O1256=Listas!$D$15,Listas!$E$15,IF(OR(O1256=Listas!$D$16,X1249=Listas!$E$16),Listas!$E$16,"Por clasificar")))</f>
        <v>Por clasificar</v>
      </c>
      <c r="T1256" s="79" t="str">
        <f>IF(OR(P1256=Listas!$D$20,P1256=Listas!$D$21),Listas!$E$20,IF(P1256=Listas!$D$22,Listas!$E$22,"Por clasificar"))</f>
        <v>Por clasificar</v>
      </c>
      <c r="U1256" s="79" t="str">
        <f>IF(OR(Q1256=Listas!$D$27,Q1256=Listas!$D$28),Listas!$E$27,IF(Q1256=Listas!$D$29,Listas!$E$29,"Por clasificar"))</f>
        <v>Por clasificar</v>
      </c>
    </row>
    <row r="1257" spans="1:21" x14ac:dyDescent="0.25">
      <c r="A1257" s="78"/>
      <c r="B1257" s="78"/>
      <c r="C1257" s="78"/>
      <c r="D1257" s="78"/>
      <c r="E1257" s="78"/>
      <c r="F1257" s="78"/>
      <c r="G1257" s="78"/>
      <c r="H1257" s="78"/>
      <c r="I1257" s="78"/>
      <c r="J1257" s="78"/>
      <c r="K1257" s="78"/>
      <c r="L1257" s="78"/>
      <c r="M1257" s="78"/>
      <c r="N1257" s="78"/>
      <c r="O1257" s="78"/>
      <c r="P1257" s="78"/>
      <c r="Q1257" s="78"/>
      <c r="R1257" s="79" t="str">
        <f t="shared" si="20"/>
        <v>No Crítico</v>
      </c>
      <c r="S1257" s="80" t="str">
        <f>IF(O1257=Listas!$D$14,Listas!$E$14,IF(O1257=Listas!$D$15,Listas!$E$15,IF(OR(O1257=Listas!$D$16,X1250=Listas!$E$16),Listas!$E$16,"Por clasificar")))</f>
        <v>Por clasificar</v>
      </c>
      <c r="T1257" s="79" t="str">
        <f>IF(OR(P1257=Listas!$D$20,P1257=Listas!$D$21),Listas!$E$20,IF(P1257=Listas!$D$22,Listas!$E$22,"Por clasificar"))</f>
        <v>Por clasificar</v>
      </c>
      <c r="U1257" s="79" t="str">
        <f>IF(OR(Q1257=Listas!$D$27,Q1257=Listas!$D$28),Listas!$E$27,IF(Q1257=Listas!$D$29,Listas!$E$29,"Por clasificar"))</f>
        <v>Por clasificar</v>
      </c>
    </row>
    <row r="1258" spans="1:21" x14ac:dyDescent="0.25">
      <c r="A1258" s="78"/>
      <c r="B1258" s="78"/>
      <c r="C1258" s="78"/>
      <c r="D1258" s="78"/>
      <c r="E1258" s="78"/>
      <c r="F1258" s="78"/>
      <c r="G1258" s="78"/>
      <c r="H1258" s="78"/>
      <c r="I1258" s="78"/>
      <c r="J1258" s="78"/>
      <c r="K1258" s="78"/>
      <c r="L1258" s="78"/>
      <c r="M1258" s="78"/>
      <c r="N1258" s="78"/>
      <c r="O1258" s="78"/>
      <c r="P1258" s="78"/>
      <c r="Q1258" s="78"/>
      <c r="R1258" s="79" t="str">
        <f t="shared" si="20"/>
        <v>No Crítico</v>
      </c>
      <c r="S1258" s="80" t="str">
        <f>IF(O1258=Listas!$D$14,Listas!$E$14,IF(O1258=Listas!$D$15,Listas!$E$15,IF(OR(O1258=Listas!$D$16,X1251=Listas!$E$16),Listas!$E$16,"Por clasificar")))</f>
        <v>Por clasificar</v>
      </c>
      <c r="T1258" s="79" t="str">
        <f>IF(OR(P1258=Listas!$D$20,P1258=Listas!$D$21),Listas!$E$20,IF(P1258=Listas!$D$22,Listas!$E$22,"Por clasificar"))</f>
        <v>Por clasificar</v>
      </c>
      <c r="U1258" s="79" t="str">
        <f>IF(OR(Q1258=Listas!$D$27,Q1258=Listas!$D$28),Listas!$E$27,IF(Q1258=Listas!$D$29,Listas!$E$29,"Por clasificar"))</f>
        <v>Por clasificar</v>
      </c>
    </row>
    <row r="1259" spans="1:21" x14ac:dyDescent="0.25">
      <c r="A1259" s="78"/>
      <c r="B1259" s="78"/>
      <c r="C1259" s="78"/>
      <c r="D1259" s="78"/>
      <c r="E1259" s="78"/>
      <c r="F1259" s="78"/>
      <c r="G1259" s="78"/>
      <c r="H1259" s="78"/>
      <c r="I1259" s="78"/>
      <c r="J1259" s="78"/>
      <c r="K1259" s="78"/>
      <c r="L1259" s="78"/>
      <c r="M1259" s="78"/>
      <c r="N1259" s="78"/>
      <c r="O1259" s="78"/>
      <c r="P1259" s="78"/>
      <c r="Q1259" s="78"/>
      <c r="R1259" s="79" t="str">
        <f t="shared" si="20"/>
        <v>No Crítico</v>
      </c>
      <c r="S1259" s="80" t="str">
        <f>IF(O1259=Listas!$D$14,Listas!$E$14,IF(O1259=Listas!$D$15,Listas!$E$15,IF(OR(O1259=Listas!$D$16,X1252=Listas!$E$16),Listas!$E$16,"Por clasificar")))</f>
        <v>Por clasificar</v>
      </c>
      <c r="T1259" s="79" t="str">
        <f>IF(OR(P1259=Listas!$D$20,P1259=Listas!$D$21),Listas!$E$20,IF(P1259=Listas!$D$22,Listas!$E$22,"Por clasificar"))</f>
        <v>Por clasificar</v>
      </c>
      <c r="U1259" s="79" t="str">
        <f>IF(OR(Q1259=Listas!$D$27,Q1259=Listas!$D$28),Listas!$E$27,IF(Q1259=Listas!$D$29,Listas!$E$29,"Por clasificar"))</f>
        <v>Por clasificar</v>
      </c>
    </row>
    <row r="1260" spans="1:21" x14ac:dyDescent="0.25">
      <c r="A1260" s="78"/>
      <c r="B1260" s="78"/>
      <c r="C1260" s="78"/>
      <c r="D1260" s="78"/>
      <c r="E1260" s="78"/>
      <c r="F1260" s="78"/>
      <c r="G1260" s="78"/>
      <c r="H1260" s="78"/>
      <c r="I1260" s="78"/>
      <c r="J1260" s="78"/>
      <c r="K1260" s="78"/>
      <c r="L1260" s="78"/>
      <c r="M1260" s="78"/>
      <c r="N1260" s="78"/>
      <c r="O1260" s="78"/>
      <c r="P1260" s="78"/>
      <c r="Q1260" s="78"/>
      <c r="R1260" s="79" t="str">
        <f t="shared" si="20"/>
        <v>No Crítico</v>
      </c>
      <c r="S1260" s="80" t="str">
        <f>IF(O1260=Listas!$D$14,Listas!$E$14,IF(O1260=Listas!$D$15,Listas!$E$15,IF(OR(O1260=Listas!$D$16,X1253=Listas!$E$16),Listas!$E$16,"Por clasificar")))</f>
        <v>Por clasificar</v>
      </c>
      <c r="T1260" s="79" t="str">
        <f>IF(OR(P1260=Listas!$D$20,P1260=Listas!$D$21),Listas!$E$20,IF(P1260=Listas!$D$22,Listas!$E$22,"Por clasificar"))</f>
        <v>Por clasificar</v>
      </c>
      <c r="U1260" s="79" t="str">
        <f>IF(OR(Q1260=Listas!$D$27,Q1260=Listas!$D$28),Listas!$E$27,IF(Q1260=Listas!$D$29,Listas!$E$29,"Por clasificar"))</f>
        <v>Por clasificar</v>
      </c>
    </row>
    <row r="1261" spans="1:21" x14ac:dyDescent="0.25">
      <c r="A1261" s="78"/>
      <c r="B1261" s="78"/>
      <c r="C1261" s="78"/>
      <c r="D1261" s="78"/>
      <c r="E1261" s="78"/>
      <c r="F1261" s="78"/>
      <c r="G1261" s="78"/>
      <c r="H1261" s="78"/>
      <c r="I1261" s="78"/>
      <c r="J1261" s="78"/>
      <c r="K1261" s="78"/>
      <c r="L1261" s="78"/>
      <c r="M1261" s="78"/>
      <c r="N1261" s="78"/>
      <c r="O1261" s="78"/>
      <c r="P1261" s="78"/>
      <c r="Q1261" s="78"/>
      <c r="R1261" s="79" t="str">
        <f t="shared" si="20"/>
        <v>No Crítico</v>
      </c>
      <c r="S1261" s="80" t="str">
        <f>IF(O1261=Listas!$D$14,Listas!$E$14,IF(O1261=Listas!$D$15,Listas!$E$15,IF(OR(O1261=Listas!$D$16,X1254=Listas!$E$16),Listas!$E$16,"Por clasificar")))</f>
        <v>Por clasificar</v>
      </c>
      <c r="T1261" s="79" t="str">
        <f>IF(OR(P1261=Listas!$D$20,P1261=Listas!$D$21),Listas!$E$20,IF(P1261=Listas!$D$22,Listas!$E$22,"Por clasificar"))</f>
        <v>Por clasificar</v>
      </c>
      <c r="U1261" s="79" t="str">
        <f>IF(OR(Q1261=Listas!$D$27,Q1261=Listas!$D$28),Listas!$E$27,IF(Q1261=Listas!$D$29,Listas!$E$29,"Por clasificar"))</f>
        <v>Por clasificar</v>
      </c>
    </row>
    <row r="1262" spans="1:21" x14ac:dyDescent="0.25">
      <c r="A1262" s="78"/>
      <c r="B1262" s="78"/>
      <c r="C1262" s="78"/>
      <c r="D1262" s="78"/>
      <c r="E1262" s="78"/>
      <c r="F1262" s="78"/>
      <c r="G1262" s="78"/>
      <c r="H1262" s="78"/>
      <c r="I1262" s="78"/>
      <c r="J1262" s="78"/>
      <c r="K1262" s="78"/>
      <c r="L1262" s="78"/>
      <c r="M1262" s="78"/>
      <c r="N1262" s="78"/>
      <c r="O1262" s="78"/>
      <c r="P1262" s="78"/>
      <c r="Q1262" s="78"/>
      <c r="R1262" s="79" t="str">
        <f t="shared" si="20"/>
        <v>No Crítico</v>
      </c>
      <c r="S1262" s="80" t="str">
        <f>IF(O1262=Listas!$D$14,Listas!$E$14,IF(O1262=Listas!$D$15,Listas!$E$15,IF(OR(O1262=Listas!$D$16,X1255=Listas!$E$16),Listas!$E$16,"Por clasificar")))</f>
        <v>Por clasificar</v>
      </c>
      <c r="T1262" s="79" t="str">
        <f>IF(OR(P1262=Listas!$D$20,P1262=Listas!$D$21),Listas!$E$20,IF(P1262=Listas!$D$22,Listas!$E$22,"Por clasificar"))</f>
        <v>Por clasificar</v>
      </c>
      <c r="U1262" s="79" t="str">
        <f>IF(OR(Q1262=Listas!$D$27,Q1262=Listas!$D$28),Listas!$E$27,IF(Q1262=Listas!$D$29,Listas!$E$29,"Por clasificar"))</f>
        <v>Por clasificar</v>
      </c>
    </row>
    <row r="1263" spans="1:21" x14ac:dyDescent="0.25">
      <c r="A1263" s="78"/>
      <c r="B1263" s="78"/>
      <c r="C1263" s="78"/>
      <c r="D1263" s="78"/>
      <c r="E1263" s="78"/>
      <c r="F1263" s="78"/>
      <c r="G1263" s="78"/>
      <c r="H1263" s="78"/>
      <c r="I1263" s="78"/>
      <c r="J1263" s="78"/>
      <c r="K1263" s="78"/>
      <c r="L1263" s="78"/>
      <c r="M1263" s="78"/>
      <c r="N1263" s="78"/>
      <c r="O1263" s="78"/>
      <c r="P1263" s="78"/>
      <c r="Q1263" s="78"/>
      <c r="R1263" s="79" t="str">
        <f t="shared" si="20"/>
        <v>No Crítico</v>
      </c>
      <c r="S1263" s="80" t="str">
        <f>IF(O1263=Listas!$D$14,Listas!$E$14,IF(O1263=Listas!$D$15,Listas!$E$15,IF(OR(O1263=Listas!$D$16,X1256=Listas!$E$16),Listas!$E$16,"Por clasificar")))</f>
        <v>Por clasificar</v>
      </c>
      <c r="T1263" s="79" t="str">
        <f>IF(OR(P1263=Listas!$D$20,P1263=Listas!$D$21),Listas!$E$20,IF(P1263=Listas!$D$22,Listas!$E$22,"Por clasificar"))</f>
        <v>Por clasificar</v>
      </c>
      <c r="U1263" s="79" t="str">
        <f>IF(OR(Q1263=Listas!$D$27,Q1263=Listas!$D$28),Listas!$E$27,IF(Q1263=Listas!$D$29,Listas!$E$29,"Por clasificar"))</f>
        <v>Por clasificar</v>
      </c>
    </row>
    <row r="1264" spans="1:21" x14ac:dyDescent="0.25">
      <c r="A1264" s="78"/>
      <c r="B1264" s="78"/>
      <c r="C1264" s="78"/>
      <c r="D1264" s="78"/>
      <c r="E1264" s="78"/>
      <c r="F1264" s="78"/>
      <c r="G1264" s="78"/>
      <c r="H1264" s="78"/>
      <c r="I1264" s="78"/>
      <c r="J1264" s="78"/>
      <c r="K1264" s="78"/>
      <c r="L1264" s="78"/>
      <c r="M1264" s="78"/>
      <c r="N1264" s="78"/>
      <c r="O1264" s="78"/>
      <c r="P1264" s="78"/>
      <c r="Q1264" s="78"/>
      <c r="R1264" s="79" t="str">
        <f t="shared" si="20"/>
        <v>No Crítico</v>
      </c>
      <c r="S1264" s="80" t="str">
        <f>IF(O1264=Listas!$D$14,Listas!$E$14,IF(O1264=Listas!$D$15,Listas!$E$15,IF(OR(O1264=Listas!$D$16,X1257=Listas!$E$16),Listas!$E$16,"Por clasificar")))</f>
        <v>Por clasificar</v>
      </c>
      <c r="T1264" s="79" t="str">
        <f>IF(OR(P1264=Listas!$D$20,P1264=Listas!$D$21),Listas!$E$20,IF(P1264=Listas!$D$22,Listas!$E$22,"Por clasificar"))</f>
        <v>Por clasificar</v>
      </c>
      <c r="U1264" s="79" t="str">
        <f>IF(OR(Q1264=Listas!$D$27,Q1264=Listas!$D$28),Listas!$E$27,IF(Q1264=Listas!$D$29,Listas!$E$29,"Por clasificar"))</f>
        <v>Por clasificar</v>
      </c>
    </row>
    <row r="1265" spans="1:21" x14ac:dyDescent="0.25">
      <c r="A1265" s="78"/>
      <c r="B1265" s="78"/>
      <c r="C1265" s="78"/>
      <c r="D1265" s="78"/>
      <c r="E1265" s="78"/>
      <c r="F1265" s="78"/>
      <c r="G1265" s="78"/>
      <c r="H1265" s="78"/>
      <c r="I1265" s="78"/>
      <c r="J1265" s="78"/>
      <c r="K1265" s="78"/>
      <c r="L1265" s="78"/>
      <c r="M1265" s="78"/>
      <c r="N1265" s="78"/>
      <c r="O1265" s="78"/>
      <c r="P1265" s="78"/>
      <c r="Q1265" s="78"/>
      <c r="R1265" s="79" t="str">
        <f t="shared" si="20"/>
        <v>No Crítico</v>
      </c>
      <c r="S1265" s="80" t="str">
        <f>IF(O1265=Listas!$D$14,Listas!$E$14,IF(O1265=Listas!$D$15,Listas!$E$15,IF(OR(O1265=Listas!$D$16,X1258=Listas!$E$16),Listas!$E$16,"Por clasificar")))</f>
        <v>Por clasificar</v>
      </c>
      <c r="T1265" s="79" t="str">
        <f>IF(OR(P1265=Listas!$D$20,P1265=Listas!$D$21),Listas!$E$20,IF(P1265=Listas!$D$22,Listas!$E$22,"Por clasificar"))</f>
        <v>Por clasificar</v>
      </c>
      <c r="U1265" s="79" t="str">
        <f>IF(OR(Q1265=Listas!$D$27,Q1265=Listas!$D$28),Listas!$E$27,IF(Q1265=Listas!$D$29,Listas!$E$29,"Por clasificar"))</f>
        <v>Por clasificar</v>
      </c>
    </row>
    <row r="1266" spans="1:21" x14ac:dyDescent="0.25">
      <c r="A1266" s="78"/>
      <c r="B1266" s="78"/>
      <c r="C1266" s="78"/>
      <c r="D1266" s="78"/>
      <c r="E1266" s="78"/>
      <c r="F1266" s="78"/>
      <c r="G1266" s="78"/>
      <c r="H1266" s="78"/>
      <c r="I1266" s="78"/>
      <c r="J1266" s="78"/>
      <c r="K1266" s="78"/>
      <c r="L1266" s="78"/>
      <c r="M1266" s="78"/>
      <c r="N1266" s="78"/>
      <c r="O1266" s="78"/>
      <c r="P1266" s="78"/>
      <c r="Q1266" s="78"/>
      <c r="R1266" s="79" t="str">
        <f t="shared" si="20"/>
        <v>No Crítico</v>
      </c>
      <c r="S1266" s="80" t="str">
        <f>IF(O1266=Listas!$D$14,Listas!$E$14,IF(O1266=Listas!$D$15,Listas!$E$15,IF(OR(O1266=Listas!$D$16,X1259=Listas!$E$16),Listas!$E$16,"Por clasificar")))</f>
        <v>Por clasificar</v>
      </c>
      <c r="T1266" s="79" t="str">
        <f>IF(OR(P1266=Listas!$D$20,P1266=Listas!$D$21),Listas!$E$20,IF(P1266=Listas!$D$22,Listas!$E$22,"Por clasificar"))</f>
        <v>Por clasificar</v>
      </c>
      <c r="U1266" s="79" t="str">
        <f>IF(OR(Q1266=Listas!$D$27,Q1266=Listas!$D$28),Listas!$E$27,IF(Q1266=Listas!$D$29,Listas!$E$29,"Por clasificar"))</f>
        <v>Por clasificar</v>
      </c>
    </row>
    <row r="1267" spans="1:21" x14ac:dyDescent="0.25">
      <c r="A1267" s="78"/>
      <c r="B1267" s="78"/>
      <c r="C1267" s="78"/>
      <c r="D1267" s="78"/>
      <c r="E1267" s="78"/>
      <c r="F1267" s="78"/>
      <c r="G1267" s="78"/>
      <c r="H1267" s="78"/>
      <c r="I1267" s="78"/>
      <c r="J1267" s="78"/>
      <c r="K1267" s="78"/>
      <c r="L1267" s="78"/>
      <c r="M1267" s="78"/>
      <c r="N1267" s="78"/>
      <c r="O1267" s="78"/>
      <c r="P1267" s="78"/>
      <c r="Q1267" s="78"/>
      <c r="R1267" s="79" t="str">
        <f t="shared" si="20"/>
        <v>No Crítico</v>
      </c>
      <c r="S1267" s="80" t="str">
        <f>IF(O1267=Listas!$D$14,Listas!$E$14,IF(O1267=Listas!$D$15,Listas!$E$15,IF(OR(O1267=Listas!$D$16,X1260=Listas!$E$16),Listas!$E$16,"Por clasificar")))</f>
        <v>Por clasificar</v>
      </c>
      <c r="T1267" s="79" t="str">
        <f>IF(OR(P1267=Listas!$D$20,P1267=Listas!$D$21),Listas!$E$20,IF(P1267=Listas!$D$22,Listas!$E$22,"Por clasificar"))</f>
        <v>Por clasificar</v>
      </c>
      <c r="U1267" s="79" t="str">
        <f>IF(OR(Q1267=Listas!$D$27,Q1267=Listas!$D$28),Listas!$E$27,IF(Q1267=Listas!$D$29,Listas!$E$29,"Por clasificar"))</f>
        <v>Por clasificar</v>
      </c>
    </row>
    <row r="1268" spans="1:21" x14ac:dyDescent="0.25">
      <c r="A1268" s="78"/>
      <c r="B1268" s="78"/>
      <c r="C1268" s="78"/>
      <c r="D1268" s="78"/>
      <c r="E1268" s="78"/>
      <c r="F1268" s="78"/>
      <c r="G1268" s="78"/>
      <c r="H1268" s="78"/>
      <c r="I1268" s="78"/>
      <c r="J1268" s="78"/>
      <c r="K1268" s="78"/>
      <c r="L1268" s="78"/>
      <c r="M1268" s="78"/>
      <c r="N1268" s="78"/>
      <c r="O1268" s="78"/>
      <c r="P1268" s="78"/>
      <c r="Q1268" s="78"/>
      <c r="R1268" s="79" t="str">
        <f t="shared" si="20"/>
        <v>No Crítico</v>
      </c>
      <c r="S1268" s="80" t="str">
        <f>IF(O1268=Listas!$D$14,Listas!$E$14,IF(O1268=Listas!$D$15,Listas!$E$15,IF(OR(O1268=Listas!$D$16,X1261=Listas!$E$16),Listas!$E$16,"Por clasificar")))</f>
        <v>Por clasificar</v>
      </c>
      <c r="T1268" s="79" t="str">
        <f>IF(OR(P1268=Listas!$D$20,P1268=Listas!$D$21),Listas!$E$20,IF(P1268=Listas!$D$22,Listas!$E$22,"Por clasificar"))</f>
        <v>Por clasificar</v>
      </c>
      <c r="U1268" s="79" t="str">
        <f>IF(OR(Q1268=Listas!$D$27,Q1268=Listas!$D$28),Listas!$E$27,IF(Q1268=Listas!$D$29,Listas!$E$29,"Por clasificar"))</f>
        <v>Por clasificar</v>
      </c>
    </row>
    <row r="1269" spans="1:21" x14ac:dyDescent="0.25">
      <c r="A1269" s="78"/>
      <c r="B1269" s="78"/>
      <c r="C1269" s="78"/>
      <c r="D1269" s="78"/>
      <c r="E1269" s="78"/>
      <c r="F1269" s="78"/>
      <c r="G1269" s="78"/>
      <c r="H1269" s="78"/>
      <c r="I1269" s="78"/>
      <c r="J1269" s="78"/>
      <c r="K1269" s="78"/>
      <c r="L1269" s="78"/>
      <c r="M1269" s="78"/>
      <c r="N1269" s="78"/>
      <c r="O1269" s="78"/>
      <c r="P1269" s="78"/>
      <c r="Q1269" s="78"/>
      <c r="R1269" s="79" t="str">
        <f t="shared" si="20"/>
        <v>No Crítico</v>
      </c>
      <c r="S1269" s="80" t="str">
        <f>IF(O1269=Listas!$D$14,Listas!$E$14,IF(O1269=Listas!$D$15,Listas!$E$15,IF(OR(O1269=Listas!$D$16,X1262=Listas!$E$16),Listas!$E$16,"Por clasificar")))</f>
        <v>Por clasificar</v>
      </c>
      <c r="T1269" s="79" t="str">
        <f>IF(OR(P1269=Listas!$D$20,P1269=Listas!$D$21),Listas!$E$20,IF(P1269=Listas!$D$22,Listas!$E$22,"Por clasificar"))</f>
        <v>Por clasificar</v>
      </c>
      <c r="U1269" s="79" t="str">
        <f>IF(OR(Q1269=Listas!$D$27,Q1269=Listas!$D$28),Listas!$E$27,IF(Q1269=Listas!$D$29,Listas!$E$29,"Por clasificar"))</f>
        <v>Por clasificar</v>
      </c>
    </row>
    <row r="1270" spans="1:21" x14ac:dyDescent="0.25">
      <c r="A1270" s="78"/>
      <c r="B1270" s="78"/>
      <c r="C1270" s="78"/>
      <c r="D1270" s="78"/>
      <c r="E1270" s="78"/>
      <c r="F1270" s="78"/>
      <c r="G1270" s="78"/>
      <c r="H1270" s="78"/>
      <c r="I1270" s="78"/>
      <c r="J1270" s="78"/>
      <c r="K1270" s="78"/>
      <c r="L1270" s="78"/>
      <c r="M1270" s="78"/>
      <c r="N1270" s="78"/>
      <c r="O1270" s="78"/>
      <c r="P1270" s="78"/>
      <c r="Q1270" s="78"/>
      <c r="R1270" s="79" t="str">
        <f t="shared" si="20"/>
        <v>No Crítico</v>
      </c>
      <c r="S1270" s="80" t="str">
        <f>IF(O1270=Listas!$D$14,Listas!$E$14,IF(O1270=Listas!$D$15,Listas!$E$15,IF(OR(O1270=Listas!$D$16,X1263=Listas!$E$16),Listas!$E$16,"Por clasificar")))</f>
        <v>Por clasificar</v>
      </c>
      <c r="T1270" s="79" t="str">
        <f>IF(OR(P1270=Listas!$D$20,P1270=Listas!$D$21),Listas!$E$20,IF(P1270=Listas!$D$22,Listas!$E$22,"Por clasificar"))</f>
        <v>Por clasificar</v>
      </c>
      <c r="U1270" s="79" t="str">
        <f>IF(OR(Q1270=Listas!$D$27,Q1270=Listas!$D$28),Listas!$E$27,IF(Q1270=Listas!$D$29,Listas!$E$29,"Por clasificar"))</f>
        <v>Por clasificar</v>
      </c>
    </row>
    <row r="1271" spans="1:21" x14ac:dyDescent="0.25">
      <c r="A1271" s="78"/>
      <c r="B1271" s="78"/>
      <c r="C1271" s="78"/>
      <c r="D1271" s="78"/>
      <c r="E1271" s="78"/>
      <c r="F1271" s="78"/>
      <c r="G1271" s="78"/>
      <c r="H1271" s="78"/>
      <c r="I1271" s="78"/>
      <c r="J1271" s="78"/>
      <c r="K1271" s="78"/>
      <c r="L1271" s="78"/>
      <c r="M1271" s="78"/>
      <c r="N1271" s="78"/>
      <c r="O1271" s="78"/>
      <c r="P1271" s="78"/>
      <c r="Q1271" s="78"/>
      <c r="R1271" s="79" t="str">
        <f t="shared" si="20"/>
        <v>No Crítico</v>
      </c>
      <c r="S1271" s="80" t="str">
        <f>IF(O1271=Listas!$D$14,Listas!$E$14,IF(O1271=Listas!$D$15,Listas!$E$15,IF(OR(O1271=Listas!$D$16,X1264=Listas!$E$16),Listas!$E$16,"Por clasificar")))</f>
        <v>Por clasificar</v>
      </c>
      <c r="T1271" s="79" t="str">
        <f>IF(OR(P1271=Listas!$D$20,P1271=Listas!$D$21),Listas!$E$20,IF(P1271=Listas!$D$22,Listas!$E$22,"Por clasificar"))</f>
        <v>Por clasificar</v>
      </c>
      <c r="U1271" s="79" t="str">
        <f>IF(OR(Q1271=Listas!$D$27,Q1271=Listas!$D$28),Listas!$E$27,IF(Q1271=Listas!$D$29,Listas!$E$29,"Por clasificar"))</f>
        <v>Por clasificar</v>
      </c>
    </row>
    <row r="1272" spans="1:21" x14ac:dyDescent="0.25">
      <c r="A1272" s="78"/>
      <c r="B1272" s="78"/>
      <c r="C1272" s="78"/>
      <c r="D1272" s="78"/>
      <c r="E1272" s="78"/>
      <c r="F1272" s="78"/>
      <c r="G1272" s="78"/>
      <c r="H1272" s="78"/>
      <c r="I1272" s="78"/>
      <c r="J1272" s="78"/>
      <c r="K1272" s="78"/>
      <c r="L1272" s="78"/>
      <c r="M1272" s="78"/>
      <c r="N1272" s="78"/>
      <c r="O1272" s="78"/>
      <c r="P1272" s="78"/>
      <c r="Q1272" s="78"/>
      <c r="R1272" s="79" t="str">
        <f t="shared" si="20"/>
        <v>No Crítico</v>
      </c>
      <c r="S1272" s="80" t="str">
        <f>IF(O1272=Listas!$D$14,Listas!$E$14,IF(O1272=Listas!$D$15,Listas!$E$15,IF(OR(O1272=Listas!$D$16,X1265=Listas!$E$16),Listas!$E$16,"Por clasificar")))</f>
        <v>Por clasificar</v>
      </c>
      <c r="T1272" s="79" t="str">
        <f>IF(OR(P1272=Listas!$D$20,P1272=Listas!$D$21),Listas!$E$20,IF(P1272=Listas!$D$22,Listas!$E$22,"Por clasificar"))</f>
        <v>Por clasificar</v>
      </c>
      <c r="U1272" s="79" t="str">
        <f>IF(OR(Q1272=Listas!$D$27,Q1272=Listas!$D$28),Listas!$E$27,IF(Q1272=Listas!$D$29,Listas!$E$29,"Por clasificar"))</f>
        <v>Por clasificar</v>
      </c>
    </row>
    <row r="1273" spans="1:21" x14ac:dyDescent="0.25">
      <c r="A1273" s="78"/>
      <c r="B1273" s="78"/>
      <c r="C1273" s="78"/>
      <c r="D1273" s="78"/>
      <c r="E1273" s="78"/>
      <c r="F1273" s="78"/>
      <c r="G1273" s="78"/>
      <c r="H1273" s="78"/>
      <c r="I1273" s="78"/>
      <c r="J1273" s="78"/>
      <c r="K1273" s="78"/>
      <c r="L1273" s="78"/>
      <c r="M1273" s="78"/>
      <c r="N1273" s="78"/>
      <c r="O1273" s="78"/>
      <c r="P1273" s="78"/>
      <c r="Q1273" s="78"/>
      <c r="R1273" s="79" t="str">
        <f t="shared" si="20"/>
        <v>No Crítico</v>
      </c>
      <c r="S1273" s="80" t="str">
        <f>IF(O1273=Listas!$D$14,Listas!$E$14,IF(O1273=Listas!$D$15,Listas!$E$15,IF(OR(O1273=Listas!$D$16,X1266=Listas!$E$16),Listas!$E$16,"Por clasificar")))</f>
        <v>Por clasificar</v>
      </c>
      <c r="T1273" s="79" t="str">
        <f>IF(OR(P1273=Listas!$D$20,P1273=Listas!$D$21),Listas!$E$20,IF(P1273=Listas!$D$22,Listas!$E$22,"Por clasificar"))</f>
        <v>Por clasificar</v>
      </c>
      <c r="U1273" s="79" t="str">
        <f>IF(OR(Q1273=Listas!$D$27,Q1273=Listas!$D$28),Listas!$E$27,IF(Q1273=Listas!$D$29,Listas!$E$29,"Por clasificar"))</f>
        <v>Por clasificar</v>
      </c>
    </row>
    <row r="1274" spans="1:21" x14ac:dyDescent="0.25">
      <c r="A1274" s="78"/>
      <c r="B1274" s="78"/>
      <c r="C1274" s="78"/>
      <c r="D1274" s="78"/>
      <c r="E1274" s="78"/>
      <c r="F1274" s="78"/>
      <c r="G1274" s="78"/>
      <c r="H1274" s="78"/>
      <c r="I1274" s="78"/>
      <c r="J1274" s="78"/>
      <c r="K1274" s="78"/>
      <c r="L1274" s="78"/>
      <c r="M1274" s="78"/>
      <c r="N1274" s="78"/>
      <c r="O1274" s="78"/>
      <c r="P1274" s="78"/>
      <c r="Q1274" s="78"/>
      <c r="R1274" s="79" t="str">
        <f t="shared" si="20"/>
        <v>No Crítico</v>
      </c>
      <c r="S1274" s="80" t="str">
        <f>IF(O1274=Listas!$D$14,Listas!$E$14,IF(O1274=Listas!$D$15,Listas!$E$15,IF(OR(O1274=Listas!$D$16,X1267=Listas!$E$16),Listas!$E$16,"Por clasificar")))</f>
        <v>Por clasificar</v>
      </c>
      <c r="T1274" s="79" t="str">
        <f>IF(OR(P1274=Listas!$D$20,P1274=Listas!$D$21),Listas!$E$20,IF(P1274=Listas!$D$22,Listas!$E$22,"Por clasificar"))</f>
        <v>Por clasificar</v>
      </c>
      <c r="U1274" s="79" t="str">
        <f>IF(OR(Q1274=Listas!$D$27,Q1274=Listas!$D$28),Listas!$E$27,IF(Q1274=Listas!$D$29,Listas!$E$29,"Por clasificar"))</f>
        <v>Por clasificar</v>
      </c>
    </row>
    <row r="1275" spans="1:21" x14ac:dyDescent="0.25">
      <c r="A1275" s="78"/>
      <c r="B1275" s="78"/>
      <c r="C1275" s="78"/>
      <c r="D1275" s="78"/>
      <c r="E1275" s="78"/>
      <c r="F1275" s="78"/>
      <c r="G1275" s="78"/>
      <c r="H1275" s="78"/>
      <c r="I1275" s="78"/>
      <c r="J1275" s="78"/>
      <c r="K1275" s="78"/>
      <c r="L1275" s="78"/>
      <c r="M1275" s="78"/>
      <c r="N1275" s="78"/>
      <c r="O1275" s="78"/>
      <c r="P1275" s="78"/>
      <c r="Q1275" s="78"/>
      <c r="R1275" s="79" t="str">
        <f t="shared" si="20"/>
        <v>No Crítico</v>
      </c>
      <c r="S1275" s="80" t="str">
        <f>IF(O1275=Listas!$D$14,Listas!$E$14,IF(O1275=Listas!$D$15,Listas!$E$15,IF(OR(O1275=Listas!$D$16,X1268=Listas!$E$16),Listas!$E$16,"Por clasificar")))</f>
        <v>Por clasificar</v>
      </c>
      <c r="T1275" s="79" t="str">
        <f>IF(OR(P1275=Listas!$D$20,P1275=Listas!$D$21),Listas!$E$20,IF(P1275=Listas!$D$22,Listas!$E$22,"Por clasificar"))</f>
        <v>Por clasificar</v>
      </c>
      <c r="U1275" s="79" t="str">
        <f>IF(OR(Q1275=Listas!$D$27,Q1275=Listas!$D$28),Listas!$E$27,IF(Q1275=Listas!$D$29,Listas!$E$29,"Por clasificar"))</f>
        <v>Por clasificar</v>
      </c>
    </row>
    <row r="1276" spans="1:21" x14ac:dyDescent="0.25">
      <c r="A1276" s="78"/>
      <c r="B1276" s="78"/>
      <c r="C1276" s="78"/>
      <c r="D1276" s="78"/>
      <c r="E1276" s="78"/>
      <c r="F1276" s="78"/>
      <c r="G1276" s="78"/>
      <c r="H1276" s="78"/>
      <c r="I1276" s="78"/>
      <c r="J1276" s="78"/>
      <c r="K1276" s="78"/>
      <c r="L1276" s="78"/>
      <c r="M1276" s="78"/>
      <c r="N1276" s="78"/>
      <c r="O1276" s="78"/>
      <c r="P1276" s="78"/>
      <c r="Q1276" s="78"/>
      <c r="R1276" s="79" t="str">
        <f t="shared" si="20"/>
        <v>No Crítico</v>
      </c>
      <c r="S1276" s="80" t="str">
        <f>IF(O1276=Listas!$D$14,Listas!$E$14,IF(O1276=Listas!$D$15,Listas!$E$15,IF(OR(O1276=Listas!$D$16,X1269=Listas!$E$16),Listas!$E$16,"Por clasificar")))</f>
        <v>Por clasificar</v>
      </c>
      <c r="T1276" s="79" t="str">
        <f>IF(OR(P1276=Listas!$D$20,P1276=Listas!$D$21),Listas!$E$20,IF(P1276=Listas!$D$22,Listas!$E$22,"Por clasificar"))</f>
        <v>Por clasificar</v>
      </c>
      <c r="U1276" s="79" t="str">
        <f>IF(OR(Q1276=Listas!$D$27,Q1276=Listas!$D$28),Listas!$E$27,IF(Q1276=Listas!$D$29,Listas!$E$29,"Por clasificar"))</f>
        <v>Por clasificar</v>
      </c>
    </row>
    <row r="1277" spans="1:21" x14ac:dyDescent="0.25">
      <c r="A1277" s="78"/>
      <c r="B1277" s="78"/>
      <c r="C1277" s="78"/>
      <c r="D1277" s="78"/>
      <c r="E1277" s="78"/>
      <c r="F1277" s="78"/>
      <c r="G1277" s="78"/>
      <c r="H1277" s="78"/>
      <c r="I1277" s="78"/>
      <c r="J1277" s="78"/>
      <c r="K1277" s="78"/>
      <c r="L1277" s="78"/>
      <c r="M1277" s="78"/>
      <c r="N1277" s="78"/>
      <c r="O1277" s="78"/>
      <c r="P1277" s="78"/>
      <c r="Q1277" s="78"/>
      <c r="R1277" s="79" t="str">
        <f t="shared" si="20"/>
        <v>No Crítico</v>
      </c>
      <c r="S1277" s="80" t="str">
        <f>IF(O1277=Listas!$D$14,Listas!$E$14,IF(O1277=Listas!$D$15,Listas!$E$15,IF(OR(O1277=Listas!$D$16,X1270=Listas!$E$16),Listas!$E$16,"Por clasificar")))</f>
        <v>Por clasificar</v>
      </c>
      <c r="T1277" s="79" t="str">
        <f>IF(OR(P1277=Listas!$D$20,P1277=Listas!$D$21),Listas!$E$20,IF(P1277=Listas!$D$22,Listas!$E$22,"Por clasificar"))</f>
        <v>Por clasificar</v>
      </c>
      <c r="U1277" s="79" t="str">
        <f>IF(OR(Q1277=Listas!$D$27,Q1277=Listas!$D$28),Listas!$E$27,IF(Q1277=Listas!$D$29,Listas!$E$29,"Por clasificar"))</f>
        <v>Por clasificar</v>
      </c>
    </row>
    <row r="1278" spans="1:21" x14ac:dyDescent="0.25">
      <c r="A1278" s="78"/>
      <c r="B1278" s="78"/>
      <c r="C1278" s="78"/>
      <c r="D1278" s="78"/>
      <c r="E1278" s="78"/>
      <c r="F1278" s="78"/>
      <c r="G1278" s="78"/>
      <c r="H1278" s="78"/>
      <c r="I1278" s="78"/>
      <c r="J1278" s="78"/>
      <c r="K1278" s="78"/>
      <c r="L1278" s="78"/>
      <c r="M1278" s="78"/>
      <c r="N1278" s="78"/>
      <c r="O1278" s="78"/>
      <c r="P1278" s="78"/>
      <c r="Q1278" s="78"/>
      <c r="R1278" s="79" t="str">
        <f t="shared" si="20"/>
        <v>No Crítico</v>
      </c>
      <c r="S1278" s="80" t="str">
        <f>IF(O1278=Listas!$D$14,Listas!$E$14,IF(O1278=Listas!$D$15,Listas!$E$15,IF(OR(O1278=Listas!$D$16,X1271=Listas!$E$16),Listas!$E$16,"Por clasificar")))</f>
        <v>Por clasificar</v>
      </c>
      <c r="T1278" s="79" t="str">
        <f>IF(OR(P1278=Listas!$D$20,P1278=Listas!$D$21),Listas!$E$20,IF(P1278=Listas!$D$22,Listas!$E$22,"Por clasificar"))</f>
        <v>Por clasificar</v>
      </c>
      <c r="U1278" s="79" t="str">
        <f>IF(OR(Q1278=Listas!$D$27,Q1278=Listas!$D$28),Listas!$E$27,IF(Q1278=Listas!$D$29,Listas!$E$29,"Por clasificar"))</f>
        <v>Por clasificar</v>
      </c>
    </row>
    <row r="1279" spans="1:21" x14ac:dyDescent="0.25">
      <c r="A1279" s="78"/>
      <c r="B1279" s="78"/>
      <c r="C1279" s="78"/>
      <c r="D1279" s="78"/>
      <c r="E1279" s="78"/>
      <c r="F1279" s="78"/>
      <c r="G1279" s="78"/>
      <c r="H1279" s="78"/>
      <c r="I1279" s="78"/>
      <c r="J1279" s="78"/>
      <c r="K1279" s="78"/>
      <c r="L1279" s="78"/>
      <c r="M1279" s="78"/>
      <c r="N1279" s="78"/>
      <c r="O1279" s="78"/>
      <c r="P1279" s="78"/>
      <c r="Q1279" s="78"/>
      <c r="R1279" s="79" t="str">
        <f t="shared" si="20"/>
        <v>No Crítico</v>
      </c>
      <c r="S1279" s="80" t="str">
        <f>IF(O1279=Listas!$D$14,Listas!$E$14,IF(O1279=Listas!$D$15,Listas!$E$15,IF(OR(O1279=Listas!$D$16,X1272=Listas!$E$16),Listas!$E$16,"Por clasificar")))</f>
        <v>Por clasificar</v>
      </c>
      <c r="T1279" s="79" t="str">
        <f>IF(OR(P1279=Listas!$D$20,P1279=Listas!$D$21),Listas!$E$20,IF(P1279=Listas!$D$22,Listas!$E$22,"Por clasificar"))</f>
        <v>Por clasificar</v>
      </c>
      <c r="U1279" s="79" t="str">
        <f>IF(OR(Q1279=Listas!$D$27,Q1279=Listas!$D$28),Listas!$E$27,IF(Q1279=Listas!$D$29,Listas!$E$29,"Por clasificar"))</f>
        <v>Por clasificar</v>
      </c>
    </row>
    <row r="1280" spans="1:21" x14ac:dyDescent="0.25">
      <c r="A1280" s="78"/>
      <c r="B1280" s="78"/>
      <c r="C1280" s="78"/>
      <c r="D1280" s="78"/>
      <c r="E1280" s="78"/>
      <c r="F1280" s="78"/>
      <c r="G1280" s="78"/>
      <c r="H1280" s="78"/>
      <c r="I1280" s="78"/>
      <c r="J1280" s="78"/>
      <c r="K1280" s="78"/>
      <c r="L1280" s="78"/>
      <c r="M1280" s="78"/>
      <c r="N1280" s="78"/>
      <c r="O1280" s="78"/>
      <c r="P1280" s="78"/>
      <c r="Q1280" s="78"/>
      <c r="R1280" s="79" t="str">
        <f t="shared" si="20"/>
        <v>No Crítico</v>
      </c>
      <c r="S1280" s="80" t="str">
        <f>IF(O1280=Listas!$D$14,Listas!$E$14,IF(O1280=Listas!$D$15,Listas!$E$15,IF(OR(O1280=Listas!$D$16,X1273=Listas!$E$16),Listas!$E$16,"Por clasificar")))</f>
        <v>Por clasificar</v>
      </c>
      <c r="T1280" s="79" t="str">
        <f>IF(OR(P1280=Listas!$D$20,P1280=Listas!$D$21),Listas!$E$20,IF(P1280=Listas!$D$22,Listas!$E$22,"Por clasificar"))</f>
        <v>Por clasificar</v>
      </c>
      <c r="U1280" s="79" t="str">
        <f>IF(OR(Q1280=Listas!$D$27,Q1280=Listas!$D$28),Listas!$E$27,IF(Q1280=Listas!$D$29,Listas!$E$29,"Por clasificar"))</f>
        <v>Por clasificar</v>
      </c>
    </row>
    <row r="1281" spans="1:21" x14ac:dyDescent="0.25">
      <c r="A1281" s="78"/>
      <c r="B1281" s="78"/>
      <c r="C1281" s="78"/>
      <c r="D1281" s="78"/>
      <c r="E1281" s="78"/>
      <c r="F1281" s="78"/>
      <c r="G1281" s="78"/>
      <c r="H1281" s="78"/>
      <c r="I1281" s="78"/>
      <c r="J1281" s="78"/>
      <c r="K1281" s="78"/>
      <c r="L1281" s="78"/>
      <c r="M1281" s="78"/>
      <c r="N1281" s="78"/>
      <c r="O1281" s="78"/>
      <c r="P1281" s="78"/>
      <c r="Q1281" s="78"/>
      <c r="R1281" s="79" t="str">
        <f t="shared" si="20"/>
        <v>No Crítico</v>
      </c>
      <c r="S1281" s="80" t="str">
        <f>IF(O1281=Listas!$D$14,Listas!$E$14,IF(O1281=Listas!$D$15,Listas!$E$15,IF(OR(O1281=Listas!$D$16,X1274=Listas!$E$16),Listas!$E$16,"Por clasificar")))</f>
        <v>Por clasificar</v>
      </c>
      <c r="T1281" s="79" t="str">
        <f>IF(OR(P1281=Listas!$D$20,P1281=Listas!$D$21),Listas!$E$20,IF(P1281=Listas!$D$22,Listas!$E$22,"Por clasificar"))</f>
        <v>Por clasificar</v>
      </c>
      <c r="U1281" s="79" t="str">
        <f>IF(OR(Q1281=Listas!$D$27,Q1281=Listas!$D$28),Listas!$E$27,IF(Q1281=Listas!$D$29,Listas!$E$29,"Por clasificar"))</f>
        <v>Por clasificar</v>
      </c>
    </row>
    <row r="1282" spans="1:21" x14ac:dyDescent="0.25">
      <c r="A1282" s="78"/>
      <c r="B1282" s="78"/>
      <c r="C1282" s="78"/>
      <c r="D1282" s="78"/>
      <c r="E1282" s="78"/>
      <c r="F1282" s="78"/>
      <c r="G1282" s="78"/>
      <c r="H1282" s="78"/>
      <c r="I1282" s="78"/>
      <c r="J1282" s="78"/>
      <c r="K1282" s="78"/>
      <c r="L1282" s="78"/>
      <c r="M1282" s="78"/>
      <c r="N1282" s="78"/>
      <c r="O1282" s="78"/>
      <c r="P1282" s="78"/>
      <c r="Q1282" s="78"/>
      <c r="R1282" s="79" t="str">
        <f t="shared" si="20"/>
        <v>No Crítico</v>
      </c>
      <c r="S1282" s="80" t="str">
        <f>IF(O1282=Listas!$D$14,Listas!$E$14,IF(O1282=Listas!$D$15,Listas!$E$15,IF(OR(O1282=Listas!$D$16,X1275=Listas!$E$16),Listas!$E$16,"Por clasificar")))</f>
        <v>Por clasificar</v>
      </c>
      <c r="T1282" s="79" t="str">
        <f>IF(OR(P1282=Listas!$D$20,P1282=Listas!$D$21),Listas!$E$20,IF(P1282=Listas!$D$22,Listas!$E$22,"Por clasificar"))</f>
        <v>Por clasificar</v>
      </c>
      <c r="U1282" s="79" t="str">
        <f>IF(OR(Q1282=Listas!$D$27,Q1282=Listas!$D$28),Listas!$E$27,IF(Q1282=Listas!$D$29,Listas!$E$29,"Por clasificar"))</f>
        <v>Por clasificar</v>
      </c>
    </row>
    <row r="1283" spans="1:21" x14ac:dyDescent="0.25">
      <c r="A1283" s="78"/>
      <c r="B1283" s="78"/>
      <c r="C1283" s="78"/>
      <c r="D1283" s="78"/>
      <c r="E1283" s="78"/>
      <c r="F1283" s="78"/>
      <c r="G1283" s="78"/>
      <c r="H1283" s="78"/>
      <c r="I1283" s="78"/>
      <c r="J1283" s="78"/>
      <c r="K1283" s="78"/>
      <c r="L1283" s="78"/>
      <c r="M1283" s="78"/>
      <c r="N1283" s="78"/>
      <c r="O1283" s="78"/>
      <c r="P1283" s="78"/>
      <c r="Q1283" s="78"/>
      <c r="R1283" s="79" t="str">
        <f t="shared" si="20"/>
        <v>No Crítico</v>
      </c>
      <c r="S1283" s="80" t="str">
        <f>IF(O1283=Listas!$D$14,Listas!$E$14,IF(O1283=Listas!$D$15,Listas!$E$15,IF(OR(O1283=Listas!$D$16,X1276=Listas!$E$16),Listas!$E$16,"Por clasificar")))</f>
        <v>Por clasificar</v>
      </c>
      <c r="T1283" s="79" t="str">
        <f>IF(OR(P1283=Listas!$D$20,P1283=Listas!$D$21),Listas!$E$20,IF(P1283=Listas!$D$22,Listas!$E$22,"Por clasificar"))</f>
        <v>Por clasificar</v>
      </c>
      <c r="U1283" s="79" t="str">
        <f>IF(OR(Q1283=Listas!$D$27,Q1283=Listas!$D$28),Listas!$E$27,IF(Q1283=Listas!$D$29,Listas!$E$29,"Por clasificar"))</f>
        <v>Por clasificar</v>
      </c>
    </row>
    <row r="1284" spans="1:21" x14ac:dyDescent="0.25">
      <c r="A1284" s="78"/>
      <c r="B1284" s="78"/>
      <c r="C1284" s="78"/>
      <c r="D1284" s="78"/>
      <c r="E1284" s="78"/>
      <c r="F1284" s="78"/>
      <c r="G1284" s="78"/>
      <c r="H1284" s="78"/>
      <c r="I1284" s="78"/>
      <c r="J1284" s="78"/>
      <c r="K1284" s="78"/>
      <c r="L1284" s="78"/>
      <c r="M1284" s="78"/>
      <c r="N1284" s="78"/>
      <c r="O1284" s="78"/>
      <c r="P1284" s="78"/>
      <c r="Q1284" s="78"/>
      <c r="R1284" s="79" t="str">
        <f t="shared" si="20"/>
        <v>No Crítico</v>
      </c>
      <c r="S1284" s="80" t="str">
        <f>IF(O1284=Listas!$D$14,Listas!$E$14,IF(O1284=Listas!$D$15,Listas!$E$15,IF(OR(O1284=Listas!$D$16,X1277=Listas!$E$16),Listas!$E$16,"Por clasificar")))</f>
        <v>Por clasificar</v>
      </c>
      <c r="T1284" s="79" t="str">
        <f>IF(OR(P1284=Listas!$D$20,P1284=Listas!$D$21),Listas!$E$20,IF(P1284=Listas!$D$22,Listas!$E$22,"Por clasificar"))</f>
        <v>Por clasificar</v>
      </c>
      <c r="U1284" s="79" t="str">
        <f>IF(OR(Q1284=Listas!$D$27,Q1284=Listas!$D$28),Listas!$E$27,IF(Q1284=Listas!$D$29,Listas!$E$29,"Por clasificar"))</f>
        <v>Por clasificar</v>
      </c>
    </row>
    <row r="1285" spans="1:21" x14ac:dyDescent="0.25">
      <c r="A1285" s="78"/>
      <c r="B1285" s="78"/>
      <c r="C1285" s="78"/>
      <c r="D1285" s="78"/>
      <c r="E1285" s="78"/>
      <c r="F1285" s="78"/>
      <c r="G1285" s="78"/>
      <c r="H1285" s="78"/>
      <c r="I1285" s="78"/>
      <c r="J1285" s="78"/>
      <c r="K1285" s="78"/>
      <c r="L1285" s="78"/>
      <c r="M1285" s="78"/>
      <c r="N1285" s="78"/>
      <c r="O1285" s="78"/>
      <c r="P1285" s="78"/>
      <c r="Q1285" s="78"/>
      <c r="R1285" s="79" t="str">
        <f t="shared" si="20"/>
        <v>No Crítico</v>
      </c>
      <c r="S1285" s="80" t="str">
        <f>IF(O1285=Listas!$D$14,Listas!$E$14,IF(O1285=Listas!$D$15,Listas!$E$15,IF(OR(O1285=Listas!$D$16,X1278=Listas!$E$16),Listas!$E$16,"Por clasificar")))</f>
        <v>Por clasificar</v>
      </c>
      <c r="T1285" s="79" t="str">
        <f>IF(OR(P1285=Listas!$D$20,P1285=Listas!$D$21),Listas!$E$20,IF(P1285=Listas!$D$22,Listas!$E$22,"Por clasificar"))</f>
        <v>Por clasificar</v>
      </c>
      <c r="U1285" s="79" t="str">
        <f>IF(OR(Q1285=Listas!$D$27,Q1285=Listas!$D$28),Listas!$E$27,IF(Q1285=Listas!$D$29,Listas!$E$29,"Por clasificar"))</f>
        <v>Por clasificar</v>
      </c>
    </row>
    <row r="1286" spans="1:21" x14ac:dyDescent="0.25">
      <c r="A1286" s="78"/>
      <c r="B1286" s="78"/>
      <c r="C1286" s="78"/>
      <c r="D1286" s="78"/>
      <c r="E1286" s="78"/>
      <c r="F1286" s="78"/>
      <c r="G1286" s="78"/>
      <c r="H1286" s="78"/>
      <c r="I1286" s="78"/>
      <c r="J1286" s="78"/>
      <c r="K1286" s="78"/>
      <c r="L1286" s="78"/>
      <c r="M1286" s="78"/>
      <c r="N1286" s="78"/>
      <c r="O1286" s="78"/>
      <c r="P1286" s="78"/>
      <c r="Q1286" s="78"/>
      <c r="R1286" s="79" t="str">
        <f t="shared" si="20"/>
        <v>No Crítico</v>
      </c>
      <c r="S1286" s="80" t="str">
        <f>IF(O1286=Listas!$D$14,Listas!$E$14,IF(O1286=Listas!$D$15,Listas!$E$15,IF(OR(O1286=Listas!$D$16,X1279=Listas!$E$16),Listas!$E$16,"Por clasificar")))</f>
        <v>Por clasificar</v>
      </c>
      <c r="T1286" s="79" t="str">
        <f>IF(OR(P1286=Listas!$D$20,P1286=Listas!$D$21),Listas!$E$20,IF(P1286=Listas!$D$22,Listas!$E$22,"Por clasificar"))</f>
        <v>Por clasificar</v>
      </c>
      <c r="U1286" s="79" t="str">
        <f>IF(OR(Q1286=Listas!$D$27,Q1286=Listas!$D$28),Listas!$E$27,IF(Q1286=Listas!$D$29,Listas!$E$29,"Por clasificar"))</f>
        <v>Por clasificar</v>
      </c>
    </row>
    <row r="1287" spans="1:21" x14ac:dyDescent="0.25">
      <c r="A1287" s="78"/>
      <c r="B1287" s="78"/>
      <c r="C1287" s="78"/>
      <c r="D1287" s="78"/>
      <c r="E1287" s="78"/>
      <c r="F1287" s="78"/>
      <c r="G1287" s="78"/>
      <c r="H1287" s="78"/>
      <c r="I1287" s="78"/>
      <c r="J1287" s="78"/>
      <c r="K1287" s="78"/>
      <c r="L1287" s="78"/>
      <c r="M1287" s="78"/>
      <c r="N1287" s="78"/>
      <c r="O1287" s="78"/>
      <c r="P1287" s="78"/>
      <c r="Q1287" s="78"/>
      <c r="R1287" s="79" t="str">
        <f t="shared" si="20"/>
        <v>No Crítico</v>
      </c>
      <c r="S1287" s="80" t="str">
        <f>IF(O1287=Listas!$D$14,Listas!$E$14,IF(O1287=Listas!$D$15,Listas!$E$15,IF(OR(O1287=Listas!$D$16,X1280=Listas!$E$16),Listas!$E$16,"Por clasificar")))</f>
        <v>Por clasificar</v>
      </c>
      <c r="T1287" s="79" t="str">
        <f>IF(OR(P1287=Listas!$D$20,P1287=Listas!$D$21),Listas!$E$20,IF(P1287=Listas!$D$22,Listas!$E$22,"Por clasificar"))</f>
        <v>Por clasificar</v>
      </c>
      <c r="U1287" s="79" t="str">
        <f>IF(OR(Q1287=Listas!$D$27,Q1287=Listas!$D$28),Listas!$E$27,IF(Q1287=Listas!$D$29,Listas!$E$29,"Por clasificar"))</f>
        <v>Por clasificar</v>
      </c>
    </row>
    <row r="1288" spans="1:21" x14ac:dyDescent="0.25">
      <c r="A1288" s="78"/>
      <c r="B1288" s="78"/>
      <c r="C1288" s="78"/>
      <c r="D1288" s="78"/>
      <c r="E1288" s="78"/>
      <c r="F1288" s="78"/>
      <c r="G1288" s="78"/>
      <c r="H1288" s="78"/>
      <c r="I1288" s="78"/>
      <c r="J1288" s="78"/>
      <c r="K1288" s="78"/>
      <c r="L1288" s="78"/>
      <c r="M1288" s="78"/>
      <c r="N1288" s="78"/>
      <c r="O1288" s="78"/>
      <c r="P1288" s="78"/>
      <c r="Q1288" s="78"/>
      <c r="R1288" s="79" t="str">
        <f t="shared" si="20"/>
        <v>No Crítico</v>
      </c>
      <c r="S1288" s="80" t="str">
        <f>IF(O1288=Listas!$D$14,Listas!$E$14,IF(O1288=Listas!$D$15,Listas!$E$15,IF(OR(O1288=Listas!$D$16,X1281=Listas!$E$16),Listas!$E$16,"Por clasificar")))</f>
        <v>Por clasificar</v>
      </c>
      <c r="T1288" s="79" t="str">
        <f>IF(OR(P1288=Listas!$D$20,P1288=Listas!$D$21),Listas!$E$20,IF(P1288=Listas!$D$22,Listas!$E$22,"Por clasificar"))</f>
        <v>Por clasificar</v>
      </c>
      <c r="U1288" s="79" t="str">
        <f>IF(OR(Q1288=Listas!$D$27,Q1288=Listas!$D$28),Listas!$E$27,IF(Q1288=Listas!$D$29,Listas!$E$29,"Por clasificar"))</f>
        <v>Por clasificar</v>
      </c>
    </row>
    <row r="1289" spans="1:21" x14ac:dyDescent="0.25">
      <c r="A1289" s="78"/>
      <c r="B1289" s="78"/>
      <c r="C1289" s="78"/>
      <c r="D1289" s="78"/>
      <c r="E1289" s="78"/>
      <c r="F1289" s="78"/>
      <c r="G1289" s="78"/>
      <c r="H1289" s="78"/>
      <c r="I1289" s="78"/>
      <c r="J1289" s="78"/>
      <c r="K1289" s="78"/>
      <c r="L1289" s="78"/>
      <c r="M1289" s="78"/>
      <c r="N1289" s="78"/>
      <c r="O1289" s="78"/>
      <c r="P1289" s="78"/>
      <c r="Q1289" s="78"/>
      <c r="R1289" s="79" t="str">
        <f t="shared" si="20"/>
        <v>No Crítico</v>
      </c>
      <c r="S1289" s="80" t="str">
        <f>IF(O1289=Listas!$D$14,Listas!$E$14,IF(O1289=Listas!$D$15,Listas!$E$15,IF(OR(O1289=Listas!$D$16,X1282=Listas!$E$16),Listas!$E$16,"Por clasificar")))</f>
        <v>Por clasificar</v>
      </c>
      <c r="T1289" s="79" t="str">
        <f>IF(OR(P1289=Listas!$D$20,P1289=Listas!$D$21),Listas!$E$20,IF(P1289=Listas!$D$22,Listas!$E$22,"Por clasificar"))</f>
        <v>Por clasificar</v>
      </c>
      <c r="U1289" s="79" t="str">
        <f>IF(OR(Q1289=Listas!$D$27,Q1289=Listas!$D$28),Listas!$E$27,IF(Q1289=Listas!$D$29,Listas!$E$29,"Por clasificar"))</f>
        <v>Por clasificar</v>
      </c>
    </row>
    <row r="1290" spans="1:21" x14ac:dyDescent="0.25">
      <c r="A1290" s="78"/>
      <c r="B1290" s="78"/>
      <c r="C1290" s="78"/>
      <c r="D1290" s="78"/>
      <c r="E1290" s="78"/>
      <c r="F1290" s="78"/>
      <c r="G1290" s="78"/>
      <c r="H1290" s="78"/>
      <c r="I1290" s="78"/>
      <c r="J1290" s="78"/>
      <c r="K1290" s="78"/>
      <c r="L1290" s="78"/>
      <c r="M1290" s="78"/>
      <c r="N1290" s="78"/>
      <c r="O1290" s="78"/>
      <c r="P1290" s="78"/>
      <c r="Q1290" s="78"/>
      <c r="R1290" s="79" t="str">
        <f t="shared" si="20"/>
        <v>No Crítico</v>
      </c>
      <c r="S1290" s="80" t="str">
        <f>IF(O1290=Listas!$D$14,Listas!$E$14,IF(O1290=Listas!$D$15,Listas!$E$15,IF(OR(O1290=Listas!$D$16,X1283=Listas!$E$16),Listas!$E$16,"Por clasificar")))</f>
        <v>Por clasificar</v>
      </c>
      <c r="T1290" s="79" t="str">
        <f>IF(OR(P1290=Listas!$D$20,P1290=Listas!$D$21),Listas!$E$20,IF(P1290=Listas!$D$22,Listas!$E$22,"Por clasificar"))</f>
        <v>Por clasificar</v>
      </c>
      <c r="U1290" s="79" t="str">
        <f>IF(OR(Q1290=Listas!$D$27,Q1290=Listas!$D$28),Listas!$E$27,IF(Q1290=Listas!$D$29,Listas!$E$29,"Por clasificar"))</f>
        <v>Por clasificar</v>
      </c>
    </row>
    <row r="1291" spans="1:21" x14ac:dyDescent="0.25">
      <c r="A1291" s="78"/>
      <c r="B1291" s="78"/>
      <c r="C1291" s="78"/>
      <c r="D1291" s="78"/>
      <c r="E1291" s="78"/>
      <c r="F1291" s="78"/>
      <c r="G1291" s="78"/>
      <c r="H1291" s="78"/>
      <c r="I1291" s="78"/>
      <c r="J1291" s="78"/>
      <c r="K1291" s="78"/>
      <c r="L1291" s="78"/>
      <c r="M1291" s="78"/>
      <c r="N1291" s="78"/>
      <c r="O1291" s="78"/>
      <c r="P1291" s="78"/>
      <c r="Q1291" s="78"/>
      <c r="R1291" s="79" t="str">
        <f t="shared" si="20"/>
        <v>No Crítico</v>
      </c>
      <c r="S1291" s="80" t="str">
        <f>IF(O1291=Listas!$D$14,Listas!$E$14,IF(O1291=Listas!$D$15,Listas!$E$15,IF(OR(O1291=Listas!$D$16,X1284=Listas!$E$16),Listas!$E$16,"Por clasificar")))</f>
        <v>Por clasificar</v>
      </c>
      <c r="T1291" s="79" t="str">
        <f>IF(OR(P1291=Listas!$D$20,P1291=Listas!$D$21),Listas!$E$20,IF(P1291=Listas!$D$22,Listas!$E$22,"Por clasificar"))</f>
        <v>Por clasificar</v>
      </c>
      <c r="U1291" s="79" t="str">
        <f>IF(OR(Q1291=Listas!$D$27,Q1291=Listas!$D$28),Listas!$E$27,IF(Q1291=Listas!$D$29,Listas!$E$29,"Por clasificar"))</f>
        <v>Por clasificar</v>
      </c>
    </row>
    <row r="1292" spans="1:21" x14ac:dyDescent="0.25">
      <c r="A1292" s="78"/>
      <c r="B1292" s="78"/>
      <c r="C1292" s="78"/>
      <c r="D1292" s="78"/>
      <c r="E1292" s="78"/>
      <c r="F1292" s="78"/>
      <c r="G1292" s="78"/>
      <c r="H1292" s="78"/>
      <c r="I1292" s="78"/>
      <c r="J1292" s="78"/>
      <c r="K1292" s="78"/>
      <c r="L1292" s="78"/>
      <c r="M1292" s="78"/>
      <c r="N1292" s="78"/>
      <c r="O1292" s="78"/>
      <c r="P1292" s="78"/>
      <c r="Q1292" s="78"/>
      <c r="R1292" s="79" t="str">
        <f t="shared" ref="R1292:R1355" si="21">IF( OR(O1292="Alto",P1292="Alto",Q1292="Alto"),"Crítico","No Crítico")</f>
        <v>No Crítico</v>
      </c>
      <c r="S1292" s="80" t="str">
        <f>IF(O1292=Listas!$D$14,Listas!$E$14,IF(O1292=Listas!$D$15,Listas!$E$15,IF(OR(O1292=Listas!$D$16,X1285=Listas!$E$16),Listas!$E$16,"Por clasificar")))</f>
        <v>Por clasificar</v>
      </c>
      <c r="T1292" s="79" t="str">
        <f>IF(OR(P1292=Listas!$D$20,P1292=Listas!$D$21),Listas!$E$20,IF(P1292=Listas!$D$22,Listas!$E$22,"Por clasificar"))</f>
        <v>Por clasificar</v>
      </c>
      <c r="U1292" s="79" t="str">
        <f>IF(OR(Q1292=Listas!$D$27,Q1292=Listas!$D$28),Listas!$E$27,IF(Q1292=Listas!$D$29,Listas!$E$29,"Por clasificar"))</f>
        <v>Por clasificar</v>
      </c>
    </row>
    <row r="1293" spans="1:21" x14ac:dyDescent="0.25">
      <c r="A1293" s="78"/>
      <c r="B1293" s="78"/>
      <c r="C1293" s="78"/>
      <c r="D1293" s="78"/>
      <c r="E1293" s="78"/>
      <c r="F1293" s="78"/>
      <c r="G1293" s="78"/>
      <c r="H1293" s="78"/>
      <c r="I1293" s="78"/>
      <c r="J1293" s="78"/>
      <c r="K1293" s="78"/>
      <c r="L1293" s="78"/>
      <c r="M1293" s="78"/>
      <c r="N1293" s="78"/>
      <c r="O1293" s="78"/>
      <c r="P1293" s="78"/>
      <c r="Q1293" s="78"/>
      <c r="R1293" s="79" t="str">
        <f t="shared" si="21"/>
        <v>No Crítico</v>
      </c>
      <c r="S1293" s="80" t="str">
        <f>IF(O1293=Listas!$D$14,Listas!$E$14,IF(O1293=Listas!$D$15,Listas!$E$15,IF(OR(O1293=Listas!$D$16,X1286=Listas!$E$16),Listas!$E$16,"Por clasificar")))</f>
        <v>Por clasificar</v>
      </c>
      <c r="T1293" s="79" t="str">
        <f>IF(OR(P1293=Listas!$D$20,P1293=Listas!$D$21),Listas!$E$20,IF(P1293=Listas!$D$22,Listas!$E$22,"Por clasificar"))</f>
        <v>Por clasificar</v>
      </c>
      <c r="U1293" s="79" t="str">
        <f>IF(OR(Q1293=Listas!$D$27,Q1293=Listas!$D$28),Listas!$E$27,IF(Q1293=Listas!$D$29,Listas!$E$29,"Por clasificar"))</f>
        <v>Por clasificar</v>
      </c>
    </row>
    <row r="1294" spans="1:21" x14ac:dyDescent="0.25">
      <c r="A1294" s="78"/>
      <c r="B1294" s="78"/>
      <c r="C1294" s="78"/>
      <c r="D1294" s="78"/>
      <c r="E1294" s="78"/>
      <c r="F1294" s="78"/>
      <c r="G1294" s="78"/>
      <c r="H1294" s="78"/>
      <c r="I1294" s="78"/>
      <c r="J1294" s="78"/>
      <c r="K1294" s="78"/>
      <c r="L1294" s="78"/>
      <c r="M1294" s="78"/>
      <c r="N1294" s="78"/>
      <c r="O1294" s="78"/>
      <c r="P1294" s="78"/>
      <c r="Q1294" s="78"/>
      <c r="R1294" s="79" t="str">
        <f t="shared" si="21"/>
        <v>No Crítico</v>
      </c>
      <c r="S1294" s="80" t="str">
        <f>IF(O1294=Listas!$D$14,Listas!$E$14,IF(O1294=Listas!$D$15,Listas!$E$15,IF(OR(O1294=Listas!$D$16,X1287=Listas!$E$16),Listas!$E$16,"Por clasificar")))</f>
        <v>Por clasificar</v>
      </c>
      <c r="T1294" s="79" t="str">
        <f>IF(OR(P1294=Listas!$D$20,P1294=Listas!$D$21),Listas!$E$20,IF(P1294=Listas!$D$22,Listas!$E$22,"Por clasificar"))</f>
        <v>Por clasificar</v>
      </c>
      <c r="U1294" s="79" t="str">
        <f>IF(OR(Q1294=Listas!$D$27,Q1294=Listas!$D$28),Listas!$E$27,IF(Q1294=Listas!$D$29,Listas!$E$29,"Por clasificar"))</f>
        <v>Por clasificar</v>
      </c>
    </row>
    <row r="1295" spans="1:21" x14ac:dyDescent="0.25">
      <c r="A1295" s="78"/>
      <c r="B1295" s="78"/>
      <c r="C1295" s="78"/>
      <c r="D1295" s="78"/>
      <c r="E1295" s="78"/>
      <c r="F1295" s="78"/>
      <c r="G1295" s="78"/>
      <c r="H1295" s="78"/>
      <c r="I1295" s="78"/>
      <c r="J1295" s="78"/>
      <c r="K1295" s="78"/>
      <c r="L1295" s="78"/>
      <c r="M1295" s="78"/>
      <c r="N1295" s="78"/>
      <c r="O1295" s="78"/>
      <c r="P1295" s="78"/>
      <c r="Q1295" s="78"/>
      <c r="R1295" s="79" t="str">
        <f t="shared" si="21"/>
        <v>No Crítico</v>
      </c>
      <c r="S1295" s="80" t="str">
        <f>IF(O1295=Listas!$D$14,Listas!$E$14,IF(O1295=Listas!$D$15,Listas!$E$15,IF(OR(O1295=Listas!$D$16,X1288=Listas!$E$16),Listas!$E$16,"Por clasificar")))</f>
        <v>Por clasificar</v>
      </c>
      <c r="T1295" s="79" t="str">
        <f>IF(OR(P1295=Listas!$D$20,P1295=Listas!$D$21),Listas!$E$20,IF(P1295=Listas!$D$22,Listas!$E$22,"Por clasificar"))</f>
        <v>Por clasificar</v>
      </c>
      <c r="U1295" s="79" t="str">
        <f>IF(OR(Q1295=Listas!$D$27,Q1295=Listas!$D$28),Listas!$E$27,IF(Q1295=Listas!$D$29,Listas!$E$29,"Por clasificar"))</f>
        <v>Por clasificar</v>
      </c>
    </row>
    <row r="1296" spans="1:21" x14ac:dyDescent="0.25">
      <c r="A1296" s="78"/>
      <c r="B1296" s="78"/>
      <c r="C1296" s="78"/>
      <c r="D1296" s="78"/>
      <c r="E1296" s="78"/>
      <c r="F1296" s="78"/>
      <c r="G1296" s="78"/>
      <c r="H1296" s="78"/>
      <c r="I1296" s="78"/>
      <c r="J1296" s="78"/>
      <c r="K1296" s="78"/>
      <c r="L1296" s="78"/>
      <c r="M1296" s="78"/>
      <c r="N1296" s="78"/>
      <c r="O1296" s="78"/>
      <c r="P1296" s="78"/>
      <c r="Q1296" s="78"/>
      <c r="R1296" s="79" t="str">
        <f t="shared" si="21"/>
        <v>No Crítico</v>
      </c>
      <c r="S1296" s="80" t="str">
        <f>IF(O1296=Listas!$D$14,Listas!$E$14,IF(O1296=Listas!$D$15,Listas!$E$15,IF(OR(O1296=Listas!$D$16,X1289=Listas!$E$16),Listas!$E$16,"Por clasificar")))</f>
        <v>Por clasificar</v>
      </c>
      <c r="T1296" s="79" t="str">
        <f>IF(OR(P1296=Listas!$D$20,P1296=Listas!$D$21),Listas!$E$20,IF(P1296=Listas!$D$22,Listas!$E$22,"Por clasificar"))</f>
        <v>Por clasificar</v>
      </c>
      <c r="U1296" s="79" t="str">
        <f>IF(OR(Q1296=Listas!$D$27,Q1296=Listas!$D$28),Listas!$E$27,IF(Q1296=Listas!$D$29,Listas!$E$29,"Por clasificar"))</f>
        <v>Por clasificar</v>
      </c>
    </row>
    <row r="1297" spans="1:21" x14ac:dyDescent="0.25">
      <c r="A1297" s="78"/>
      <c r="B1297" s="78"/>
      <c r="C1297" s="78"/>
      <c r="D1297" s="78"/>
      <c r="E1297" s="78"/>
      <c r="F1297" s="78"/>
      <c r="G1297" s="78"/>
      <c r="H1297" s="78"/>
      <c r="I1297" s="78"/>
      <c r="J1297" s="78"/>
      <c r="K1297" s="78"/>
      <c r="L1297" s="78"/>
      <c r="M1297" s="78"/>
      <c r="N1297" s="78"/>
      <c r="O1297" s="78"/>
      <c r="P1297" s="78"/>
      <c r="Q1297" s="78"/>
      <c r="R1297" s="79" t="str">
        <f t="shared" si="21"/>
        <v>No Crítico</v>
      </c>
      <c r="S1297" s="80" t="str">
        <f>IF(O1297=Listas!$D$14,Listas!$E$14,IF(O1297=Listas!$D$15,Listas!$E$15,IF(OR(O1297=Listas!$D$16,X1290=Listas!$E$16),Listas!$E$16,"Por clasificar")))</f>
        <v>Por clasificar</v>
      </c>
      <c r="T1297" s="79" t="str">
        <f>IF(OR(P1297=Listas!$D$20,P1297=Listas!$D$21),Listas!$E$20,IF(P1297=Listas!$D$22,Listas!$E$22,"Por clasificar"))</f>
        <v>Por clasificar</v>
      </c>
      <c r="U1297" s="79" t="str">
        <f>IF(OR(Q1297=Listas!$D$27,Q1297=Listas!$D$28),Listas!$E$27,IF(Q1297=Listas!$D$29,Listas!$E$29,"Por clasificar"))</f>
        <v>Por clasificar</v>
      </c>
    </row>
    <row r="1298" spans="1:21" x14ac:dyDescent="0.25">
      <c r="A1298" s="78"/>
      <c r="B1298" s="78"/>
      <c r="C1298" s="78"/>
      <c r="D1298" s="78"/>
      <c r="E1298" s="78"/>
      <c r="F1298" s="78"/>
      <c r="G1298" s="78"/>
      <c r="H1298" s="78"/>
      <c r="I1298" s="78"/>
      <c r="J1298" s="78"/>
      <c r="K1298" s="78"/>
      <c r="L1298" s="78"/>
      <c r="M1298" s="78"/>
      <c r="N1298" s="78"/>
      <c r="O1298" s="78"/>
      <c r="P1298" s="78"/>
      <c r="Q1298" s="78"/>
      <c r="R1298" s="79" t="str">
        <f t="shared" si="21"/>
        <v>No Crítico</v>
      </c>
      <c r="S1298" s="80" t="str">
        <f>IF(O1298=Listas!$D$14,Listas!$E$14,IF(O1298=Listas!$D$15,Listas!$E$15,IF(OR(O1298=Listas!$D$16,X1291=Listas!$E$16),Listas!$E$16,"Por clasificar")))</f>
        <v>Por clasificar</v>
      </c>
      <c r="T1298" s="79" t="str">
        <f>IF(OR(P1298=Listas!$D$20,P1298=Listas!$D$21),Listas!$E$20,IF(P1298=Listas!$D$22,Listas!$E$22,"Por clasificar"))</f>
        <v>Por clasificar</v>
      </c>
      <c r="U1298" s="79" t="str">
        <f>IF(OR(Q1298=Listas!$D$27,Q1298=Listas!$D$28),Listas!$E$27,IF(Q1298=Listas!$D$29,Listas!$E$29,"Por clasificar"))</f>
        <v>Por clasificar</v>
      </c>
    </row>
    <row r="1299" spans="1:21" x14ac:dyDescent="0.25">
      <c r="A1299" s="78"/>
      <c r="B1299" s="78"/>
      <c r="C1299" s="78"/>
      <c r="D1299" s="78"/>
      <c r="E1299" s="78"/>
      <c r="F1299" s="78"/>
      <c r="G1299" s="78"/>
      <c r="H1299" s="78"/>
      <c r="I1299" s="78"/>
      <c r="J1299" s="78"/>
      <c r="K1299" s="78"/>
      <c r="L1299" s="78"/>
      <c r="M1299" s="78"/>
      <c r="N1299" s="78"/>
      <c r="O1299" s="78"/>
      <c r="P1299" s="78"/>
      <c r="Q1299" s="78"/>
      <c r="R1299" s="79" t="str">
        <f t="shared" si="21"/>
        <v>No Crítico</v>
      </c>
      <c r="S1299" s="80" t="str">
        <f>IF(O1299=Listas!$D$14,Listas!$E$14,IF(O1299=Listas!$D$15,Listas!$E$15,IF(OR(O1299=Listas!$D$16,X1292=Listas!$E$16),Listas!$E$16,"Por clasificar")))</f>
        <v>Por clasificar</v>
      </c>
      <c r="T1299" s="79" t="str">
        <f>IF(OR(P1299=Listas!$D$20,P1299=Listas!$D$21),Listas!$E$20,IF(P1299=Listas!$D$22,Listas!$E$22,"Por clasificar"))</f>
        <v>Por clasificar</v>
      </c>
      <c r="U1299" s="79" t="str">
        <f>IF(OR(Q1299=Listas!$D$27,Q1299=Listas!$D$28),Listas!$E$27,IF(Q1299=Listas!$D$29,Listas!$E$29,"Por clasificar"))</f>
        <v>Por clasificar</v>
      </c>
    </row>
    <row r="1300" spans="1:21" x14ac:dyDescent="0.25">
      <c r="A1300" s="78"/>
      <c r="B1300" s="78"/>
      <c r="C1300" s="78"/>
      <c r="D1300" s="78"/>
      <c r="E1300" s="78"/>
      <c r="F1300" s="78"/>
      <c r="G1300" s="78"/>
      <c r="H1300" s="78"/>
      <c r="I1300" s="78"/>
      <c r="J1300" s="78"/>
      <c r="K1300" s="78"/>
      <c r="L1300" s="78"/>
      <c r="M1300" s="78"/>
      <c r="N1300" s="78"/>
      <c r="O1300" s="78"/>
      <c r="P1300" s="78"/>
      <c r="Q1300" s="78"/>
      <c r="R1300" s="79" t="str">
        <f t="shared" si="21"/>
        <v>No Crítico</v>
      </c>
      <c r="S1300" s="80" t="str">
        <f>IF(O1300=Listas!$D$14,Listas!$E$14,IF(O1300=Listas!$D$15,Listas!$E$15,IF(OR(O1300=Listas!$D$16,X1293=Listas!$E$16),Listas!$E$16,"Por clasificar")))</f>
        <v>Por clasificar</v>
      </c>
      <c r="T1300" s="79" t="str">
        <f>IF(OR(P1300=Listas!$D$20,P1300=Listas!$D$21),Listas!$E$20,IF(P1300=Listas!$D$22,Listas!$E$22,"Por clasificar"))</f>
        <v>Por clasificar</v>
      </c>
      <c r="U1300" s="79" t="str">
        <f>IF(OR(Q1300=Listas!$D$27,Q1300=Listas!$D$28),Listas!$E$27,IF(Q1300=Listas!$D$29,Listas!$E$29,"Por clasificar"))</f>
        <v>Por clasificar</v>
      </c>
    </row>
    <row r="1301" spans="1:21" x14ac:dyDescent="0.25">
      <c r="A1301" s="78"/>
      <c r="B1301" s="78"/>
      <c r="C1301" s="78"/>
      <c r="D1301" s="78"/>
      <c r="E1301" s="78"/>
      <c r="F1301" s="78"/>
      <c r="G1301" s="78"/>
      <c r="H1301" s="78"/>
      <c r="I1301" s="78"/>
      <c r="J1301" s="78"/>
      <c r="K1301" s="78"/>
      <c r="L1301" s="78"/>
      <c r="M1301" s="78"/>
      <c r="N1301" s="78"/>
      <c r="O1301" s="78"/>
      <c r="P1301" s="78"/>
      <c r="Q1301" s="78"/>
      <c r="R1301" s="79" t="str">
        <f t="shared" si="21"/>
        <v>No Crítico</v>
      </c>
      <c r="S1301" s="80" t="str">
        <f>IF(O1301=Listas!$D$14,Listas!$E$14,IF(O1301=Listas!$D$15,Listas!$E$15,IF(OR(O1301=Listas!$D$16,X1294=Listas!$E$16),Listas!$E$16,"Por clasificar")))</f>
        <v>Por clasificar</v>
      </c>
      <c r="T1301" s="79" t="str">
        <f>IF(OR(P1301=Listas!$D$20,P1301=Listas!$D$21),Listas!$E$20,IF(P1301=Listas!$D$22,Listas!$E$22,"Por clasificar"))</f>
        <v>Por clasificar</v>
      </c>
      <c r="U1301" s="79" t="str">
        <f>IF(OR(Q1301=Listas!$D$27,Q1301=Listas!$D$28),Listas!$E$27,IF(Q1301=Listas!$D$29,Listas!$E$29,"Por clasificar"))</f>
        <v>Por clasificar</v>
      </c>
    </row>
    <row r="1302" spans="1:21" x14ac:dyDescent="0.25">
      <c r="A1302" s="78"/>
      <c r="B1302" s="78"/>
      <c r="C1302" s="78"/>
      <c r="D1302" s="78"/>
      <c r="E1302" s="78"/>
      <c r="F1302" s="78"/>
      <c r="G1302" s="78"/>
      <c r="H1302" s="78"/>
      <c r="I1302" s="78"/>
      <c r="J1302" s="78"/>
      <c r="K1302" s="78"/>
      <c r="L1302" s="78"/>
      <c r="M1302" s="78"/>
      <c r="N1302" s="78"/>
      <c r="O1302" s="78"/>
      <c r="P1302" s="78"/>
      <c r="Q1302" s="78"/>
      <c r="R1302" s="79" t="str">
        <f t="shared" si="21"/>
        <v>No Crítico</v>
      </c>
      <c r="S1302" s="80" t="str">
        <f>IF(O1302=Listas!$D$14,Listas!$E$14,IF(O1302=Listas!$D$15,Listas!$E$15,IF(OR(O1302=Listas!$D$16,X1295=Listas!$E$16),Listas!$E$16,"Por clasificar")))</f>
        <v>Por clasificar</v>
      </c>
      <c r="T1302" s="79" t="str">
        <f>IF(OR(P1302=Listas!$D$20,P1302=Listas!$D$21),Listas!$E$20,IF(P1302=Listas!$D$22,Listas!$E$22,"Por clasificar"))</f>
        <v>Por clasificar</v>
      </c>
      <c r="U1302" s="79" t="str">
        <f>IF(OR(Q1302=Listas!$D$27,Q1302=Listas!$D$28),Listas!$E$27,IF(Q1302=Listas!$D$29,Listas!$E$29,"Por clasificar"))</f>
        <v>Por clasificar</v>
      </c>
    </row>
    <row r="1303" spans="1:21" x14ac:dyDescent="0.25">
      <c r="A1303" s="78"/>
      <c r="B1303" s="78"/>
      <c r="C1303" s="78"/>
      <c r="D1303" s="78"/>
      <c r="E1303" s="78"/>
      <c r="F1303" s="78"/>
      <c r="G1303" s="78"/>
      <c r="H1303" s="78"/>
      <c r="I1303" s="78"/>
      <c r="J1303" s="78"/>
      <c r="K1303" s="78"/>
      <c r="L1303" s="78"/>
      <c r="M1303" s="78"/>
      <c r="N1303" s="78"/>
      <c r="O1303" s="78"/>
      <c r="P1303" s="78"/>
      <c r="Q1303" s="78"/>
      <c r="R1303" s="79" t="str">
        <f t="shared" si="21"/>
        <v>No Crítico</v>
      </c>
      <c r="S1303" s="80" t="str">
        <f>IF(O1303=Listas!$D$14,Listas!$E$14,IF(O1303=Listas!$D$15,Listas!$E$15,IF(OR(O1303=Listas!$D$16,X1296=Listas!$E$16),Listas!$E$16,"Por clasificar")))</f>
        <v>Por clasificar</v>
      </c>
      <c r="T1303" s="79" t="str">
        <f>IF(OR(P1303=Listas!$D$20,P1303=Listas!$D$21),Listas!$E$20,IF(P1303=Listas!$D$22,Listas!$E$22,"Por clasificar"))</f>
        <v>Por clasificar</v>
      </c>
      <c r="U1303" s="79" t="str">
        <f>IF(OR(Q1303=Listas!$D$27,Q1303=Listas!$D$28),Listas!$E$27,IF(Q1303=Listas!$D$29,Listas!$E$29,"Por clasificar"))</f>
        <v>Por clasificar</v>
      </c>
    </row>
    <row r="1304" spans="1:21" x14ac:dyDescent="0.25">
      <c r="A1304" s="78"/>
      <c r="B1304" s="78"/>
      <c r="C1304" s="78"/>
      <c r="D1304" s="78"/>
      <c r="E1304" s="78"/>
      <c r="F1304" s="78"/>
      <c r="G1304" s="78"/>
      <c r="H1304" s="78"/>
      <c r="I1304" s="78"/>
      <c r="J1304" s="78"/>
      <c r="K1304" s="78"/>
      <c r="L1304" s="78"/>
      <c r="M1304" s="78"/>
      <c r="N1304" s="78"/>
      <c r="O1304" s="78"/>
      <c r="P1304" s="78"/>
      <c r="Q1304" s="78"/>
      <c r="R1304" s="79" t="str">
        <f t="shared" si="21"/>
        <v>No Crítico</v>
      </c>
      <c r="S1304" s="80" t="str">
        <f>IF(O1304=Listas!$D$14,Listas!$E$14,IF(O1304=Listas!$D$15,Listas!$E$15,IF(OR(O1304=Listas!$D$16,X1297=Listas!$E$16),Listas!$E$16,"Por clasificar")))</f>
        <v>Por clasificar</v>
      </c>
      <c r="T1304" s="79" t="str">
        <f>IF(OR(P1304=Listas!$D$20,P1304=Listas!$D$21),Listas!$E$20,IF(P1304=Listas!$D$22,Listas!$E$22,"Por clasificar"))</f>
        <v>Por clasificar</v>
      </c>
      <c r="U1304" s="79" t="str">
        <f>IF(OR(Q1304=Listas!$D$27,Q1304=Listas!$D$28),Listas!$E$27,IF(Q1304=Listas!$D$29,Listas!$E$29,"Por clasificar"))</f>
        <v>Por clasificar</v>
      </c>
    </row>
    <row r="1305" spans="1:21" x14ac:dyDescent="0.25">
      <c r="A1305" s="78"/>
      <c r="B1305" s="78"/>
      <c r="C1305" s="78"/>
      <c r="D1305" s="78"/>
      <c r="E1305" s="78"/>
      <c r="F1305" s="78"/>
      <c r="G1305" s="78"/>
      <c r="H1305" s="78"/>
      <c r="I1305" s="78"/>
      <c r="J1305" s="78"/>
      <c r="K1305" s="78"/>
      <c r="L1305" s="78"/>
      <c r="M1305" s="78"/>
      <c r="N1305" s="78"/>
      <c r="O1305" s="78"/>
      <c r="P1305" s="78"/>
      <c r="Q1305" s="78"/>
      <c r="R1305" s="79" t="str">
        <f t="shared" si="21"/>
        <v>No Crítico</v>
      </c>
      <c r="S1305" s="80" t="str">
        <f>IF(O1305=Listas!$D$14,Listas!$E$14,IF(O1305=Listas!$D$15,Listas!$E$15,IF(OR(O1305=Listas!$D$16,X1298=Listas!$E$16),Listas!$E$16,"Por clasificar")))</f>
        <v>Por clasificar</v>
      </c>
      <c r="T1305" s="79" t="str">
        <f>IF(OR(P1305=Listas!$D$20,P1305=Listas!$D$21),Listas!$E$20,IF(P1305=Listas!$D$22,Listas!$E$22,"Por clasificar"))</f>
        <v>Por clasificar</v>
      </c>
      <c r="U1305" s="79" t="str">
        <f>IF(OR(Q1305=Listas!$D$27,Q1305=Listas!$D$28),Listas!$E$27,IF(Q1305=Listas!$D$29,Listas!$E$29,"Por clasificar"))</f>
        <v>Por clasificar</v>
      </c>
    </row>
    <row r="1306" spans="1:21" x14ac:dyDescent="0.25">
      <c r="A1306" s="78"/>
      <c r="B1306" s="78"/>
      <c r="C1306" s="78"/>
      <c r="D1306" s="78"/>
      <c r="E1306" s="78"/>
      <c r="F1306" s="78"/>
      <c r="G1306" s="78"/>
      <c r="H1306" s="78"/>
      <c r="I1306" s="78"/>
      <c r="J1306" s="78"/>
      <c r="K1306" s="78"/>
      <c r="L1306" s="78"/>
      <c r="M1306" s="78"/>
      <c r="N1306" s="78"/>
      <c r="O1306" s="78"/>
      <c r="P1306" s="78"/>
      <c r="Q1306" s="78"/>
      <c r="R1306" s="79" t="str">
        <f t="shared" si="21"/>
        <v>No Crítico</v>
      </c>
      <c r="S1306" s="80" t="str">
        <f>IF(O1306=Listas!$D$14,Listas!$E$14,IF(O1306=Listas!$D$15,Listas!$E$15,IF(OR(O1306=Listas!$D$16,X1299=Listas!$E$16),Listas!$E$16,"Por clasificar")))</f>
        <v>Por clasificar</v>
      </c>
      <c r="T1306" s="79" t="str">
        <f>IF(OR(P1306=Listas!$D$20,P1306=Listas!$D$21),Listas!$E$20,IF(P1306=Listas!$D$22,Listas!$E$22,"Por clasificar"))</f>
        <v>Por clasificar</v>
      </c>
      <c r="U1306" s="79" t="str">
        <f>IF(OR(Q1306=Listas!$D$27,Q1306=Listas!$D$28),Listas!$E$27,IF(Q1306=Listas!$D$29,Listas!$E$29,"Por clasificar"))</f>
        <v>Por clasificar</v>
      </c>
    </row>
    <row r="1307" spans="1:21" x14ac:dyDescent="0.25">
      <c r="A1307" s="78"/>
      <c r="B1307" s="78"/>
      <c r="C1307" s="78"/>
      <c r="D1307" s="78"/>
      <c r="E1307" s="78"/>
      <c r="F1307" s="78"/>
      <c r="G1307" s="78"/>
      <c r="H1307" s="78"/>
      <c r="I1307" s="78"/>
      <c r="J1307" s="78"/>
      <c r="K1307" s="78"/>
      <c r="L1307" s="78"/>
      <c r="M1307" s="78"/>
      <c r="N1307" s="78"/>
      <c r="O1307" s="78"/>
      <c r="P1307" s="78"/>
      <c r="Q1307" s="78"/>
      <c r="R1307" s="79" t="str">
        <f t="shared" si="21"/>
        <v>No Crítico</v>
      </c>
      <c r="S1307" s="80" t="str">
        <f>IF(O1307=Listas!$D$14,Listas!$E$14,IF(O1307=Listas!$D$15,Listas!$E$15,IF(OR(O1307=Listas!$D$16,X1300=Listas!$E$16),Listas!$E$16,"Por clasificar")))</f>
        <v>Por clasificar</v>
      </c>
      <c r="T1307" s="79" t="str">
        <f>IF(OR(P1307=Listas!$D$20,P1307=Listas!$D$21),Listas!$E$20,IF(P1307=Listas!$D$22,Listas!$E$22,"Por clasificar"))</f>
        <v>Por clasificar</v>
      </c>
      <c r="U1307" s="79" t="str">
        <f>IF(OR(Q1307=Listas!$D$27,Q1307=Listas!$D$28),Listas!$E$27,IF(Q1307=Listas!$D$29,Listas!$E$29,"Por clasificar"))</f>
        <v>Por clasificar</v>
      </c>
    </row>
    <row r="1308" spans="1:21" x14ac:dyDescent="0.25">
      <c r="A1308" s="78"/>
      <c r="B1308" s="78"/>
      <c r="C1308" s="78"/>
      <c r="D1308" s="78"/>
      <c r="E1308" s="78"/>
      <c r="F1308" s="78"/>
      <c r="G1308" s="78"/>
      <c r="H1308" s="78"/>
      <c r="I1308" s="78"/>
      <c r="J1308" s="78"/>
      <c r="K1308" s="78"/>
      <c r="L1308" s="78"/>
      <c r="M1308" s="78"/>
      <c r="N1308" s="78"/>
      <c r="O1308" s="78"/>
      <c r="P1308" s="78"/>
      <c r="Q1308" s="78"/>
      <c r="R1308" s="79" t="str">
        <f t="shared" si="21"/>
        <v>No Crítico</v>
      </c>
      <c r="S1308" s="80" t="str">
        <f>IF(O1308=Listas!$D$14,Listas!$E$14,IF(O1308=Listas!$D$15,Listas!$E$15,IF(OR(O1308=Listas!$D$16,X1301=Listas!$E$16),Listas!$E$16,"Por clasificar")))</f>
        <v>Por clasificar</v>
      </c>
      <c r="T1308" s="79" t="str">
        <f>IF(OR(P1308=Listas!$D$20,P1308=Listas!$D$21),Listas!$E$20,IF(P1308=Listas!$D$22,Listas!$E$22,"Por clasificar"))</f>
        <v>Por clasificar</v>
      </c>
      <c r="U1308" s="79" t="str">
        <f>IF(OR(Q1308=Listas!$D$27,Q1308=Listas!$D$28),Listas!$E$27,IF(Q1308=Listas!$D$29,Listas!$E$29,"Por clasificar"))</f>
        <v>Por clasificar</v>
      </c>
    </row>
    <row r="1309" spans="1:21" x14ac:dyDescent="0.25">
      <c r="A1309" s="78"/>
      <c r="B1309" s="78"/>
      <c r="C1309" s="78"/>
      <c r="D1309" s="78"/>
      <c r="E1309" s="78"/>
      <c r="F1309" s="78"/>
      <c r="G1309" s="78"/>
      <c r="H1309" s="78"/>
      <c r="I1309" s="78"/>
      <c r="J1309" s="78"/>
      <c r="K1309" s="78"/>
      <c r="L1309" s="78"/>
      <c r="M1309" s="78"/>
      <c r="N1309" s="78"/>
      <c r="O1309" s="78"/>
      <c r="P1309" s="78"/>
      <c r="Q1309" s="78"/>
      <c r="R1309" s="79" t="str">
        <f t="shared" si="21"/>
        <v>No Crítico</v>
      </c>
      <c r="S1309" s="80" t="str">
        <f>IF(O1309=Listas!$D$14,Listas!$E$14,IF(O1309=Listas!$D$15,Listas!$E$15,IF(OR(O1309=Listas!$D$16,X1302=Listas!$E$16),Listas!$E$16,"Por clasificar")))</f>
        <v>Por clasificar</v>
      </c>
      <c r="T1309" s="79" t="str">
        <f>IF(OR(P1309=Listas!$D$20,P1309=Listas!$D$21),Listas!$E$20,IF(P1309=Listas!$D$22,Listas!$E$22,"Por clasificar"))</f>
        <v>Por clasificar</v>
      </c>
      <c r="U1309" s="79" t="str">
        <f>IF(OR(Q1309=Listas!$D$27,Q1309=Listas!$D$28),Listas!$E$27,IF(Q1309=Listas!$D$29,Listas!$E$29,"Por clasificar"))</f>
        <v>Por clasificar</v>
      </c>
    </row>
    <row r="1310" spans="1:21" x14ac:dyDescent="0.25">
      <c r="A1310" s="78"/>
      <c r="B1310" s="78"/>
      <c r="C1310" s="78"/>
      <c r="D1310" s="78"/>
      <c r="E1310" s="78"/>
      <c r="F1310" s="78"/>
      <c r="G1310" s="78"/>
      <c r="H1310" s="78"/>
      <c r="I1310" s="78"/>
      <c r="J1310" s="78"/>
      <c r="K1310" s="78"/>
      <c r="L1310" s="78"/>
      <c r="M1310" s="78"/>
      <c r="N1310" s="78"/>
      <c r="O1310" s="78"/>
      <c r="P1310" s="78"/>
      <c r="Q1310" s="78"/>
      <c r="R1310" s="79" t="str">
        <f t="shared" si="21"/>
        <v>No Crítico</v>
      </c>
      <c r="S1310" s="80" t="str">
        <f>IF(O1310=Listas!$D$14,Listas!$E$14,IF(O1310=Listas!$D$15,Listas!$E$15,IF(OR(O1310=Listas!$D$16,X1303=Listas!$E$16),Listas!$E$16,"Por clasificar")))</f>
        <v>Por clasificar</v>
      </c>
      <c r="T1310" s="79" t="str">
        <f>IF(OR(P1310=Listas!$D$20,P1310=Listas!$D$21),Listas!$E$20,IF(P1310=Listas!$D$22,Listas!$E$22,"Por clasificar"))</f>
        <v>Por clasificar</v>
      </c>
      <c r="U1310" s="79" t="str">
        <f>IF(OR(Q1310=Listas!$D$27,Q1310=Listas!$D$28),Listas!$E$27,IF(Q1310=Listas!$D$29,Listas!$E$29,"Por clasificar"))</f>
        <v>Por clasificar</v>
      </c>
    </row>
    <row r="1311" spans="1:21" x14ac:dyDescent="0.25">
      <c r="A1311" s="78"/>
      <c r="B1311" s="78"/>
      <c r="C1311" s="78"/>
      <c r="D1311" s="78"/>
      <c r="E1311" s="78"/>
      <c r="F1311" s="78"/>
      <c r="G1311" s="78"/>
      <c r="H1311" s="78"/>
      <c r="I1311" s="78"/>
      <c r="J1311" s="78"/>
      <c r="K1311" s="78"/>
      <c r="L1311" s="78"/>
      <c r="M1311" s="78"/>
      <c r="N1311" s="78"/>
      <c r="O1311" s="78"/>
      <c r="P1311" s="78"/>
      <c r="Q1311" s="78"/>
      <c r="R1311" s="79" t="str">
        <f t="shared" si="21"/>
        <v>No Crítico</v>
      </c>
      <c r="S1311" s="80" t="str">
        <f>IF(O1311=Listas!$D$14,Listas!$E$14,IF(O1311=Listas!$D$15,Listas!$E$15,IF(OR(O1311=Listas!$D$16,X1304=Listas!$E$16),Listas!$E$16,"Por clasificar")))</f>
        <v>Por clasificar</v>
      </c>
      <c r="T1311" s="79" t="str">
        <f>IF(OR(P1311=Listas!$D$20,P1311=Listas!$D$21),Listas!$E$20,IF(P1311=Listas!$D$22,Listas!$E$22,"Por clasificar"))</f>
        <v>Por clasificar</v>
      </c>
      <c r="U1311" s="79" t="str">
        <f>IF(OR(Q1311=Listas!$D$27,Q1311=Listas!$D$28),Listas!$E$27,IF(Q1311=Listas!$D$29,Listas!$E$29,"Por clasificar"))</f>
        <v>Por clasificar</v>
      </c>
    </row>
    <row r="1312" spans="1:21" x14ac:dyDescent="0.25">
      <c r="A1312" s="78"/>
      <c r="B1312" s="78"/>
      <c r="C1312" s="78"/>
      <c r="D1312" s="78"/>
      <c r="E1312" s="78"/>
      <c r="F1312" s="78"/>
      <c r="G1312" s="78"/>
      <c r="H1312" s="78"/>
      <c r="I1312" s="78"/>
      <c r="J1312" s="78"/>
      <c r="K1312" s="78"/>
      <c r="L1312" s="78"/>
      <c r="M1312" s="78"/>
      <c r="N1312" s="78"/>
      <c r="O1312" s="78"/>
      <c r="P1312" s="78"/>
      <c r="Q1312" s="78"/>
      <c r="R1312" s="79" t="str">
        <f t="shared" si="21"/>
        <v>No Crítico</v>
      </c>
      <c r="S1312" s="80" t="str">
        <f>IF(O1312=Listas!$D$14,Listas!$E$14,IF(O1312=Listas!$D$15,Listas!$E$15,IF(OR(O1312=Listas!$D$16,X1305=Listas!$E$16),Listas!$E$16,"Por clasificar")))</f>
        <v>Por clasificar</v>
      </c>
      <c r="T1312" s="79" t="str">
        <f>IF(OR(P1312=Listas!$D$20,P1312=Listas!$D$21),Listas!$E$20,IF(P1312=Listas!$D$22,Listas!$E$22,"Por clasificar"))</f>
        <v>Por clasificar</v>
      </c>
      <c r="U1312" s="79" t="str">
        <f>IF(OR(Q1312=Listas!$D$27,Q1312=Listas!$D$28),Listas!$E$27,IF(Q1312=Listas!$D$29,Listas!$E$29,"Por clasificar"))</f>
        <v>Por clasificar</v>
      </c>
    </row>
    <row r="1313" spans="1:21" x14ac:dyDescent="0.25">
      <c r="A1313" s="78"/>
      <c r="B1313" s="78"/>
      <c r="C1313" s="78"/>
      <c r="D1313" s="78"/>
      <c r="E1313" s="78"/>
      <c r="F1313" s="78"/>
      <c r="G1313" s="78"/>
      <c r="H1313" s="78"/>
      <c r="I1313" s="78"/>
      <c r="J1313" s="78"/>
      <c r="K1313" s="78"/>
      <c r="L1313" s="78"/>
      <c r="M1313" s="78"/>
      <c r="N1313" s="78"/>
      <c r="O1313" s="78"/>
      <c r="P1313" s="78"/>
      <c r="Q1313" s="78"/>
      <c r="R1313" s="79" t="str">
        <f t="shared" si="21"/>
        <v>No Crítico</v>
      </c>
      <c r="S1313" s="80" t="str">
        <f>IF(O1313=Listas!$D$14,Listas!$E$14,IF(O1313=Listas!$D$15,Listas!$E$15,IF(OR(O1313=Listas!$D$16,X1306=Listas!$E$16),Listas!$E$16,"Por clasificar")))</f>
        <v>Por clasificar</v>
      </c>
      <c r="T1313" s="79" t="str">
        <f>IF(OR(P1313=Listas!$D$20,P1313=Listas!$D$21),Listas!$E$20,IF(P1313=Listas!$D$22,Listas!$E$22,"Por clasificar"))</f>
        <v>Por clasificar</v>
      </c>
      <c r="U1313" s="79" t="str">
        <f>IF(OR(Q1313=Listas!$D$27,Q1313=Listas!$D$28),Listas!$E$27,IF(Q1313=Listas!$D$29,Listas!$E$29,"Por clasificar"))</f>
        <v>Por clasificar</v>
      </c>
    </row>
    <row r="1314" spans="1:21" x14ac:dyDescent="0.25">
      <c r="A1314" s="78"/>
      <c r="B1314" s="78"/>
      <c r="C1314" s="78"/>
      <c r="D1314" s="78"/>
      <c r="E1314" s="78"/>
      <c r="F1314" s="78"/>
      <c r="G1314" s="78"/>
      <c r="H1314" s="78"/>
      <c r="I1314" s="78"/>
      <c r="J1314" s="78"/>
      <c r="K1314" s="78"/>
      <c r="L1314" s="78"/>
      <c r="M1314" s="78"/>
      <c r="N1314" s="78"/>
      <c r="O1314" s="78"/>
      <c r="P1314" s="78"/>
      <c r="Q1314" s="78"/>
      <c r="R1314" s="79" t="str">
        <f t="shared" si="21"/>
        <v>No Crítico</v>
      </c>
      <c r="S1314" s="80" t="str">
        <f>IF(O1314=Listas!$D$14,Listas!$E$14,IF(O1314=Listas!$D$15,Listas!$E$15,IF(OR(O1314=Listas!$D$16,X1307=Listas!$E$16),Listas!$E$16,"Por clasificar")))</f>
        <v>Por clasificar</v>
      </c>
      <c r="T1314" s="79" t="str">
        <f>IF(OR(P1314=Listas!$D$20,P1314=Listas!$D$21),Listas!$E$20,IF(P1314=Listas!$D$22,Listas!$E$22,"Por clasificar"))</f>
        <v>Por clasificar</v>
      </c>
      <c r="U1314" s="79" t="str">
        <f>IF(OR(Q1314=Listas!$D$27,Q1314=Listas!$D$28),Listas!$E$27,IF(Q1314=Listas!$D$29,Listas!$E$29,"Por clasificar"))</f>
        <v>Por clasificar</v>
      </c>
    </row>
    <row r="1315" spans="1:21" x14ac:dyDescent="0.25">
      <c r="A1315" s="78"/>
      <c r="B1315" s="78"/>
      <c r="C1315" s="78"/>
      <c r="D1315" s="78"/>
      <c r="E1315" s="78"/>
      <c r="F1315" s="78"/>
      <c r="G1315" s="78"/>
      <c r="H1315" s="78"/>
      <c r="I1315" s="78"/>
      <c r="J1315" s="78"/>
      <c r="K1315" s="78"/>
      <c r="L1315" s="78"/>
      <c r="M1315" s="78"/>
      <c r="N1315" s="78"/>
      <c r="O1315" s="78"/>
      <c r="P1315" s="78"/>
      <c r="Q1315" s="78"/>
      <c r="R1315" s="79" t="str">
        <f t="shared" si="21"/>
        <v>No Crítico</v>
      </c>
      <c r="S1315" s="80" t="str">
        <f>IF(O1315=Listas!$D$14,Listas!$E$14,IF(O1315=Listas!$D$15,Listas!$E$15,IF(OR(O1315=Listas!$D$16,X1308=Listas!$E$16),Listas!$E$16,"Por clasificar")))</f>
        <v>Por clasificar</v>
      </c>
      <c r="T1315" s="79" t="str">
        <f>IF(OR(P1315=Listas!$D$20,P1315=Listas!$D$21),Listas!$E$20,IF(P1315=Listas!$D$22,Listas!$E$22,"Por clasificar"))</f>
        <v>Por clasificar</v>
      </c>
      <c r="U1315" s="79" t="str">
        <f>IF(OR(Q1315=Listas!$D$27,Q1315=Listas!$D$28),Listas!$E$27,IF(Q1315=Listas!$D$29,Listas!$E$29,"Por clasificar"))</f>
        <v>Por clasificar</v>
      </c>
    </row>
    <row r="1316" spans="1:21" x14ac:dyDescent="0.25">
      <c r="A1316" s="78"/>
      <c r="B1316" s="78"/>
      <c r="C1316" s="78"/>
      <c r="D1316" s="78"/>
      <c r="E1316" s="78"/>
      <c r="F1316" s="78"/>
      <c r="G1316" s="78"/>
      <c r="H1316" s="78"/>
      <c r="I1316" s="78"/>
      <c r="J1316" s="78"/>
      <c r="K1316" s="78"/>
      <c r="L1316" s="78"/>
      <c r="M1316" s="78"/>
      <c r="N1316" s="78"/>
      <c r="O1316" s="78"/>
      <c r="P1316" s="78"/>
      <c r="Q1316" s="78"/>
      <c r="R1316" s="79" t="str">
        <f t="shared" si="21"/>
        <v>No Crítico</v>
      </c>
      <c r="S1316" s="80" t="str">
        <f>IF(O1316=Listas!$D$14,Listas!$E$14,IF(O1316=Listas!$D$15,Listas!$E$15,IF(OR(O1316=Listas!$D$16,X1309=Listas!$E$16),Listas!$E$16,"Por clasificar")))</f>
        <v>Por clasificar</v>
      </c>
      <c r="T1316" s="79" t="str">
        <f>IF(OR(P1316=Listas!$D$20,P1316=Listas!$D$21),Listas!$E$20,IF(P1316=Listas!$D$22,Listas!$E$22,"Por clasificar"))</f>
        <v>Por clasificar</v>
      </c>
      <c r="U1316" s="79" t="str">
        <f>IF(OR(Q1316=Listas!$D$27,Q1316=Listas!$D$28),Listas!$E$27,IF(Q1316=Listas!$D$29,Listas!$E$29,"Por clasificar"))</f>
        <v>Por clasificar</v>
      </c>
    </row>
    <row r="1317" spans="1:21" x14ac:dyDescent="0.25">
      <c r="A1317" s="78"/>
      <c r="B1317" s="78"/>
      <c r="C1317" s="78"/>
      <c r="D1317" s="78"/>
      <c r="E1317" s="78"/>
      <c r="F1317" s="78"/>
      <c r="G1317" s="78"/>
      <c r="H1317" s="78"/>
      <c r="I1317" s="78"/>
      <c r="J1317" s="78"/>
      <c r="K1317" s="78"/>
      <c r="L1317" s="78"/>
      <c r="M1317" s="78"/>
      <c r="N1317" s="78"/>
      <c r="O1317" s="78"/>
      <c r="P1317" s="78"/>
      <c r="Q1317" s="78"/>
      <c r="R1317" s="79" t="str">
        <f t="shared" si="21"/>
        <v>No Crítico</v>
      </c>
      <c r="S1317" s="80" t="str">
        <f>IF(O1317=Listas!$D$14,Listas!$E$14,IF(O1317=Listas!$D$15,Listas!$E$15,IF(OR(O1317=Listas!$D$16,X1310=Listas!$E$16),Listas!$E$16,"Por clasificar")))</f>
        <v>Por clasificar</v>
      </c>
      <c r="T1317" s="79" t="str">
        <f>IF(OR(P1317=Listas!$D$20,P1317=Listas!$D$21),Listas!$E$20,IF(P1317=Listas!$D$22,Listas!$E$22,"Por clasificar"))</f>
        <v>Por clasificar</v>
      </c>
      <c r="U1317" s="79" t="str">
        <f>IF(OR(Q1317=Listas!$D$27,Q1317=Listas!$D$28),Listas!$E$27,IF(Q1317=Listas!$D$29,Listas!$E$29,"Por clasificar"))</f>
        <v>Por clasificar</v>
      </c>
    </row>
    <row r="1318" spans="1:21" x14ac:dyDescent="0.25">
      <c r="A1318" s="78"/>
      <c r="B1318" s="78"/>
      <c r="C1318" s="78"/>
      <c r="D1318" s="78"/>
      <c r="E1318" s="78"/>
      <c r="F1318" s="78"/>
      <c r="G1318" s="78"/>
      <c r="H1318" s="78"/>
      <c r="I1318" s="78"/>
      <c r="J1318" s="78"/>
      <c r="K1318" s="78"/>
      <c r="L1318" s="78"/>
      <c r="M1318" s="78"/>
      <c r="N1318" s="78"/>
      <c r="O1318" s="78"/>
      <c r="P1318" s="78"/>
      <c r="Q1318" s="78"/>
      <c r="R1318" s="79" t="str">
        <f t="shared" si="21"/>
        <v>No Crítico</v>
      </c>
      <c r="S1318" s="80" t="str">
        <f>IF(O1318=Listas!$D$14,Listas!$E$14,IF(O1318=Listas!$D$15,Listas!$E$15,IF(OR(O1318=Listas!$D$16,X1311=Listas!$E$16),Listas!$E$16,"Por clasificar")))</f>
        <v>Por clasificar</v>
      </c>
      <c r="T1318" s="79" t="str">
        <f>IF(OR(P1318=Listas!$D$20,P1318=Listas!$D$21),Listas!$E$20,IF(P1318=Listas!$D$22,Listas!$E$22,"Por clasificar"))</f>
        <v>Por clasificar</v>
      </c>
      <c r="U1318" s="79" t="str">
        <f>IF(OR(Q1318=Listas!$D$27,Q1318=Listas!$D$28),Listas!$E$27,IF(Q1318=Listas!$D$29,Listas!$E$29,"Por clasificar"))</f>
        <v>Por clasificar</v>
      </c>
    </row>
    <row r="1319" spans="1:21" x14ac:dyDescent="0.25">
      <c r="A1319" s="78"/>
      <c r="B1319" s="78"/>
      <c r="C1319" s="78"/>
      <c r="D1319" s="78"/>
      <c r="E1319" s="78"/>
      <c r="F1319" s="78"/>
      <c r="G1319" s="78"/>
      <c r="H1319" s="78"/>
      <c r="I1319" s="78"/>
      <c r="J1319" s="78"/>
      <c r="K1319" s="78"/>
      <c r="L1319" s="78"/>
      <c r="M1319" s="78"/>
      <c r="N1319" s="78"/>
      <c r="O1319" s="78"/>
      <c r="P1319" s="78"/>
      <c r="Q1319" s="78"/>
      <c r="R1319" s="79" t="str">
        <f t="shared" si="21"/>
        <v>No Crítico</v>
      </c>
      <c r="S1319" s="80" t="str">
        <f>IF(O1319=Listas!$D$14,Listas!$E$14,IF(O1319=Listas!$D$15,Listas!$E$15,IF(OR(O1319=Listas!$D$16,X1312=Listas!$E$16),Listas!$E$16,"Por clasificar")))</f>
        <v>Por clasificar</v>
      </c>
      <c r="T1319" s="79" t="str">
        <f>IF(OR(P1319=Listas!$D$20,P1319=Listas!$D$21),Listas!$E$20,IF(P1319=Listas!$D$22,Listas!$E$22,"Por clasificar"))</f>
        <v>Por clasificar</v>
      </c>
      <c r="U1319" s="79" t="str">
        <f>IF(OR(Q1319=Listas!$D$27,Q1319=Listas!$D$28),Listas!$E$27,IF(Q1319=Listas!$D$29,Listas!$E$29,"Por clasificar"))</f>
        <v>Por clasificar</v>
      </c>
    </row>
    <row r="1320" spans="1:21" x14ac:dyDescent="0.25">
      <c r="A1320" s="78"/>
      <c r="B1320" s="78"/>
      <c r="C1320" s="78"/>
      <c r="D1320" s="78"/>
      <c r="E1320" s="78"/>
      <c r="F1320" s="78"/>
      <c r="G1320" s="78"/>
      <c r="H1320" s="78"/>
      <c r="I1320" s="78"/>
      <c r="J1320" s="78"/>
      <c r="K1320" s="78"/>
      <c r="L1320" s="78"/>
      <c r="M1320" s="78"/>
      <c r="N1320" s="78"/>
      <c r="O1320" s="78"/>
      <c r="P1320" s="78"/>
      <c r="Q1320" s="78"/>
      <c r="R1320" s="79" t="str">
        <f t="shared" si="21"/>
        <v>No Crítico</v>
      </c>
      <c r="S1320" s="80" t="str">
        <f>IF(O1320=Listas!$D$14,Listas!$E$14,IF(O1320=Listas!$D$15,Listas!$E$15,IF(OR(O1320=Listas!$D$16,X1313=Listas!$E$16),Listas!$E$16,"Por clasificar")))</f>
        <v>Por clasificar</v>
      </c>
      <c r="T1320" s="79" t="str">
        <f>IF(OR(P1320=Listas!$D$20,P1320=Listas!$D$21),Listas!$E$20,IF(P1320=Listas!$D$22,Listas!$E$22,"Por clasificar"))</f>
        <v>Por clasificar</v>
      </c>
      <c r="U1320" s="79" t="str">
        <f>IF(OR(Q1320=Listas!$D$27,Q1320=Listas!$D$28),Listas!$E$27,IF(Q1320=Listas!$D$29,Listas!$E$29,"Por clasificar"))</f>
        <v>Por clasificar</v>
      </c>
    </row>
    <row r="1321" spans="1:21" x14ac:dyDescent="0.25">
      <c r="A1321" s="78"/>
      <c r="B1321" s="78"/>
      <c r="C1321" s="78"/>
      <c r="D1321" s="78"/>
      <c r="E1321" s="78"/>
      <c r="F1321" s="78"/>
      <c r="G1321" s="78"/>
      <c r="H1321" s="78"/>
      <c r="I1321" s="78"/>
      <c r="J1321" s="78"/>
      <c r="K1321" s="78"/>
      <c r="L1321" s="78"/>
      <c r="M1321" s="78"/>
      <c r="N1321" s="78"/>
      <c r="O1321" s="78"/>
      <c r="P1321" s="78"/>
      <c r="Q1321" s="78"/>
      <c r="R1321" s="79" t="str">
        <f t="shared" si="21"/>
        <v>No Crítico</v>
      </c>
      <c r="S1321" s="80" t="str">
        <f>IF(O1321=Listas!$D$14,Listas!$E$14,IF(O1321=Listas!$D$15,Listas!$E$15,IF(OR(O1321=Listas!$D$16,X1314=Listas!$E$16),Listas!$E$16,"Por clasificar")))</f>
        <v>Por clasificar</v>
      </c>
      <c r="T1321" s="79" t="str">
        <f>IF(OR(P1321=Listas!$D$20,P1321=Listas!$D$21),Listas!$E$20,IF(P1321=Listas!$D$22,Listas!$E$22,"Por clasificar"))</f>
        <v>Por clasificar</v>
      </c>
      <c r="U1321" s="79" t="str">
        <f>IF(OR(Q1321=Listas!$D$27,Q1321=Listas!$D$28),Listas!$E$27,IF(Q1321=Listas!$D$29,Listas!$E$29,"Por clasificar"))</f>
        <v>Por clasificar</v>
      </c>
    </row>
    <row r="1322" spans="1:21" x14ac:dyDescent="0.25">
      <c r="A1322" s="78"/>
      <c r="B1322" s="78"/>
      <c r="C1322" s="78"/>
      <c r="D1322" s="78"/>
      <c r="E1322" s="78"/>
      <c r="F1322" s="78"/>
      <c r="G1322" s="78"/>
      <c r="H1322" s="78"/>
      <c r="I1322" s="78"/>
      <c r="J1322" s="78"/>
      <c r="K1322" s="78"/>
      <c r="L1322" s="78"/>
      <c r="M1322" s="78"/>
      <c r="N1322" s="78"/>
      <c r="O1322" s="78"/>
      <c r="P1322" s="78"/>
      <c r="Q1322" s="78"/>
      <c r="R1322" s="79" t="str">
        <f t="shared" si="21"/>
        <v>No Crítico</v>
      </c>
      <c r="S1322" s="80" t="str">
        <f>IF(O1322=Listas!$D$14,Listas!$E$14,IF(O1322=Listas!$D$15,Listas!$E$15,IF(OR(O1322=Listas!$D$16,X1315=Listas!$E$16),Listas!$E$16,"Por clasificar")))</f>
        <v>Por clasificar</v>
      </c>
      <c r="T1322" s="79" t="str">
        <f>IF(OR(P1322=Listas!$D$20,P1322=Listas!$D$21),Listas!$E$20,IF(P1322=Listas!$D$22,Listas!$E$22,"Por clasificar"))</f>
        <v>Por clasificar</v>
      </c>
      <c r="U1322" s="79" t="str">
        <f>IF(OR(Q1322=Listas!$D$27,Q1322=Listas!$D$28),Listas!$E$27,IF(Q1322=Listas!$D$29,Listas!$E$29,"Por clasificar"))</f>
        <v>Por clasificar</v>
      </c>
    </row>
    <row r="1323" spans="1:21" x14ac:dyDescent="0.25">
      <c r="A1323" s="78"/>
      <c r="B1323" s="78"/>
      <c r="C1323" s="78"/>
      <c r="D1323" s="78"/>
      <c r="E1323" s="78"/>
      <c r="F1323" s="78"/>
      <c r="G1323" s="78"/>
      <c r="H1323" s="78"/>
      <c r="I1323" s="78"/>
      <c r="J1323" s="78"/>
      <c r="K1323" s="78"/>
      <c r="L1323" s="78"/>
      <c r="M1323" s="78"/>
      <c r="N1323" s="78"/>
      <c r="O1323" s="78"/>
      <c r="P1323" s="78"/>
      <c r="Q1323" s="78"/>
      <c r="R1323" s="79" t="str">
        <f t="shared" si="21"/>
        <v>No Crítico</v>
      </c>
      <c r="S1323" s="80" t="str">
        <f>IF(O1323=Listas!$D$14,Listas!$E$14,IF(O1323=Listas!$D$15,Listas!$E$15,IF(OR(O1323=Listas!$D$16,X1316=Listas!$E$16),Listas!$E$16,"Por clasificar")))</f>
        <v>Por clasificar</v>
      </c>
      <c r="T1323" s="79" t="str">
        <f>IF(OR(P1323=Listas!$D$20,P1323=Listas!$D$21),Listas!$E$20,IF(P1323=Listas!$D$22,Listas!$E$22,"Por clasificar"))</f>
        <v>Por clasificar</v>
      </c>
      <c r="U1323" s="79" t="str">
        <f>IF(OR(Q1323=Listas!$D$27,Q1323=Listas!$D$28),Listas!$E$27,IF(Q1323=Listas!$D$29,Listas!$E$29,"Por clasificar"))</f>
        <v>Por clasificar</v>
      </c>
    </row>
    <row r="1324" spans="1:21" x14ac:dyDescent="0.25">
      <c r="A1324" s="78"/>
      <c r="B1324" s="78"/>
      <c r="C1324" s="78"/>
      <c r="D1324" s="78"/>
      <c r="E1324" s="78"/>
      <c r="F1324" s="78"/>
      <c r="G1324" s="78"/>
      <c r="H1324" s="78"/>
      <c r="I1324" s="78"/>
      <c r="J1324" s="78"/>
      <c r="K1324" s="78"/>
      <c r="L1324" s="78"/>
      <c r="M1324" s="78"/>
      <c r="N1324" s="78"/>
      <c r="O1324" s="78"/>
      <c r="P1324" s="78"/>
      <c r="Q1324" s="78"/>
      <c r="R1324" s="79" t="str">
        <f t="shared" si="21"/>
        <v>No Crítico</v>
      </c>
      <c r="S1324" s="80" t="str">
        <f>IF(O1324=Listas!$D$14,Listas!$E$14,IF(O1324=Listas!$D$15,Listas!$E$15,IF(OR(O1324=Listas!$D$16,X1317=Listas!$E$16),Listas!$E$16,"Por clasificar")))</f>
        <v>Por clasificar</v>
      </c>
      <c r="T1324" s="79" t="str">
        <f>IF(OR(P1324=Listas!$D$20,P1324=Listas!$D$21),Listas!$E$20,IF(P1324=Listas!$D$22,Listas!$E$22,"Por clasificar"))</f>
        <v>Por clasificar</v>
      </c>
      <c r="U1324" s="79" t="str">
        <f>IF(OR(Q1324=Listas!$D$27,Q1324=Listas!$D$28),Listas!$E$27,IF(Q1324=Listas!$D$29,Listas!$E$29,"Por clasificar"))</f>
        <v>Por clasificar</v>
      </c>
    </row>
    <row r="1325" spans="1:21" x14ac:dyDescent="0.25">
      <c r="A1325" s="78"/>
      <c r="B1325" s="78"/>
      <c r="C1325" s="78"/>
      <c r="D1325" s="78"/>
      <c r="E1325" s="78"/>
      <c r="F1325" s="78"/>
      <c r="G1325" s="78"/>
      <c r="H1325" s="78"/>
      <c r="I1325" s="78"/>
      <c r="J1325" s="78"/>
      <c r="K1325" s="78"/>
      <c r="L1325" s="78"/>
      <c r="M1325" s="78"/>
      <c r="N1325" s="78"/>
      <c r="O1325" s="78"/>
      <c r="P1325" s="78"/>
      <c r="Q1325" s="78"/>
      <c r="R1325" s="79" t="str">
        <f t="shared" si="21"/>
        <v>No Crítico</v>
      </c>
      <c r="S1325" s="80" t="str">
        <f>IF(O1325=Listas!$D$14,Listas!$E$14,IF(O1325=Listas!$D$15,Listas!$E$15,IF(OR(O1325=Listas!$D$16,X1318=Listas!$E$16),Listas!$E$16,"Por clasificar")))</f>
        <v>Por clasificar</v>
      </c>
      <c r="T1325" s="79" t="str">
        <f>IF(OR(P1325=Listas!$D$20,P1325=Listas!$D$21),Listas!$E$20,IF(P1325=Listas!$D$22,Listas!$E$22,"Por clasificar"))</f>
        <v>Por clasificar</v>
      </c>
      <c r="U1325" s="79" t="str">
        <f>IF(OR(Q1325=Listas!$D$27,Q1325=Listas!$D$28),Listas!$E$27,IF(Q1325=Listas!$D$29,Listas!$E$29,"Por clasificar"))</f>
        <v>Por clasificar</v>
      </c>
    </row>
    <row r="1326" spans="1:21" x14ac:dyDescent="0.25">
      <c r="A1326" s="78"/>
      <c r="B1326" s="78"/>
      <c r="C1326" s="78"/>
      <c r="D1326" s="78"/>
      <c r="E1326" s="78"/>
      <c r="F1326" s="78"/>
      <c r="G1326" s="78"/>
      <c r="H1326" s="78"/>
      <c r="I1326" s="78"/>
      <c r="J1326" s="78"/>
      <c r="K1326" s="78"/>
      <c r="L1326" s="78"/>
      <c r="M1326" s="78"/>
      <c r="N1326" s="78"/>
      <c r="O1326" s="78"/>
      <c r="P1326" s="78"/>
      <c r="Q1326" s="78"/>
      <c r="R1326" s="79" t="str">
        <f t="shared" si="21"/>
        <v>No Crítico</v>
      </c>
      <c r="S1326" s="80" t="str">
        <f>IF(O1326=Listas!$D$14,Listas!$E$14,IF(O1326=Listas!$D$15,Listas!$E$15,IF(OR(O1326=Listas!$D$16,X1319=Listas!$E$16),Listas!$E$16,"Por clasificar")))</f>
        <v>Por clasificar</v>
      </c>
      <c r="T1326" s="79" t="str">
        <f>IF(OR(P1326=Listas!$D$20,P1326=Listas!$D$21),Listas!$E$20,IF(P1326=Listas!$D$22,Listas!$E$22,"Por clasificar"))</f>
        <v>Por clasificar</v>
      </c>
      <c r="U1326" s="79" t="str">
        <f>IF(OR(Q1326=Listas!$D$27,Q1326=Listas!$D$28),Listas!$E$27,IF(Q1326=Listas!$D$29,Listas!$E$29,"Por clasificar"))</f>
        <v>Por clasificar</v>
      </c>
    </row>
    <row r="1327" spans="1:21" x14ac:dyDescent="0.25">
      <c r="A1327" s="78"/>
      <c r="B1327" s="78"/>
      <c r="C1327" s="78"/>
      <c r="D1327" s="78"/>
      <c r="E1327" s="78"/>
      <c r="F1327" s="78"/>
      <c r="G1327" s="78"/>
      <c r="H1327" s="78"/>
      <c r="I1327" s="78"/>
      <c r="J1327" s="78"/>
      <c r="K1327" s="78"/>
      <c r="L1327" s="78"/>
      <c r="M1327" s="78"/>
      <c r="N1327" s="78"/>
      <c r="O1327" s="78"/>
      <c r="P1327" s="78"/>
      <c r="Q1327" s="78"/>
      <c r="R1327" s="79" t="str">
        <f t="shared" si="21"/>
        <v>No Crítico</v>
      </c>
      <c r="S1327" s="80" t="str">
        <f>IF(O1327=Listas!$D$14,Listas!$E$14,IF(O1327=Listas!$D$15,Listas!$E$15,IF(OR(O1327=Listas!$D$16,X1320=Listas!$E$16),Listas!$E$16,"Por clasificar")))</f>
        <v>Por clasificar</v>
      </c>
      <c r="T1327" s="79" t="str">
        <f>IF(OR(P1327=Listas!$D$20,P1327=Listas!$D$21),Listas!$E$20,IF(P1327=Listas!$D$22,Listas!$E$22,"Por clasificar"))</f>
        <v>Por clasificar</v>
      </c>
      <c r="U1327" s="79" t="str">
        <f>IF(OR(Q1327=Listas!$D$27,Q1327=Listas!$D$28),Listas!$E$27,IF(Q1327=Listas!$D$29,Listas!$E$29,"Por clasificar"))</f>
        <v>Por clasificar</v>
      </c>
    </row>
    <row r="1328" spans="1:21" x14ac:dyDescent="0.25">
      <c r="A1328" s="78"/>
      <c r="B1328" s="78"/>
      <c r="C1328" s="78"/>
      <c r="D1328" s="78"/>
      <c r="E1328" s="78"/>
      <c r="F1328" s="78"/>
      <c r="G1328" s="78"/>
      <c r="H1328" s="78"/>
      <c r="I1328" s="78"/>
      <c r="J1328" s="78"/>
      <c r="K1328" s="78"/>
      <c r="L1328" s="78"/>
      <c r="M1328" s="78"/>
      <c r="N1328" s="78"/>
      <c r="O1328" s="78"/>
      <c r="P1328" s="78"/>
      <c r="Q1328" s="78"/>
      <c r="R1328" s="79" t="str">
        <f t="shared" si="21"/>
        <v>No Crítico</v>
      </c>
      <c r="S1328" s="80" t="str">
        <f>IF(O1328=Listas!$D$14,Listas!$E$14,IF(O1328=Listas!$D$15,Listas!$E$15,IF(OR(O1328=Listas!$D$16,X1321=Listas!$E$16),Listas!$E$16,"Por clasificar")))</f>
        <v>Por clasificar</v>
      </c>
      <c r="T1328" s="79" t="str">
        <f>IF(OR(P1328=Listas!$D$20,P1328=Listas!$D$21),Listas!$E$20,IF(P1328=Listas!$D$22,Listas!$E$22,"Por clasificar"))</f>
        <v>Por clasificar</v>
      </c>
      <c r="U1328" s="79" t="str">
        <f>IF(OR(Q1328=Listas!$D$27,Q1328=Listas!$D$28),Listas!$E$27,IF(Q1328=Listas!$D$29,Listas!$E$29,"Por clasificar"))</f>
        <v>Por clasificar</v>
      </c>
    </row>
    <row r="1329" spans="1:21" x14ac:dyDescent="0.25">
      <c r="A1329" s="78"/>
      <c r="B1329" s="78"/>
      <c r="C1329" s="78"/>
      <c r="D1329" s="78"/>
      <c r="E1329" s="78"/>
      <c r="F1329" s="78"/>
      <c r="G1329" s="78"/>
      <c r="H1329" s="78"/>
      <c r="I1329" s="78"/>
      <c r="J1329" s="78"/>
      <c r="K1329" s="78"/>
      <c r="L1329" s="78"/>
      <c r="M1329" s="78"/>
      <c r="N1329" s="78"/>
      <c r="O1329" s="78"/>
      <c r="P1329" s="78"/>
      <c r="Q1329" s="78"/>
      <c r="R1329" s="79" t="str">
        <f t="shared" si="21"/>
        <v>No Crítico</v>
      </c>
      <c r="S1329" s="80" t="str">
        <f>IF(O1329=Listas!$D$14,Listas!$E$14,IF(O1329=Listas!$D$15,Listas!$E$15,IF(OR(O1329=Listas!$D$16,X1322=Listas!$E$16),Listas!$E$16,"Por clasificar")))</f>
        <v>Por clasificar</v>
      </c>
      <c r="T1329" s="79" t="str">
        <f>IF(OR(P1329=Listas!$D$20,P1329=Listas!$D$21),Listas!$E$20,IF(P1329=Listas!$D$22,Listas!$E$22,"Por clasificar"))</f>
        <v>Por clasificar</v>
      </c>
      <c r="U1329" s="79" t="str">
        <f>IF(OR(Q1329=Listas!$D$27,Q1329=Listas!$D$28),Listas!$E$27,IF(Q1329=Listas!$D$29,Listas!$E$29,"Por clasificar"))</f>
        <v>Por clasificar</v>
      </c>
    </row>
    <row r="1330" spans="1:21" x14ac:dyDescent="0.25">
      <c r="A1330" s="78"/>
      <c r="B1330" s="78"/>
      <c r="C1330" s="78"/>
      <c r="D1330" s="78"/>
      <c r="E1330" s="78"/>
      <c r="F1330" s="78"/>
      <c r="G1330" s="78"/>
      <c r="H1330" s="78"/>
      <c r="I1330" s="78"/>
      <c r="J1330" s="78"/>
      <c r="K1330" s="78"/>
      <c r="L1330" s="78"/>
      <c r="M1330" s="78"/>
      <c r="N1330" s="78"/>
      <c r="O1330" s="78"/>
      <c r="P1330" s="78"/>
      <c r="Q1330" s="78"/>
      <c r="R1330" s="79" t="str">
        <f t="shared" si="21"/>
        <v>No Crítico</v>
      </c>
      <c r="S1330" s="80" t="str">
        <f>IF(O1330=Listas!$D$14,Listas!$E$14,IF(O1330=Listas!$D$15,Listas!$E$15,IF(OR(O1330=Listas!$D$16,X1323=Listas!$E$16),Listas!$E$16,"Por clasificar")))</f>
        <v>Por clasificar</v>
      </c>
      <c r="T1330" s="79" t="str">
        <f>IF(OR(P1330=Listas!$D$20,P1330=Listas!$D$21),Listas!$E$20,IF(P1330=Listas!$D$22,Listas!$E$22,"Por clasificar"))</f>
        <v>Por clasificar</v>
      </c>
      <c r="U1330" s="79" t="str">
        <f>IF(OR(Q1330=Listas!$D$27,Q1330=Listas!$D$28),Listas!$E$27,IF(Q1330=Listas!$D$29,Listas!$E$29,"Por clasificar"))</f>
        <v>Por clasificar</v>
      </c>
    </row>
    <row r="1331" spans="1:21" x14ac:dyDescent="0.25">
      <c r="A1331" s="78"/>
      <c r="B1331" s="78"/>
      <c r="C1331" s="78"/>
      <c r="D1331" s="78"/>
      <c r="E1331" s="78"/>
      <c r="F1331" s="78"/>
      <c r="G1331" s="78"/>
      <c r="H1331" s="78"/>
      <c r="I1331" s="78"/>
      <c r="J1331" s="78"/>
      <c r="K1331" s="78"/>
      <c r="L1331" s="78"/>
      <c r="M1331" s="78"/>
      <c r="N1331" s="78"/>
      <c r="O1331" s="78"/>
      <c r="P1331" s="78"/>
      <c r="Q1331" s="78"/>
      <c r="R1331" s="79" t="str">
        <f t="shared" si="21"/>
        <v>No Crítico</v>
      </c>
      <c r="S1331" s="80" t="str">
        <f>IF(O1331=Listas!$D$14,Listas!$E$14,IF(O1331=Listas!$D$15,Listas!$E$15,IF(OR(O1331=Listas!$D$16,X1324=Listas!$E$16),Listas!$E$16,"Por clasificar")))</f>
        <v>Por clasificar</v>
      </c>
      <c r="T1331" s="79" t="str">
        <f>IF(OR(P1331=Listas!$D$20,P1331=Listas!$D$21),Listas!$E$20,IF(P1331=Listas!$D$22,Listas!$E$22,"Por clasificar"))</f>
        <v>Por clasificar</v>
      </c>
      <c r="U1331" s="79" t="str">
        <f>IF(OR(Q1331=Listas!$D$27,Q1331=Listas!$D$28),Listas!$E$27,IF(Q1331=Listas!$D$29,Listas!$E$29,"Por clasificar"))</f>
        <v>Por clasificar</v>
      </c>
    </row>
    <row r="1332" spans="1:21" x14ac:dyDescent="0.25">
      <c r="A1332" s="78"/>
      <c r="B1332" s="78"/>
      <c r="C1332" s="78"/>
      <c r="D1332" s="78"/>
      <c r="E1332" s="78"/>
      <c r="F1332" s="78"/>
      <c r="G1332" s="78"/>
      <c r="H1332" s="78"/>
      <c r="I1332" s="78"/>
      <c r="J1332" s="78"/>
      <c r="K1332" s="78"/>
      <c r="L1332" s="78"/>
      <c r="M1332" s="78"/>
      <c r="N1332" s="78"/>
      <c r="O1332" s="78"/>
      <c r="P1332" s="78"/>
      <c r="Q1332" s="78"/>
      <c r="R1332" s="79" t="str">
        <f t="shared" si="21"/>
        <v>No Crítico</v>
      </c>
      <c r="S1332" s="80" t="str">
        <f>IF(O1332=Listas!$D$14,Listas!$E$14,IF(O1332=Listas!$D$15,Listas!$E$15,IF(OR(O1332=Listas!$D$16,X1325=Listas!$E$16),Listas!$E$16,"Por clasificar")))</f>
        <v>Por clasificar</v>
      </c>
      <c r="T1332" s="79" t="str">
        <f>IF(OR(P1332=Listas!$D$20,P1332=Listas!$D$21),Listas!$E$20,IF(P1332=Listas!$D$22,Listas!$E$22,"Por clasificar"))</f>
        <v>Por clasificar</v>
      </c>
      <c r="U1332" s="79" t="str">
        <f>IF(OR(Q1332=Listas!$D$27,Q1332=Listas!$D$28),Listas!$E$27,IF(Q1332=Listas!$D$29,Listas!$E$29,"Por clasificar"))</f>
        <v>Por clasificar</v>
      </c>
    </row>
    <row r="1333" spans="1:21" x14ac:dyDescent="0.25">
      <c r="A1333" s="78"/>
      <c r="B1333" s="78"/>
      <c r="C1333" s="78"/>
      <c r="D1333" s="78"/>
      <c r="E1333" s="78"/>
      <c r="F1333" s="78"/>
      <c r="G1333" s="78"/>
      <c r="H1333" s="78"/>
      <c r="I1333" s="78"/>
      <c r="J1333" s="78"/>
      <c r="K1333" s="78"/>
      <c r="L1333" s="78"/>
      <c r="M1333" s="78"/>
      <c r="N1333" s="78"/>
      <c r="O1333" s="78"/>
      <c r="P1333" s="78"/>
      <c r="Q1333" s="78"/>
      <c r="R1333" s="79" t="str">
        <f t="shared" si="21"/>
        <v>No Crítico</v>
      </c>
      <c r="S1333" s="80" t="str">
        <f>IF(O1333=Listas!$D$14,Listas!$E$14,IF(O1333=Listas!$D$15,Listas!$E$15,IF(OR(O1333=Listas!$D$16,X1326=Listas!$E$16),Listas!$E$16,"Por clasificar")))</f>
        <v>Por clasificar</v>
      </c>
      <c r="T1333" s="79" t="str">
        <f>IF(OR(P1333=Listas!$D$20,P1333=Listas!$D$21),Listas!$E$20,IF(P1333=Listas!$D$22,Listas!$E$22,"Por clasificar"))</f>
        <v>Por clasificar</v>
      </c>
      <c r="U1333" s="79" t="str">
        <f>IF(OR(Q1333=Listas!$D$27,Q1333=Listas!$D$28),Listas!$E$27,IF(Q1333=Listas!$D$29,Listas!$E$29,"Por clasificar"))</f>
        <v>Por clasificar</v>
      </c>
    </row>
    <row r="1334" spans="1:21" x14ac:dyDescent="0.25">
      <c r="A1334" s="78"/>
      <c r="B1334" s="78"/>
      <c r="C1334" s="78"/>
      <c r="D1334" s="78"/>
      <c r="E1334" s="78"/>
      <c r="F1334" s="78"/>
      <c r="G1334" s="78"/>
      <c r="H1334" s="78"/>
      <c r="I1334" s="78"/>
      <c r="J1334" s="78"/>
      <c r="K1334" s="78"/>
      <c r="L1334" s="78"/>
      <c r="M1334" s="78"/>
      <c r="N1334" s="78"/>
      <c r="O1334" s="78"/>
      <c r="P1334" s="78"/>
      <c r="Q1334" s="78"/>
      <c r="R1334" s="79" t="str">
        <f t="shared" si="21"/>
        <v>No Crítico</v>
      </c>
      <c r="S1334" s="80" t="str">
        <f>IF(O1334=Listas!$D$14,Listas!$E$14,IF(O1334=Listas!$D$15,Listas!$E$15,IF(OR(O1334=Listas!$D$16,X1327=Listas!$E$16),Listas!$E$16,"Por clasificar")))</f>
        <v>Por clasificar</v>
      </c>
      <c r="T1334" s="79" t="str">
        <f>IF(OR(P1334=Listas!$D$20,P1334=Listas!$D$21),Listas!$E$20,IF(P1334=Listas!$D$22,Listas!$E$22,"Por clasificar"))</f>
        <v>Por clasificar</v>
      </c>
      <c r="U1334" s="79" t="str">
        <f>IF(OR(Q1334=Listas!$D$27,Q1334=Listas!$D$28),Listas!$E$27,IF(Q1334=Listas!$D$29,Listas!$E$29,"Por clasificar"))</f>
        <v>Por clasificar</v>
      </c>
    </row>
    <row r="1335" spans="1:21" x14ac:dyDescent="0.25">
      <c r="A1335" s="78"/>
      <c r="B1335" s="78"/>
      <c r="C1335" s="78"/>
      <c r="D1335" s="78"/>
      <c r="E1335" s="78"/>
      <c r="F1335" s="78"/>
      <c r="G1335" s="78"/>
      <c r="H1335" s="78"/>
      <c r="I1335" s="78"/>
      <c r="J1335" s="78"/>
      <c r="K1335" s="78"/>
      <c r="L1335" s="78"/>
      <c r="M1335" s="78"/>
      <c r="N1335" s="78"/>
      <c r="O1335" s="78"/>
      <c r="P1335" s="78"/>
      <c r="Q1335" s="78"/>
      <c r="R1335" s="79" t="str">
        <f t="shared" si="21"/>
        <v>No Crítico</v>
      </c>
      <c r="S1335" s="80" t="str">
        <f>IF(O1335=Listas!$D$14,Listas!$E$14,IF(O1335=Listas!$D$15,Listas!$E$15,IF(OR(O1335=Listas!$D$16,X1328=Listas!$E$16),Listas!$E$16,"Por clasificar")))</f>
        <v>Por clasificar</v>
      </c>
      <c r="T1335" s="79" t="str">
        <f>IF(OR(P1335=Listas!$D$20,P1335=Listas!$D$21),Listas!$E$20,IF(P1335=Listas!$D$22,Listas!$E$22,"Por clasificar"))</f>
        <v>Por clasificar</v>
      </c>
      <c r="U1335" s="79" t="str">
        <f>IF(OR(Q1335=Listas!$D$27,Q1335=Listas!$D$28),Listas!$E$27,IF(Q1335=Listas!$D$29,Listas!$E$29,"Por clasificar"))</f>
        <v>Por clasificar</v>
      </c>
    </row>
    <row r="1336" spans="1:21" x14ac:dyDescent="0.25">
      <c r="A1336" s="78"/>
      <c r="B1336" s="78"/>
      <c r="C1336" s="78"/>
      <c r="D1336" s="78"/>
      <c r="E1336" s="78"/>
      <c r="F1336" s="78"/>
      <c r="G1336" s="78"/>
      <c r="H1336" s="78"/>
      <c r="I1336" s="78"/>
      <c r="J1336" s="78"/>
      <c r="K1336" s="78"/>
      <c r="L1336" s="78"/>
      <c r="M1336" s="78"/>
      <c r="N1336" s="78"/>
      <c r="O1336" s="78"/>
      <c r="P1336" s="78"/>
      <c r="Q1336" s="78"/>
      <c r="R1336" s="79" t="str">
        <f t="shared" si="21"/>
        <v>No Crítico</v>
      </c>
      <c r="S1336" s="80" t="str">
        <f>IF(O1336=Listas!$D$14,Listas!$E$14,IF(O1336=Listas!$D$15,Listas!$E$15,IF(OR(O1336=Listas!$D$16,X1329=Listas!$E$16),Listas!$E$16,"Por clasificar")))</f>
        <v>Por clasificar</v>
      </c>
      <c r="T1336" s="79" t="str">
        <f>IF(OR(P1336=Listas!$D$20,P1336=Listas!$D$21),Listas!$E$20,IF(P1336=Listas!$D$22,Listas!$E$22,"Por clasificar"))</f>
        <v>Por clasificar</v>
      </c>
      <c r="U1336" s="79" t="str">
        <f>IF(OR(Q1336=Listas!$D$27,Q1336=Listas!$D$28),Listas!$E$27,IF(Q1336=Listas!$D$29,Listas!$E$29,"Por clasificar"))</f>
        <v>Por clasificar</v>
      </c>
    </row>
    <row r="1337" spans="1:21" x14ac:dyDescent="0.25">
      <c r="A1337" s="78"/>
      <c r="B1337" s="78"/>
      <c r="C1337" s="78"/>
      <c r="D1337" s="78"/>
      <c r="E1337" s="78"/>
      <c r="F1337" s="78"/>
      <c r="G1337" s="78"/>
      <c r="H1337" s="78"/>
      <c r="I1337" s="78"/>
      <c r="J1337" s="78"/>
      <c r="K1337" s="78"/>
      <c r="L1337" s="78"/>
      <c r="M1337" s="78"/>
      <c r="N1337" s="78"/>
      <c r="O1337" s="78"/>
      <c r="P1337" s="78"/>
      <c r="Q1337" s="78"/>
      <c r="R1337" s="79" t="str">
        <f t="shared" si="21"/>
        <v>No Crítico</v>
      </c>
      <c r="S1337" s="80" t="str">
        <f>IF(O1337=Listas!$D$14,Listas!$E$14,IF(O1337=Listas!$D$15,Listas!$E$15,IF(OR(O1337=Listas!$D$16,X1330=Listas!$E$16),Listas!$E$16,"Por clasificar")))</f>
        <v>Por clasificar</v>
      </c>
      <c r="T1337" s="79" t="str">
        <f>IF(OR(P1337=Listas!$D$20,P1337=Listas!$D$21),Listas!$E$20,IF(P1337=Listas!$D$22,Listas!$E$22,"Por clasificar"))</f>
        <v>Por clasificar</v>
      </c>
      <c r="U1337" s="79" t="str">
        <f>IF(OR(Q1337=Listas!$D$27,Q1337=Listas!$D$28),Listas!$E$27,IF(Q1337=Listas!$D$29,Listas!$E$29,"Por clasificar"))</f>
        <v>Por clasificar</v>
      </c>
    </row>
    <row r="1338" spans="1:21" x14ac:dyDescent="0.25">
      <c r="A1338" s="78"/>
      <c r="B1338" s="78"/>
      <c r="C1338" s="78"/>
      <c r="D1338" s="78"/>
      <c r="E1338" s="78"/>
      <c r="F1338" s="78"/>
      <c r="G1338" s="78"/>
      <c r="H1338" s="78"/>
      <c r="I1338" s="78"/>
      <c r="J1338" s="78"/>
      <c r="K1338" s="78"/>
      <c r="L1338" s="78"/>
      <c r="M1338" s="78"/>
      <c r="N1338" s="78"/>
      <c r="O1338" s="78"/>
      <c r="P1338" s="78"/>
      <c r="Q1338" s="78"/>
      <c r="R1338" s="79" t="str">
        <f t="shared" si="21"/>
        <v>No Crítico</v>
      </c>
      <c r="S1338" s="80" t="str">
        <f>IF(O1338=Listas!$D$14,Listas!$E$14,IF(O1338=Listas!$D$15,Listas!$E$15,IF(OR(O1338=Listas!$D$16,X1331=Listas!$E$16),Listas!$E$16,"Por clasificar")))</f>
        <v>Por clasificar</v>
      </c>
      <c r="T1338" s="79" t="str">
        <f>IF(OR(P1338=Listas!$D$20,P1338=Listas!$D$21),Listas!$E$20,IF(P1338=Listas!$D$22,Listas!$E$22,"Por clasificar"))</f>
        <v>Por clasificar</v>
      </c>
      <c r="U1338" s="79" t="str">
        <f>IF(OR(Q1338=Listas!$D$27,Q1338=Listas!$D$28),Listas!$E$27,IF(Q1338=Listas!$D$29,Listas!$E$29,"Por clasificar"))</f>
        <v>Por clasificar</v>
      </c>
    </row>
    <row r="1339" spans="1:21" x14ac:dyDescent="0.25">
      <c r="A1339" s="78"/>
      <c r="B1339" s="78"/>
      <c r="C1339" s="78"/>
      <c r="D1339" s="78"/>
      <c r="E1339" s="78"/>
      <c r="F1339" s="78"/>
      <c r="G1339" s="78"/>
      <c r="H1339" s="78"/>
      <c r="I1339" s="78"/>
      <c r="J1339" s="78"/>
      <c r="K1339" s="78"/>
      <c r="L1339" s="78"/>
      <c r="M1339" s="78"/>
      <c r="N1339" s="78"/>
      <c r="O1339" s="78"/>
      <c r="P1339" s="78"/>
      <c r="Q1339" s="78"/>
      <c r="R1339" s="79" t="str">
        <f t="shared" si="21"/>
        <v>No Crítico</v>
      </c>
      <c r="S1339" s="80" t="str">
        <f>IF(O1339=Listas!$D$14,Listas!$E$14,IF(O1339=Listas!$D$15,Listas!$E$15,IF(OR(O1339=Listas!$D$16,X1332=Listas!$E$16),Listas!$E$16,"Por clasificar")))</f>
        <v>Por clasificar</v>
      </c>
      <c r="T1339" s="79" t="str">
        <f>IF(OR(P1339=Listas!$D$20,P1339=Listas!$D$21),Listas!$E$20,IF(P1339=Listas!$D$22,Listas!$E$22,"Por clasificar"))</f>
        <v>Por clasificar</v>
      </c>
      <c r="U1339" s="79" t="str">
        <f>IF(OR(Q1339=Listas!$D$27,Q1339=Listas!$D$28),Listas!$E$27,IF(Q1339=Listas!$D$29,Listas!$E$29,"Por clasificar"))</f>
        <v>Por clasificar</v>
      </c>
    </row>
    <row r="1340" spans="1:21" x14ac:dyDescent="0.25">
      <c r="A1340" s="78"/>
      <c r="B1340" s="78"/>
      <c r="C1340" s="78"/>
      <c r="D1340" s="78"/>
      <c r="E1340" s="78"/>
      <c r="F1340" s="78"/>
      <c r="G1340" s="78"/>
      <c r="H1340" s="78"/>
      <c r="I1340" s="78"/>
      <c r="J1340" s="78"/>
      <c r="K1340" s="78"/>
      <c r="L1340" s="78"/>
      <c r="M1340" s="78"/>
      <c r="N1340" s="78"/>
      <c r="O1340" s="78"/>
      <c r="P1340" s="78"/>
      <c r="Q1340" s="78"/>
      <c r="R1340" s="79" t="str">
        <f t="shared" si="21"/>
        <v>No Crítico</v>
      </c>
      <c r="S1340" s="80" t="str">
        <f>IF(O1340=Listas!$D$14,Listas!$E$14,IF(O1340=Listas!$D$15,Listas!$E$15,IF(OR(O1340=Listas!$D$16,X1333=Listas!$E$16),Listas!$E$16,"Por clasificar")))</f>
        <v>Por clasificar</v>
      </c>
      <c r="T1340" s="79" t="str">
        <f>IF(OR(P1340=Listas!$D$20,P1340=Listas!$D$21),Listas!$E$20,IF(P1340=Listas!$D$22,Listas!$E$22,"Por clasificar"))</f>
        <v>Por clasificar</v>
      </c>
      <c r="U1340" s="79" t="str">
        <f>IF(OR(Q1340=Listas!$D$27,Q1340=Listas!$D$28),Listas!$E$27,IF(Q1340=Listas!$D$29,Listas!$E$29,"Por clasificar"))</f>
        <v>Por clasificar</v>
      </c>
    </row>
    <row r="1341" spans="1:21" x14ac:dyDescent="0.25">
      <c r="A1341" s="78"/>
      <c r="B1341" s="78"/>
      <c r="C1341" s="78"/>
      <c r="D1341" s="78"/>
      <c r="E1341" s="78"/>
      <c r="F1341" s="78"/>
      <c r="G1341" s="78"/>
      <c r="H1341" s="78"/>
      <c r="I1341" s="78"/>
      <c r="J1341" s="78"/>
      <c r="K1341" s="78"/>
      <c r="L1341" s="78"/>
      <c r="M1341" s="78"/>
      <c r="N1341" s="78"/>
      <c r="O1341" s="78"/>
      <c r="P1341" s="78"/>
      <c r="Q1341" s="78"/>
      <c r="R1341" s="79" t="str">
        <f t="shared" si="21"/>
        <v>No Crítico</v>
      </c>
      <c r="S1341" s="80" t="str">
        <f>IF(O1341=Listas!$D$14,Listas!$E$14,IF(O1341=Listas!$D$15,Listas!$E$15,IF(OR(O1341=Listas!$D$16,X1334=Listas!$E$16),Listas!$E$16,"Por clasificar")))</f>
        <v>Por clasificar</v>
      </c>
      <c r="T1341" s="79" t="str">
        <f>IF(OR(P1341=Listas!$D$20,P1341=Listas!$D$21),Listas!$E$20,IF(P1341=Listas!$D$22,Listas!$E$22,"Por clasificar"))</f>
        <v>Por clasificar</v>
      </c>
      <c r="U1341" s="79" t="str">
        <f>IF(OR(Q1341=Listas!$D$27,Q1341=Listas!$D$28),Listas!$E$27,IF(Q1341=Listas!$D$29,Listas!$E$29,"Por clasificar"))</f>
        <v>Por clasificar</v>
      </c>
    </row>
    <row r="1342" spans="1:21" x14ac:dyDescent="0.25">
      <c r="A1342" s="78"/>
      <c r="B1342" s="78"/>
      <c r="C1342" s="78"/>
      <c r="D1342" s="78"/>
      <c r="E1342" s="78"/>
      <c r="F1342" s="78"/>
      <c r="G1342" s="78"/>
      <c r="H1342" s="78"/>
      <c r="I1342" s="78"/>
      <c r="J1342" s="78"/>
      <c r="K1342" s="78"/>
      <c r="L1342" s="78"/>
      <c r="M1342" s="78"/>
      <c r="N1342" s="78"/>
      <c r="O1342" s="78"/>
      <c r="P1342" s="78"/>
      <c r="Q1342" s="78"/>
      <c r="R1342" s="79" t="str">
        <f t="shared" si="21"/>
        <v>No Crítico</v>
      </c>
      <c r="S1342" s="80" t="str">
        <f>IF(O1342=Listas!$D$14,Listas!$E$14,IF(O1342=Listas!$D$15,Listas!$E$15,IF(OR(O1342=Listas!$D$16,X1335=Listas!$E$16),Listas!$E$16,"Por clasificar")))</f>
        <v>Por clasificar</v>
      </c>
      <c r="T1342" s="79" t="str">
        <f>IF(OR(P1342=Listas!$D$20,P1342=Listas!$D$21),Listas!$E$20,IF(P1342=Listas!$D$22,Listas!$E$22,"Por clasificar"))</f>
        <v>Por clasificar</v>
      </c>
      <c r="U1342" s="79" t="str">
        <f>IF(OR(Q1342=Listas!$D$27,Q1342=Listas!$D$28),Listas!$E$27,IF(Q1342=Listas!$D$29,Listas!$E$29,"Por clasificar"))</f>
        <v>Por clasificar</v>
      </c>
    </row>
    <row r="1343" spans="1:21" x14ac:dyDescent="0.25">
      <c r="A1343" s="78"/>
      <c r="B1343" s="78"/>
      <c r="C1343" s="78"/>
      <c r="D1343" s="78"/>
      <c r="E1343" s="78"/>
      <c r="F1343" s="78"/>
      <c r="G1343" s="78"/>
      <c r="H1343" s="78"/>
      <c r="I1343" s="78"/>
      <c r="J1343" s="78"/>
      <c r="K1343" s="78"/>
      <c r="L1343" s="78"/>
      <c r="M1343" s="78"/>
      <c r="N1343" s="78"/>
      <c r="O1343" s="78"/>
      <c r="P1343" s="78"/>
      <c r="Q1343" s="78"/>
      <c r="R1343" s="79" t="str">
        <f t="shared" si="21"/>
        <v>No Crítico</v>
      </c>
      <c r="S1343" s="80" t="str">
        <f>IF(O1343=Listas!$D$14,Listas!$E$14,IF(O1343=Listas!$D$15,Listas!$E$15,IF(OR(O1343=Listas!$D$16,X1336=Listas!$E$16),Listas!$E$16,"Por clasificar")))</f>
        <v>Por clasificar</v>
      </c>
      <c r="T1343" s="79" t="str">
        <f>IF(OR(P1343=Listas!$D$20,P1343=Listas!$D$21),Listas!$E$20,IF(P1343=Listas!$D$22,Listas!$E$22,"Por clasificar"))</f>
        <v>Por clasificar</v>
      </c>
      <c r="U1343" s="79" t="str">
        <f>IF(OR(Q1343=Listas!$D$27,Q1343=Listas!$D$28),Listas!$E$27,IF(Q1343=Listas!$D$29,Listas!$E$29,"Por clasificar"))</f>
        <v>Por clasificar</v>
      </c>
    </row>
    <row r="1344" spans="1:21" x14ac:dyDescent="0.25">
      <c r="A1344" s="78"/>
      <c r="B1344" s="78"/>
      <c r="C1344" s="78"/>
      <c r="D1344" s="78"/>
      <c r="E1344" s="78"/>
      <c r="F1344" s="78"/>
      <c r="G1344" s="78"/>
      <c r="H1344" s="78"/>
      <c r="I1344" s="78"/>
      <c r="J1344" s="78"/>
      <c r="K1344" s="78"/>
      <c r="L1344" s="78"/>
      <c r="M1344" s="78"/>
      <c r="N1344" s="78"/>
      <c r="O1344" s="78"/>
      <c r="P1344" s="78"/>
      <c r="Q1344" s="78"/>
      <c r="R1344" s="79" t="str">
        <f t="shared" si="21"/>
        <v>No Crítico</v>
      </c>
      <c r="S1344" s="80" t="str">
        <f>IF(O1344=Listas!$D$14,Listas!$E$14,IF(O1344=Listas!$D$15,Listas!$E$15,IF(OR(O1344=Listas!$D$16,X1337=Listas!$E$16),Listas!$E$16,"Por clasificar")))</f>
        <v>Por clasificar</v>
      </c>
      <c r="T1344" s="79" t="str">
        <f>IF(OR(P1344=Listas!$D$20,P1344=Listas!$D$21),Listas!$E$20,IF(P1344=Listas!$D$22,Listas!$E$22,"Por clasificar"))</f>
        <v>Por clasificar</v>
      </c>
      <c r="U1344" s="79" t="str">
        <f>IF(OR(Q1344=Listas!$D$27,Q1344=Listas!$D$28),Listas!$E$27,IF(Q1344=Listas!$D$29,Listas!$E$29,"Por clasificar"))</f>
        <v>Por clasificar</v>
      </c>
    </row>
    <row r="1345" spans="1:21" x14ac:dyDescent="0.25">
      <c r="A1345" s="78"/>
      <c r="B1345" s="78"/>
      <c r="C1345" s="78"/>
      <c r="D1345" s="78"/>
      <c r="E1345" s="78"/>
      <c r="F1345" s="78"/>
      <c r="G1345" s="78"/>
      <c r="H1345" s="78"/>
      <c r="I1345" s="78"/>
      <c r="J1345" s="78"/>
      <c r="K1345" s="78"/>
      <c r="L1345" s="78"/>
      <c r="M1345" s="78"/>
      <c r="N1345" s="78"/>
      <c r="O1345" s="78"/>
      <c r="P1345" s="78"/>
      <c r="Q1345" s="78"/>
      <c r="R1345" s="79" t="str">
        <f t="shared" si="21"/>
        <v>No Crítico</v>
      </c>
      <c r="S1345" s="80" t="str">
        <f>IF(O1345=Listas!$D$14,Listas!$E$14,IF(O1345=Listas!$D$15,Listas!$E$15,IF(OR(O1345=Listas!$D$16,X1338=Listas!$E$16),Listas!$E$16,"Por clasificar")))</f>
        <v>Por clasificar</v>
      </c>
      <c r="T1345" s="79" t="str">
        <f>IF(OR(P1345=Listas!$D$20,P1345=Listas!$D$21),Listas!$E$20,IF(P1345=Listas!$D$22,Listas!$E$22,"Por clasificar"))</f>
        <v>Por clasificar</v>
      </c>
      <c r="U1345" s="79" t="str">
        <f>IF(OR(Q1345=Listas!$D$27,Q1345=Listas!$D$28),Listas!$E$27,IF(Q1345=Listas!$D$29,Listas!$E$29,"Por clasificar"))</f>
        <v>Por clasificar</v>
      </c>
    </row>
    <row r="1346" spans="1:21" x14ac:dyDescent="0.25">
      <c r="A1346" s="78"/>
      <c r="B1346" s="78"/>
      <c r="C1346" s="78"/>
      <c r="D1346" s="78"/>
      <c r="E1346" s="78"/>
      <c r="F1346" s="78"/>
      <c r="G1346" s="78"/>
      <c r="H1346" s="78"/>
      <c r="I1346" s="78"/>
      <c r="J1346" s="78"/>
      <c r="K1346" s="78"/>
      <c r="L1346" s="78"/>
      <c r="M1346" s="78"/>
      <c r="N1346" s="78"/>
      <c r="O1346" s="78"/>
      <c r="P1346" s="78"/>
      <c r="Q1346" s="78"/>
      <c r="R1346" s="79" t="str">
        <f t="shared" si="21"/>
        <v>No Crítico</v>
      </c>
      <c r="S1346" s="80" t="str">
        <f>IF(O1346=Listas!$D$14,Listas!$E$14,IF(O1346=Listas!$D$15,Listas!$E$15,IF(OR(O1346=Listas!$D$16,X1339=Listas!$E$16),Listas!$E$16,"Por clasificar")))</f>
        <v>Por clasificar</v>
      </c>
      <c r="T1346" s="79" t="str">
        <f>IF(OR(P1346=Listas!$D$20,P1346=Listas!$D$21),Listas!$E$20,IF(P1346=Listas!$D$22,Listas!$E$22,"Por clasificar"))</f>
        <v>Por clasificar</v>
      </c>
      <c r="U1346" s="79" t="str">
        <f>IF(OR(Q1346=Listas!$D$27,Q1346=Listas!$D$28),Listas!$E$27,IF(Q1346=Listas!$D$29,Listas!$E$29,"Por clasificar"))</f>
        <v>Por clasificar</v>
      </c>
    </row>
    <row r="1347" spans="1:21" x14ac:dyDescent="0.25">
      <c r="A1347" s="78"/>
      <c r="B1347" s="78"/>
      <c r="C1347" s="78"/>
      <c r="D1347" s="78"/>
      <c r="E1347" s="78"/>
      <c r="F1347" s="78"/>
      <c r="G1347" s="78"/>
      <c r="H1347" s="78"/>
      <c r="I1347" s="78"/>
      <c r="J1347" s="78"/>
      <c r="K1347" s="78"/>
      <c r="L1347" s="78"/>
      <c r="M1347" s="78"/>
      <c r="N1347" s="78"/>
      <c r="O1347" s="78"/>
      <c r="P1347" s="78"/>
      <c r="Q1347" s="78"/>
      <c r="R1347" s="79" t="str">
        <f t="shared" si="21"/>
        <v>No Crítico</v>
      </c>
      <c r="S1347" s="80" t="str">
        <f>IF(O1347=Listas!$D$14,Listas!$E$14,IF(O1347=Listas!$D$15,Listas!$E$15,IF(OR(O1347=Listas!$D$16,X1340=Listas!$E$16),Listas!$E$16,"Por clasificar")))</f>
        <v>Por clasificar</v>
      </c>
      <c r="T1347" s="79" t="str">
        <f>IF(OR(P1347=Listas!$D$20,P1347=Listas!$D$21),Listas!$E$20,IF(P1347=Listas!$D$22,Listas!$E$22,"Por clasificar"))</f>
        <v>Por clasificar</v>
      </c>
      <c r="U1347" s="79" t="str">
        <f>IF(OR(Q1347=Listas!$D$27,Q1347=Listas!$D$28),Listas!$E$27,IF(Q1347=Listas!$D$29,Listas!$E$29,"Por clasificar"))</f>
        <v>Por clasificar</v>
      </c>
    </row>
    <row r="1348" spans="1:21" x14ac:dyDescent="0.25">
      <c r="A1348" s="78"/>
      <c r="B1348" s="78"/>
      <c r="C1348" s="78"/>
      <c r="D1348" s="78"/>
      <c r="E1348" s="78"/>
      <c r="F1348" s="78"/>
      <c r="G1348" s="78"/>
      <c r="H1348" s="78"/>
      <c r="I1348" s="78"/>
      <c r="J1348" s="78"/>
      <c r="K1348" s="78"/>
      <c r="L1348" s="78"/>
      <c r="M1348" s="78"/>
      <c r="N1348" s="78"/>
      <c r="O1348" s="78"/>
      <c r="P1348" s="78"/>
      <c r="Q1348" s="78"/>
      <c r="R1348" s="79" t="str">
        <f t="shared" si="21"/>
        <v>No Crítico</v>
      </c>
      <c r="S1348" s="80" t="str">
        <f>IF(O1348=Listas!$D$14,Listas!$E$14,IF(O1348=Listas!$D$15,Listas!$E$15,IF(OR(O1348=Listas!$D$16,X1341=Listas!$E$16),Listas!$E$16,"Por clasificar")))</f>
        <v>Por clasificar</v>
      </c>
      <c r="T1348" s="79" t="str">
        <f>IF(OR(P1348=Listas!$D$20,P1348=Listas!$D$21),Listas!$E$20,IF(P1348=Listas!$D$22,Listas!$E$22,"Por clasificar"))</f>
        <v>Por clasificar</v>
      </c>
      <c r="U1348" s="79" t="str">
        <f>IF(OR(Q1348=Listas!$D$27,Q1348=Listas!$D$28),Listas!$E$27,IF(Q1348=Listas!$D$29,Listas!$E$29,"Por clasificar"))</f>
        <v>Por clasificar</v>
      </c>
    </row>
    <row r="1349" spans="1:21" x14ac:dyDescent="0.25">
      <c r="A1349" s="78"/>
      <c r="B1349" s="78"/>
      <c r="C1349" s="78"/>
      <c r="D1349" s="78"/>
      <c r="E1349" s="78"/>
      <c r="F1349" s="78"/>
      <c r="G1349" s="78"/>
      <c r="H1349" s="78"/>
      <c r="I1349" s="78"/>
      <c r="J1349" s="78"/>
      <c r="K1349" s="78"/>
      <c r="L1349" s="78"/>
      <c r="M1349" s="78"/>
      <c r="N1349" s="78"/>
      <c r="O1349" s="78"/>
      <c r="P1349" s="78"/>
      <c r="Q1349" s="78"/>
      <c r="R1349" s="79" t="str">
        <f t="shared" si="21"/>
        <v>No Crítico</v>
      </c>
      <c r="S1349" s="80" t="str">
        <f>IF(O1349=Listas!$D$14,Listas!$E$14,IF(O1349=Listas!$D$15,Listas!$E$15,IF(OR(O1349=Listas!$D$16,X1342=Listas!$E$16),Listas!$E$16,"Por clasificar")))</f>
        <v>Por clasificar</v>
      </c>
      <c r="T1349" s="79" t="str">
        <f>IF(OR(P1349=Listas!$D$20,P1349=Listas!$D$21),Listas!$E$20,IF(P1349=Listas!$D$22,Listas!$E$22,"Por clasificar"))</f>
        <v>Por clasificar</v>
      </c>
      <c r="U1349" s="79" t="str">
        <f>IF(OR(Q1349=Listas!$D$27,Q1349=Listas!$D$28),Listas!$E$27,IF(Q1349=Listas!$D$29,Listas!$E$29,"Por clasificar"))</f>
        <v>Por clasificar</v>
      </c>
    </row>
    <row r="1350" spans="1:21" x14ac:dyDescent="0.25">
      <c r="A1350" s="78"/>
      <c r="B1350" s="78"/>
      <c r="C1350" s="78"/>
      <c r="D1350" s="78"/>
      <c r="E1350" s="78"/>
      <c r="F1350" s="78"/>
      <c r="G1350" s="78"/>
      <c r="H1350" s="78"/>
      <c r="I1350" s="78"/>
      <c r="J1350" s="78"/>
      <c r="K1350" s="78"/>
      <c r="L1350" s="78"/>
      <c r="M1350" s="78"/>
      <c r="N1350" s="78"/>
      <c r="O1350" s="78"/>
      <c r="P1350" s="78"/>
      <c r="Q1350" s="78"/>
      <c r="R1350" s="79" t="str">
        <f t="shared" si="21"/>
        <v>No Crítico</v>
      </c>
      <c r="S1350" s="80" t="str">
        <f>IF(O1350=Listas!$D$14,Listas!$E$14,IF(O1350=Listas!$D$15,Listas!$E$15,IF(OR(O1350=Listas!$D$16,X1343=Listas!$E$16),Listas!$E$16,"Por clasificar")))</f>
        <v>Por clasificar</v>
      </c>
      <c r="T1350" s="79" t="str">
        <f>IF(OR(P1350=Listas!$D$20,P1350=Listas!$D$21),Listas!$E$20,IF(P1350=Listas!$D$22,Listas!$E$22,"Por clasificar"))</f>
        <v>Por clasificar</v>
      </c>
      <c r="U1350" s="79" t="str">
        <f>IF(OR(Q1350=Listas!$D$27,Q1350=Listas!$D$28),Listas!$E$27,IF(Q1350=Listas!$D$29,Listas!$E$29,"Por clasificar"))</f>
        <v>Por clasificar</v>
      </c>
    </row>
    <row r="1351" spans="1:21" x14ac:dyDescent="0.25">
      <c r="A1351" s="78"/>
      <c r="B1351" s="78"/>
      <c r="C1351" s="78"/>
      <c r="D1351" s="78"/>
      <c r="E1351" s="78"/>
      <c r="F1351" s="78"/>
      <c r="G1351" s="78"/>
      <c r="H1351" s="78"/>
      <c r="I1351" s="78"/>
      <c r="J1351" s="78"/>
      <c r="K1351" s="78"/>
      <c r="L1351" s="78"/>
      <c r="M1351" s="78"/>
      <c r="N1351" s="78"/>
      <c r="O1351" s="78"/>
      <c r="P1351" s="78"/>
      <c r="Q1351" s="78"/>
      <c r="R1351" s="79" t="str">
        <f t="shared" si="21"/>
        <v>No Crítico</v>
      </c>
      <c r="S1351" s="80" t="str">
        <f>IF(O1351=Listas!$D$14,Listas!$E$14,IF(O1351=Listas!$D$15,Listas!$E$15,IF(OR(O1351=Listas!$D$16,X1344=Listas!$E$16),Listas!$E$16,"Por clasificar")))</f>
        <v>Por clasificar</v>
      </c>
      <c r="T1351" s="79" t="str">
        <f>IF(OR(P1351=Listas!$D$20,P1351=Listas!$D$21),Listas!$E$20,IF(P1351=Listas!$D$22,Listas!$E$22,"Por clasificar"))</f>
        <v>Por clasificar</v>
      </c>
      <c r="U1351" s="79" t="str">
        <f>IF(OR(Q1351=Listas!$D$27,Q1351=Listas!$D$28),Listas!$E$27,IF(Q1351=Listas!$D$29,Listas!$E$29,"Por clasificar"))</f>
        <v>Por clasificar</v>
      </c>
    </row>
    <row r="1352" spans="1:21" x14ac:dyDescent="0.25">
      <c r="A1352" s="78"/>
      <c r="B1352" s="78"/>
      <c r="C1352" s="78"/>
      <c r="D1352" s="78"/>
      <c r="E1352" s="78"/>
      <c r="F1352" s="78"/>
      <c r="G1352" s="78"/>
      <c r="H1352" s="78"/>
      <c r="I1352" s="78"/>
      <c r="J1352" s="78"/>
      <c r="K1352" s="78"/>
      <c r="L1352" s="78"/>
      <c r="M1352" s="78"/>
      <c r="N1352" s="78"/>
      <c r="O1352" s="78"/>
      <c r="P1352" s="78"/>
      <c r="Q1352" s="78"/>
      <c r="R1352" s="79" t="str">
        <f t="shared" si="21"/>
        <v>No Crítico</v>
      </c>
      <c r="S1352" s="80" t="str">
        <f>IF(O1352=Listas!$D$14,Listas!$E$14,IF(O1352=Listas!$D$15,Listas!$E$15,IF(OR(O1352=Listas!$D$16,X1345=Listas!$E$16),Listas!$E$16,"Por clasificar")))</f>
        <v>Por clasificar</v>
      </c>
      <c r="T1352" s="79" t="str">
        <f>IF(OR(P1352=Listas!$D$20,P1352=Listas!$D$21),Listas!$E$20,IF(P1352=Listas!$D$22,Listas!$E$22,"Por clasificar"))</f>
        <v>Por clasificar</v>
      </c>
      <c r="U1352" s="79" t="str">
        <f>IF(OR(Q1352=Listas!$D$27,Q1352=Listas!$D$28),Listas!$E$27,IF(Q1352=Listas!$D$29,Listas!$E$29,"Por clasificar"))</f>
        <v>Por clasificar</v>
      </c>
    </row>
    <row r="1353" spans="1:21" x14ac:dyDescent="0.25">
      <c r="A1353" s="78"/>
      <c r="B1353" s="78"/>
      <c r="C1353" s="78"/>
      <c r="D1353" s="78"/>
      <c r="E1353" s="78"/>
      <c r="F1353" s="78"/>
      <c r="G1353" s="78"/>
      <c r="H1353" s="78"/>
      <c r="I1353" s="78"/>
      <c r="J1353" s="78"/>
      <c r="K1353" s="78"/>
      <c r="L1353" s="78"/>
      <c r="M1353" s="78"/>
      <c r="N1353" s="78"/>
      <c r="O1353" s="78"/>
      <c r="P1353" s="78"/>
      <c r="Q1353" s="78"/>
      <c r="R1353" s="79" t="str">
        <f t="shared" si="21"/>
        <v>No Crítico</v>
      </c>
      <c r="S1353" s="80" t="str">
        <f>IF(O1353=Listas!$D$14,Listas!$E$14,IF(O1353=Listas!$D$15,Listas!$E$15,IF(OR(O1353=Listas!$D$16,X1346=Listas!$E$16),Listas!$E$16,"Por clasificar")))</f>
        <v>Por clasificar</v>
      </c>
      <c r="T1353" s="79" t="str">
        <f>IF(OR(P1353=Listas!$D$20,P1353=Listas!$D$21),Listas!$E$20,IF(P1353=Listas!$D$22,Listas!$E$22,"Por clasificar"))</f>
        <v>Por clasificar</v>
      </c>
      <c r="U1353" s="79" t="str">
        <f>IF(OR(Q1353=Listas!$D$27,Q1353=Listas!$D$28),Listas!$E$27,IF(Q1353=Listas!$D$29,Listas!$E$29,"Por clasificar"))</f>
        <v>Por clasificar</v>
      </c>
    </row>
    <row r="1354" spans="1:21" x14ac:dyDescent="0.25">
      <c r="A1354" s="78"/>
      <c r="B1354" s="78"/>
      <c r="C1354" s="78"/>
      <c r="D1354" s="78"/>
      <c r="E1354" s="78"/>
      <c r="F1354" s="78"/>
      <c r="G1354" s="78"/>
      <c r="H1354" s="78"/>
      <c r="I1354" s="78"/>
      <c r="J1354" s="78"/>
      <c r="K1354" s="78"/>
      <c r="L1354" s="78"/>
      <c r="M1354" s="78"/>
      <c r="N1354" s="78"/>
      <c r="O1354" s="78"/>
      <c r="P1354" s="78"/>
      <c r="Q1354" s="78"/>
      <c r="R1354" s="79" t="str">
        <f t="shared" si="21"/>
        <v>No Crítico</v>
      </c>
      <c r="S1354" s="80" t="str">
        <f>IF(O1354=Listas!$D$14,Listas!$E$14,IF(O1354=Listas!$D$15,Listas!$E$15,IF(OR(O1354=Listas!$D$16,X1347=Listas!$E$16),Listas!$E$16,"Por clasificar")))</f>
        <v>Por clasificar</v>
      </c>
      <c r="T1354" s="79" t="str">
        <f>IF(OR(P1354=Listas!$D$20,P1354=Listas!$D$21),Listas!$E$20,IF(P1354=Listas!$D$22,Listas!$E$22,"Por clasificar"))</f>
        <v>Por clasificar</v>
      </c>
      <c r="U1354" s="79" t="str">
        <f>IF(OR(Q1354=Listas!$D$27,Q1354=Listas!$D$28),Listas!$E$27,IF(Q1354=Listas!$D$29,Listas!$E$29,"Por clasificar"))</f>
        <v>Por clasificar</v>
      </c>
    </row>
    <row r="1355" spans="1:21" x14ac:dyDescent="0.25">
      <c r="A1355" s="78"/>
      <c r="B1355" s="78"/>
      <c r="C1355" s="78"/>
      <c r="D1355" s="78"/>
      <c r="E1355" s="78"/>
      <c r="F1355" s="78"/>
      <c r="G1355" s="78"/>
      <c r="H1355" s="78"/>
      <c r="I1355" s="78"/>
      <c r="J1355" s="78"/>
      <c r="K1355" s="78"/>
      <c r="L1355" s="78"/>
      <c r="M1355" s="78"/>
      <c r="N1355" s="78"/>
      <c r="O1355" s="78"/>
      <c r="P1355" s="78"/>
      <c r="Q1355" s="78"/>
      <c r="R1355" s="79" t="str">
        <f t="shared" si="21"/>
        <v>No Crítico</v>
      </c>
      <c r="S1355" s="80" t="str">
        <f>IF(O1355=Listas!$D$14,Listas!$E$14,IF(O1355=Listas!$D$15,Listas!$E$15,IF(OR(O1355=Listas!$D$16,X1348=Listas!$E$16),Listas!$E$16,"Por clasificar")))</f>
        <v>Por clasificar</v>
      </c>
      <c r="T1355" s="79" t="str">
        <f>IF(OR(P1355=Listas!$D$20,P1355=Listas!$D$21),Listas!$E$20,IF(P1355=Listas!$D$22,Listas!$E$22,"Por clasificar"))</f>
        <v>Por clasificar</v>
      </c>
      <c r="U1355" s="79" t="str">
        <f>IF(OR(Q1355=Listas!$D$27,Q1355=Listas!$D$28),Listas!$E$27,IF(Q1355=Listas!$D$29,Listas!$E$29,"Por clasificar"))</f>
        <v>Por clasificar</v>
      </c>
    </row>
    <row r="1356" spans="1:21" x14ac:dyDescent="0.25">
      <c r="A1356" s="78"/>
      <c r="B1356" s="78"/>
      <c r="C1356" s="78"/>
      <c r="D1356" s="78"/>
      <c r="E1356" s="78"/>
      <c r="F1356" s="78"/>
      <c r="G1356" s="78"/>
      <c r="H1356" s="78"/>
      <c r="I1356" s="78"/>
      <c r="J1356" s="78"/>
      <c r="K1356" s="78"/>
      <c r="L1356" s="78"/>
      <c r="M1356" s="78"/>
      <c r="N1356" s="78"/>
      <c r="O1356" s="78"/>
      <c r="P1356" s="78"/>
      <c r="Q1356" s="78"/>
      <c r="R1356" s="79" t="str">
        <f t="shared" ref="R1356:R1419" si="22">IF( OR(O1356="Alto",P1356="Alto",Q1356="Alto"),"Crítico","No Crítico")</f>
        <v>No Crítico</v>
      </c>
      <c r="S1356" s="80" t="str">
        <f>IF(O1356=Listas!$D$14,Listas!$E$14,IF(O1356=Listas!$D$15,Listas!$E$15,IF(OR(O1356=Listas!$D$16,X1349=Listas!$E$16),Listas!$E$16,"Por clasificar")))</f>
        <v>Por clasificar</v>
      </c>
      <c r="T1356" s="79" t="str">
        <f>IF(OR(P1356=Listas!$D$20,P1356=Listas!$D$21),Listas!$E$20,IF(P1356=Listas!$D$22,Listas!$E$22,"Por clasificar"))</f>
        <v>Por clasificar</v>
      </c>
      <c r="U1356" s="79" t="str">
        <f>IF(OR(Q1356=Listas!$D$27,Q1356=Listas!$D$28),Listas!$E$27,IF(Q1356=Listas!$D$29,Listas!$E$29,"Por clasificar"))</f>
        <v>Por clasificar</v>
      </c>
    </row>
    <row r="1357" spans="1:21" x14ac:dyDescent="0.25">
      <c r="A1357" s="78"/>
      <c r="B1357" s="78"/>
      <c r="C1357" s="78"/>
      <c r="D1357" s="78"/>
      <c r="E1357" s="78"/>
      <c r="F1357" s="78"/>
      <c r="G1357" s="78"/>
      <c r="H1357" s="78"/>
      <c r="I1357" s="78"/>
      <c r="J1357" s="78"/>
      <c r="K1357" s="78"/>
      <c r="L1357" s="78"/>
      <c r="M1357" s="78"/>
      <c r="N1357" s="78"/>
      <c r="O1357" s="78"/>
      <c r="P1357" s="78"/>
      <c r="Q1357" s="78"/>
      <c r="R1357" s="79" t="str">
        <f t="shared" si="22"/>
        <v>No Crítico</v>
      </c>
      <c r="S1357" s="80" t="str">
        <f>IF(O1357=Listas!$D$14,Listas!$E$14,IF(O1357=Listas!$D$15,Listas!$E$15,IF(OR(O1357=Listas!$D$16,X1350=Listas!$E$16),Listas!$E$16,"Por clasificar")))</f>
        <v>Por clasificar</v>
      </c>
      <c r="T1357" s="79" t="str">
        <f>IF(OR(P1357=Listas!$D$20,P1357=Listas!$D$21),Listas!$E$20,IF(P1357=Listas!$D$22,Listas!$E$22,"Por clasificar"))</f>
        <v>Por clasificar</v>
      </c>
      <c r="U1357" s="79" t="str">
        <f>IF(OR(Q1357=Listas!$D$27,Q1357=Listas!$D$28),Listas!$E$27,IF(Q1357=Listas!$D$29,Listas!$E$29,"Por clasificar"))</f>
        <v>Por clasificar</v>
      </c>
    </row>
    <row r="1358" spans="1:21" x14ac:dyDescent="0.25">
      <c r="A1358" s="78"/>
      <c r="B1358" s="78"/>
      <c r="C1358" s="78"/>
      <c r="D1358" s="78"/>
      <c r="E1358" s="78"/>
      <c r="F1358" s="78"/>
      <c r="G1358" s="78"/>
      <c r="H1358" s="78"/>
      <c r="I1358" s="78"/>
      <c r="J1358" s="78"/>
      <c r="K1358" s="78"/>
      <c r="L1358" s="78"/>
      <c r="M1358" s="78"/>
      <c r="N1358" s="78"/>
      <c r="O1358" s="78"/>
      <c r="P1358" s="78"/>
      <c r="Q1358" s="78"/>
      <c r="R1358" s="79" t="str">
        <f t="shared" si="22"/>
        <v>No Crítico</v>
      </c>
      <c r="S1358" s="80" t="str">
        <f>IF(O1358=Listas!$D$14,Listas!$E$14,IF(O1358=Listas!$D$15,Listas!$E$15,IF(OR(O1358=Listas!$D$16,X1351=Listas!$E$16),Listas!$E$16,"Por clasificar")))</f>
        <v>Por clasificar</v>
      </c>
      <c r="T1358" s="79" t="str">
        <f>IF(OR(P1358=Listas!$D$20,P1358=Listas!$D$21),Listas!$E$20,IF(P1358=Listas!$D$22,Listas!$E$22,"Por clasificar"))</f>
        <v>Por clasificar</v>
      </c>
      <c r="U1358" s="79" t="str">
        <f>IF(OR(Q1358=Listas!$D$27,Q1358=Listas!$D$28),Listas!$E$27,IF(Q1358=Listas!$D$29,Listas!$E$29,"Por clasificar"))</f>
        <v>Por clasificar</v>
      </c>
    </row>
    <row r="1359" spans="1:21" x14ac:dyDescent="0.25">
      <c r="A1359" s="78"/>
      <c r="B1359" s="78"/>
      <c r="C1359" s="78"/>
      <c r="D1359" s="78"/>
      <c r="E1359" s="78"/>
      <c r="F1359" s="78"/>
      <c r="G1359" s="78"/>
      <c r="H1359" s="78"/>
      <c r="I1359" s="78"/>
      <c r="J1359" s="78"/>
      <c r="K1359" s="78"/>
      <c r="L1359" s="78"/>
      <c r="M1359" s="78"/>
      <c r="N1359" s="78"/>
      <c r="O1359" s="78"/>
      <c r="P1359" s="78"/>
      <c r="Q1359" s="78"/>
      <c r="R1359" s="79" t="str">
        <f t="shared" si="22"/>
        <v>No Crítico</v>
      </c>
      <c r="S1359" s="80" t="str">
        <f>IF(O1359=Listas!$D$14,Listas!$E$14,IF(O1359=Listas!$D$15,Listas!$E$15,IF(OR(O1359=Listas!$D$16,X1352=Listas!$E$16),Listas!$E$16,"Por clasificar")))</f>
        <v>Por clasificar</v>
      </c>
      <c r="T1359" s="79" t="str">
        <f>IF(OR(P1359=Listas!$D$20,P1359=Listas!$D$21),Listas!$E$20,IF(P1359=Listas!$D$22,Listas!$E$22,"Por clasificar"))</f>
        <v>Por clasificar</v>
      </c>
      <c r="U1359" s="79" t="str">
        <f>IF(OR(Q1359=Listas!$D$27,Q1359=Listas!$D$28),Listas!$E$27,IF(Q1359=Listas!$D$29,Listas!$E$29,"Por clasificar"))</f>
        <v>Por clasificar</v>
      </c>
    </row>
    <row r="1360" spans="1:21" x14ac:dyDescent="0.25">
      <c r="A1360" s="78"/>
      <c r="B1360" s="78"/>
      <c r="C1360" s="78"/>
      <c r="D1360" s="78"/>
      <c r="E1360" s="78"/>
      <c r="F1360" s="78"/>
      <c r="G1360" s="78"/>
      <c r="H1360" s="78"/>
      <c r="I1360" s="78"/>
      <c r="J1360" s="78"/>
      <c r="K1360" s="78"/>
      <c r="L1360" s="78"/>
      <c r="M1360" s="78"/>
      <c r="N1360" s="78"/>
      <c r="O1360" s="78"/>
      <c r="P1360" s="78"/>
      <c r="Q1360" s="78"/>
      <c r="R1360" s="79" t="str">
        <f t="shared" si="22"/>
        <v>No Crítico</v>
      </c>
      <c r="S1360" s="80" t="str">
        <f>IF(O1360=Listas!$D$14,Listas!$E$14,IF(O1360=Listas!$D$15,Listas!$E$15,IF(OR(O1360=Listas!$D$16,X1353=Listas!$E$16),Listas!$E$16,"Por clasificar")))</f>
        <v>Por clasificar</v>
      </c>
      <c r="T1360" s="79" t="str">
        <f>IF(OR(P1360=Listas!$D$20,P1360=Listas!$D$21),Listas!$E$20,IF(P1360=Listas!$D$22,Listas!$E$22,"Por clasificar"))</f>
        <v>Por clasificar</v>
      </c>
      <c r="U1360" s="79" t="str">
        <f>IF(OR(Q1360=Listas!$D$27,Q1360=Listas!$D$28),Listas!$E$27,IF(Q1360=Listas!$D$29,Listas!$E$29,"Por clasificar"))</f>
        <v>Por clasificar</v>
      </c>
    </row>
    <row r="1361" spans="1:21" x14ac:dyDescent="0.25">
      <c r="A1361" s="78"/>
      <c r="B1361" s="78"/>
      <c r="C1361" s="78"/>
      <c r="D1361" s="78"/>
      <c r="E1361" s="78"/>
      <c r="F1361" s="78"/>
      <c r="G1361" s="78"/>
      <c r="H1361" s="78"/>
      <c r="I1361" s="78"/>
      <c r="J1361" s="78"/>
      <c r="K1361" s="78"/>
      <c r="L1361" s="78"/>
      <c r="M1361" s="78"/>
      <c r="N1361" s="78"/>
      <c r="O1361" s="78"/>
      <c r="P1361" s="78"/>
      <c r="Q1361" s="78"/>
      <c r="R1361" s="79" t="str">
        <f t="shared" si="22"/>
        <v>No Crítico</v>
      </c>
      <c r="S1361" s="80" t="str">
        <f>IF(O1361=Listas!$D$14,Listas!$E$14,IF(O1361=Listas!$D$15,Listas!$E$15,IF(OR(O1361=Listas!$D$16,X1354=Listas!$E$16),Listas!$E$16,"Por clasificar")))</f>
        <v>Por clasificar</v>
      </c>
      <c r="T1361" s="79" t="str">
        <f>IF(OR(P1361=Listas!$D$20,P1361=Listas!$D$21),Listas!$E$20,IF(P1361=Listas!$D$22,Listas!$E$22,"Por clasificar"))</f>
        <v>Por clasificar</v>
      </c>
      <c r="U1361" s="79" t="str">
        <f>IF(OR(Q1361=Listas!$D$27,Q1361=Listas!$D$28),Listas!$E$27,IF(Q1361=Listas!$D$29,Listas!$E$29,"Por clasificar"))</f>
        <v>Por clasificar</v>
      </c>
    </row>
    <row r="1362" spans="1:21" x14ac:dyDescent="0.25">
      <c r="A1362" s="78"/>
      <c r="B1362" s="78"/>
      <c r="C1362" s="78"/>
      <c r="D1362" s="78"/>
      <c r="E1362" s="78"/>
      <c r="F1362" s="78"/>
      <c r="G1362" s="78"/>
      <c r="H1362" s="78"/>
      <c r="I1362" s="78"/>
      <c r="J1362" s="78"/>
      <c r="K1362" s="78"/>
      <c r="L1362" s="78"/>
      <c r="M1362" s="78"/>
      <c r="N1362" s="78"/>
      <c r="O1362" s="78"/>
      <c r="P1362" s="78"/>
      <c r="Q1362" s="78"/>
      <c r="R1362" s="79" t="str">
        <f t="shared" si="22"/>
        <v>No Crítico</v>
      </c>
      <c r="S1362" s="80" t="str">
        <f>IF(O1362=Listas!$D$14,Listas!$E$14,IF(O1362=Listas!$D$15,Listas!$E$15,IF(OR(O1362=Listas!$D$16,X1355=Listas!$E$16),Listas!$E$16,"Por clasificar")))</f>
        <v>Por clasificar</v>
      </c>
      <c r="T1362" s="79" t="str">
        <f>IF(OR(P1362=Listas!$D$20,P1362=Listas!$D$21),Listas!$E$20,IF(P1362=Listas!$D$22,Listas!$E$22,"Por clasificar"))</f>
        <v>Por clasificar</v>
      </c>
      <c r="U1362" s="79" t="str">
        <f>IF(OR(Q1362=Listas!$D$27,Q1362=Listas!$D$28),Listas!$E$27,IF(Q1362=Listas!$D$29,Listas!$E$29,"Por clasificar"))</f>
        <v>Por clasificar</v>
      </c>
    </row>
    <row r="1363" spans="1:21" x14ac:dyDescent="0.25">
      <c r="A1363" s="78"/>
      <c r="B1363" s="78"/>
      <c r="C1363" s="78"/>
      <c r="D1363" s="78"/>
      <c r="E1363" s="78"/>
      <c r="F1363" s="78"/>
      <c r="G1363" s="78"/>
      <c r="H1363" s="78"/>
      <c r="I1363" s="78"/>
      <c r="J1363" s="78"/>
      <c r="K1363" s="78"/>
      <c r="L1363" s="78"/>
      <c r="M1363" s="78"/>
      <c r="N1363" s="78"/>
      <c r="O1363" s="78"/>
      <c r="P1363" s="78"/>
      <c r="Q1363" s="78"/>
      <c r="R1363" s="79" t="str">
        <f t="shared" si="22"/>
        <v>No Crítico</v>
      </c>
      <c r="S1363" s="80" t="str">
        <f>IF(O1363=Listas!$D$14,Listas!$E$14,IF(O1363=Listas!$D$15,Listas!$E$15,IF(OR(O1363=Listas!$D$16,X1356=Listas!$E$16),Listas!$E$16,"Por clasificar")))</f>
        <v>Por clasificar</v>
      </c>
      <c r="T1363" s="79" t="str">
        <f>IF(OR(P1363=Listas!$D$20,P1363=Listas!$D$21),Listas!$E$20,IF(P1363=Listas!$D$22,Listas!$E$22,"Por clasificar"))</f>
        <v>Por clasificar</v>
      </c>
      <c r="U1363" s="79" t="str">
        <f>IF(OR(Q1363=Listas!$D$27,Q1363=Listas!$D$28),Listas!$E$27,IF(Q1363=Listas!$D$29,Listas!$E$29,"Por clasificar"))</f>
        <v>Por clasificar</v>
      </c>
    </row>
    <row r="1364" spans="1:21" x14ac:dyDescent="0.25">
      <c r="A1364" s="78"/>
      <c r="B1364" s="78"/>
      <c r="C1364" s="78"/>
      <c r="D1364" s="78"/>
      <c r="E1364" s="78"/>
      <c r="F1364" s="78"/>
      <c r="G1364" s="78"/>
      <c r="H1364" s="78"/>
      <c r="I1364" s="78"/>
      <c r="J1364" s="78"/>
      <c r="K1364" s="78"/>
      <c r="L1364" s="78"/>
      <c r="M1364" s="78"/>
      <c r="N1364" s="78"/>
      <c r="O1364" s="78"/>
      <c r="P1364" s="78"/>
      <c r="Q1364" s="78"/>
      <c r="R1364" s="79" t="str">
        <f t="shared" si="22"/>
        <v>No Crítico</v>
      </c>
      <c r="S1364" s="80" t="str">
        <f>IF(O1364=Listas!$D$14,Listas!$E$14,IF(O1364=Listas!$D$15,Listas!$E$15,IF(OR(O1364=Listas!$D$16,X1357=Listas!$E$16),Listas!$E$16,"Por clasificar")))</f>
        <v>Por clasificar</v>
      </c>
      <c r="T1364" s="79" t="str">
        <f>IF(OR(P1364=Listas!$D$20,P1364=Listas!$D$21),Listas!$E$20,IF(P1364=Listas!$D$22,Listas!$E$22,"Por clasificar"))</f>
        <v>Por clasificar</v>
      </c>
      <c r="U1364" s="79" t="str">
        <f>IF(OR(Q1364=Listas!$D$27,Q1364=Listas!$D$28),Listas!$E$27,IF(Q1364=Listas!$D$29,Listas!$E$29,"Por clasificar"))</f>
        <v>Por clasificar</v>
      </c>
    </row>
    <row r="1365" spans="1:21" x14ac:dyDescent="0.25">
      <c r="A1365" s="78"/>
      <c r="B1365" s="78"/>
      <c r="C1365" s="78"/>
      <c r="D1365" s="78"/>
      <c r="E1365" s="78"/>
      <c r="F1365" s="78"/>
      <c r="G1365" s="78"/>
      <c r="H1365" s="78"/>
      <c r="I1365" s="78"/>
      <c r="J1365" s="78"/>
      <c r="K1365" s="78"/>
      <c r="L1365" s="78"/>
      <c r="M1365" s="78"/>
      <c r="N1365" s="78"/>
      <c r="O1365" s="78"/>
      <c r="P1365" s="78"/>
      <c r="Q1365" s="78"/>
      <c r="R1365" s="79" t="str">
        <f t="shared" si="22"/>
        <v>No Crítico</v>
      </c>
      <c r="S1365" s="80" t="str">
        <f>IF(O1365=Listas!$D$14,Listas!$E$14,IF(O1365=Listas!$D$15,Listas!$E$15,IF(OR(O1365=Listas!$D$16,X1358=Listas!$E$16),Listas!$E$16,"Por clasificar")))</f>
        <v>Por clasificar</v>
      </c>
      <c r="T1365" s="79" t="str">
        <f>IF(OR(P1365=Listas!$D$20,P1365=Listas!$D$21),Listas!$E$20,IF(P1365=Listas!$D$22,Listas!$E$22,"Por clasificar"))</f>
        <v>Por clasificar</v>
      </c>
      <c r="U1365" s="79" t="str">
        <f>IF(OR(Q1365=Listas!$D$27,Q1365=Listas!$D$28),Listas!$E$27,IF(Q1365=Listas!$D$29,Listas!$E$29,"Por clasificar"))</f>
        <v>Por clasificar</v>
      </c>
    </row>
    <row r="1366" spans="1:21" x14ac:dyDescent="0.25">
      <c r="A1366" s="78"/>
      <c r="B1366" s="78"/>
      <c r="C1366" s="78"/>
      <c r="D1366" s="78"/>
      <c r="E1366" s="78"/>
      <c r="F1366" s="78"/>
      <c r="G1366" s="78"/>
      <c r="H1366" s="78"/>
      <c r="I1366" s="78"/>
      <c r="J1366" s="78"/>
      <c r="K1366" s="78"/>
      <c r="L1366" s="78"/>
      <c r="M1366" s="78"/>
      <c r="N1366" s="78"/>
      <c r="O1366" s="78"/>
      <c r="P1366" s="78"/>
      <c r="Q1366" s="78"/>
      <c r="R1366" s="79" t="str">
        <f t="shared" si="22"/>
        <v>No Crítico</v>
      </c>
      <c r="S1366" s="80" t="str">
        <f>IF(O1366=Listas!$D$14,Listas!$E$14,IF(O1366=Listas!$D$15,Listas!$E$15,IF(OR(O1366=Listas!$D$16,X1359=Listas!$E$16),Listas!$E$16,"Por clasificar")))</f>
        <v>Por clasificar</v>
      </c>
      <c r="T1366" s="79" t="str">
        <f>IF(OR(P1366=Listas!$D$20,P1366=Listas!$D$21),Listas!$E$20,IF(P1366=Listas!$D$22,Listas!$E$22,"Por clasificar"))</f>
        <v>Por clasificar</v>
      </c>
      <c r="U1366" s="79" t="str">
        <f>IF(OR(Q1366=Listas!$D$27,Q1366=Listas!$D$28),Listas!$E$27,IF(Q1366=Listas!$D$29,Listas!$E$29,"Por clasificar"))</f>
        <v>Por clasificar</v>
      </c>
    </row>
    <row r="1367" spans="1:21" x14ac:dyDescent="0.25">
      <c r="A1367" s="78"/>
      <c r="B1367" s="78"/>
      <c r="C1367" s="78"/>
      <c r="D1367" s="78"/>
      <c r="E1367" s="78"/>
      <c r="F1367" s="78"/>
      <c r="G1367" s="78"/>
      <c r="H1367" s="78"/>
      <c r="I1367" s="78"/>
      <c r="J1367" s="78"/>
      <c r="K1367" s="78"/>
      <c r="L1367" s="78"/>
      <c r="M1367" s="78"/>
      <c r="N1367" s="78"/>
      <c r="O1367" s="78"/>
      <c r="P1367" s="78"/>
      <c r="Q1367" s="78"/>
      <c r="R1367" s="79" t="str">
        <f t="shared" si="22"/>
        <v>No Crítico</v>
      </c>
      <c r="S1367" s="80" t="str">
        <f>IF(O1367=Listas!$D$14,Listas!$E$14,IF(O1367=Listas!$D$15,Listas!$E$15,IF(OR(O1367=Listas!$D$16,X1360=Listas!$E$16),Listas!$E$16,"Por clasificar")))</f>
        <v>Por clasificar</v>
      </c>
      <c r="T1367" s="79" t="str">
        <f>IF(OR(P1367=Listas!$D$20,P1367=Listas!$D$21),Listas!$E$20,IF(P1367=Listas!$D$22,Listas!$E$22,"Por clasificar"))</f>
        <v>Por clasificar</v>
      </c>
      <c r="U1367" s="79" t="str">
        <f>IF(OR(Q1367=Listas!$D$27,Q1367=Listas!$D$28),Listas!$E$27,IF(Q1367=Listas!$D$29,Listas!$E$29,"Por clasificar"))</f>
        <v>Por clasificar</v>
      </c>
    </row>
    <row r="1368" spans="1:21" x14ac:dyDescent="0.25">
      <c r="A1368" s="78"/>
      <c r="B1368" s="78"/>
      <c r="C1368" s="78"/>
      <c r="D1368" s="78"/>
      <c r="E1368" s="78"/>
      <c r="F1368" s="78"/>
      <c r="G1368" s="78"/>
      <c r="H1368" s="78"/>
      <c r="I1368" s="78"/>
      <c r="J1368" s="78"/>
      <c r="K1368" s="78"/>
      <c r="L1368" s="78"/>
      <c r="M1368" s="78"/>
      <c r="N1368" s="78"/>
      <c r="O1368" s="78"/>
      <c r="P1368" s="78"/>
      <c r="Q1368" s="78"/>
      <c r="R1368" s="79" t="str">
        <f t="shared" si="22"/>
        <v>No Crítico</v>
      </c>
      <c r="S1368" s="80" t="str">
        <f>IF(O1368=Listas!$D$14,Listas!$E$14,IF(O1368=Listas!$D$15,Listas!$E$15,IF(OR(O1368=Listas!$D$16,X1361=Listas!$E$16),Listas!$E$16,"Por clasificar")))</f>
        <v>Por clasificar</v>
      </c>
      <c r="T1368" s="79" t="str">
        <f>IF(OR(P1368=Listas!$D$20,P1368=Listas!$D$21),Listas!$E$20,IF(P1368=Listas!$D$22,Listas!$E$22,"Por clasificar"))</f>
        <v>Por clasificar</v>
      </c>
      <c r="U1368" s="79" t="str">
        <f>IF(OR(Q1368=Listas!$D$27,Q1368=Listas!$D$28),Listas!$E$27,IF(Q1368=Listas!$D$29,Listas!$E$29,"Por clasificar"))</f>
        <v>Por clasificar</v>
      </c>
    </row>
    <row r="1369" spans="1:21" x14ac:dyDescent="0.25">
      <c r="A1369" s="78"/>
      <c r="B1369" s="78"/>
      <c r="C1369" s="78"/>
      <c r="D1369" s="78"/>
      <c r="E1369" s="78"/>
      <c r="F1369" s="78"/>
      <c r="G1369" s="78"/>
      <c r="H1369" s="78"/>
      <c r="I1369" s="78"/>
      <c r="J1369" s="78"/>
      <c r="K1369" s="78"/>
      <c r="L1369" s="78"/>
      <c r="M1369" s="78"/>
      <c r="N1369" s="78"/>
      <c r="O1369" s="78"/>
      <c r="P1369" s="78"/>
      <c r="Q1369" s="78"/>
      <c r="R1369" s="79" t="str">
        <f t="shared" si="22"/>
        <v>No Crítico</v>
      </c>
      <c r="S1369" s="80" t="str">
        <f>IF(O1369=Listas!$D$14,Listas!$E$14,IF(O1369=Listas!$D$15,Listas!$E$15,IF(OR(O1369=Listas!$D$16,X1362=Listas!$E$16),Listas!$E$16,"Por clasificar")))</f>
        <v>Por clasificar</v>
      </c>
      <c r="T1369" s="79" t="str">
        <f>IF(OR(P1369=Listas!$D$20,P1369=Listas!$D$21),Listas!$E$20,IF(P1369=Listas!$D$22,Listas!$E$22,"Por clasificar"))</f>
        <v>Por clasificar</v>
      </c>
      <c r="U1369" s="79" t="str">
        <f>IF(OR(Q1369=Listas!$D$27,Q1369=Listas!$D$28),Listas!$E$27,IF(Q1369=Listas!$D$29,Listas!$E$29,"Por clasificar"))</f>
        <v>Por clasificar</v>
      </c>
    </row>
    <row r="1370" spans="1:21" x14ac:dyDescent="0.25">
      <c r="A1370" s="78"/>
      <c r="B1370" s="78"/>
      <c r="C1370" s="78"/>
      <c r="D1370" s="78"/>
      <c r="E1370" s="78"/>
      <c r="F1370" s="78"/>
      <c r="G1370" s="78"/>
      <c r="H1370" s="78"/>
      <c r="I1370" s="78"/>
      <c r="J1370" s="78"/>
      <c r="K1370" s="78"/>
      <c r="L1370" s="78"/>
      <c r="M1370" s="78"/>
      <c r="N1370" s="78"/>
      <c r="O1370" s="78"/>
      <c r="P1370" s="78"/>
      <c r="Q1370" s="78"/>
      <c r="R1370" s="79" t="str">
        <f t="shared" si="22"/>
        <v>No Crítico</v>
      </c>
      <c r="S1370" s="80" t="str">
        <f>IF(O1370=Listas!$D$14,Listas!$E$14,IF(O1370=Listas!$D$15,Listas!$E$15,IF(OR(O1370=Listas!$D$16,X1363=Listas!$E$16),Listas!$E$16,"Por clasificar")))</f>
        <v>Por clasificar</v>
      </c>
      <c r="T1370" s="79" t="str">
        <f>IF(OR(P1370=Listas!$D$20,P1370=Listas!$D$21),Listas!$E$20,IF(P1370=Listas!$D$22,Listas!$E$22,"Por clasificar"))</f>
        <v>Por clasificar</v>
      </c>
      <c r="U1370" s="79" t="str">
        <f>IF(OR(Q1370=Listas!$D$27,Q1370=Listas!$D$28),Listas!$E$27,IF(Q1370=Listas!$D$29,Listas!$E$29,"Por clasificar"))</f>
        <v>Por clasificar</v>
      </c>
    </row>
    <row r="1371" spans="1:21" x14ac:dyDescent="0.25">
      <c r="A1371" s="78"/>
      <c r="B1371" s="78"/>
      <c r="C1371" s="78"/>
      <c r="D1371" s="78"/>
      <c r="E1371" s="78"/>
      <c r="F1371" s="78"/>
      <c r="G1371" s="78"/>
      <c r="H1371" s="78"/>
      <c r="I1371" s="78"/>
      <c r="J1371" s="78"/>
      <c r="K1371" s="78"/>
      <c r="L1371" s="78"/>
      <c r="M1371" s="78"/>
      <c r="N1371" s="78"/>
      <c r="O1371" s="78"/>
      <c r="P1371" s="78"/>
      <c r="Q1371" s="78"/>
      <c r="R1371" s="79" t="str">
        <f t="shared" si="22"/>
        <v>No Crítico</v>
      </c>
      <c r="S1371" s="80" t="str">
        <f>IF(O1371=Listas!$D$14,Listas!$E$14,IF(O1371=Listas!$D$15,Listas!$E$15,IF(OR(O1371=Listas!$D$16,X1364=Listas!$E$16),Listas!$E$16,"Por clasificar")))</f>
        <v>Por clasificar</v>
      </c>
      <c r="T1371" s="79" t="str">
        <f>IF(OR(P1371=Listas!$D$20,P1371=Listas!$D$21),Listas!$E$20,IF(P1371=Listas!$D$22,Listas!$E$22,"Por clasificar"))</f>
        <v>Por clasificar</v>
      </c>
      <c r="U1371" s="79" t="str">
        <f>IF(OR(Q1371=Listas!$D$27,Q1371=Listas!$D$28),Listas!$E$27,IF(Q1371=Listas!$D$29,Listas!$E$29,"Por clasificar"))</f>
        <v>Por clasificar</v>
      </c>
    </row>
    <row r="1372" spans="1:21" x14ac:dyDescent="0.25">
      <c r="A1372" s="78"/>
      <c r="B1372" s="78"/>
      <c r="C1372" s="78"/>
      <c r="D1372" s="78"/>
      <c r="E1372" s="78"/>
      <c r="F1372" s="78"/>
      <c r="G1372" s="78"/>
      <c r="H1372" s="78"/>
      <c r="I1372" s="78"/>
      <c r="J1372" s="78"/>
      <c r="K1372" s="78"/>
      <c r="L1372" s="78"/>
      <c r="M1372" s="78"/>
      <c r="N1372" s="78"/>
      <c r="O1372" s="78"/>
      <c r="P1372" s="78"/>
      <c r="Q1372" s="78"/>
      <c r="R1372" s="79" t="str">
        <f t="shared" si="22"/>
        <v>No Crítico</v>
      </c>
      <c r="S1372" s="80" t="str">
        <f>IF(O1372=Listas!$D$14,Listas!$E$14,IF(O1372=Listas!$D$15,Listas!$E$15,IF(OR(O1372=Listas!$D$16,X1365=Listas!$E$16),Listas!$E$16,"Por clasificar")))</f>
        <v>Por clasificar</v>
      </c>
      <c r="T1372" s="79" t="str">
        <f>IF(OR(P1372=Listas!$D$20,P1372=Listas!$D$21),Listas!$E$20,IF(P1372=Listas!$D$22,Listas!$E$22,"Por clasificar"))</f>
        <v>Por clasificar</v>
      </c>
      <c r="U1372" s="79" t="str">
        <f>IF(OR(Q1372=Listas!$D$27,Q1372=Listas!$D$28),Listas!$E$27,IF(Q1372=Listas!$D$29,Listas!$E$29,"Por clasificar"))</f>
        <v>Por clasificar</v>
      </c>
    </row>
    <row r="1373" spans="1:21" x14ac:dyDescent="0.25">
      <c r="A1373" s="78"/>
      <c r="B1373" s="78"/>
      <c r="C1373" s="78"/>
      <c r="D1373" s="78"/>
      <c r="E1373" s="78"/>
      <c r="F1373" s="78"/>
      <c r="G1373" s="78"/>
      <c r="H1373" s="78"/>
      <c r="I1373" s="78"/>
      <c r="J1373" s="78"/>
      <c r="K1373" s="78"/>
      <c r="L1373" s="78"/>
      <c r="M1373" s="78"/>
      <c r="N1373" s="78"/>
      <c r="O1373" s="78"/>
      <c r="P1373" s="78"/>
      <c r="Q1373" s="78"/>
      <c r="R1373" s="79" t="str">
        <f t="shared" si="22"/>
        <v>No Crítico</v>
      </c>
      <c r="S1373" s="80" t="str">
        <f>IF(O1373=Listas!$D$14,Listas!$E$14,IF(O1373=Listas!$D$15,Listas!$E$15,IF(OR(O1373=Listas!$D$16,X1366=Listas!$E$16),Listas!$E$16,"Por clasificar")))</f>
        <v>Por clasificar</v>
      </c>
      <c r="T1373" s="79" t="str">
        <f>IF(OR(P1373=Listas!$D$20,P1373=Listas!$D$21),Listas!$E$20,IF(P1373=Listas!$D$22,Listas!$E$22,"Por clasificar"))</f>
        <v>Por clasificar</v>
      </c>
      <c r="U1373" s="79" t="str">
        <f>IF(OR(Q1373=Listas!$D$27,Q1373=Listas!$D$28),Listas!$E$27,IF(Q1373=Listas!$D$29,Listas!$E$29,"Por clasificar"))</f>
        <v>Por clasificar</v>
      </c>
    </row>
    <row r="1374" spans="1:21" x14ac:dyDescent="0.25">
      <c r="A1374" s="78"/>
      <c r="B1374" s="78"/>
      <c r="C1374" s="78"/>
      <c r="D1374" s="78"/>
      <c r="E1374" s="78"/>
      <c r="F1374" s="78"/>
      <c r="G1374" s="78"/>
      <c r="H1374" s="78"/>
      <c r="I1374" s="78"/>
      <c r="J1374" s="78"/>
      <c r="K1374" s="78"/>
      <c r="L1374" s="78"/>
      <c r="M1374" s="78"/>
      <c r="N1374" s="78"/>
      <c r="O1374" s="78"/>
      <c r="P1374" s="78"/>
      <c r="Q1374" s="78"/>
      <c r="R1374" s="79" t="str">
        <f t="shared" si="22"/>
        <v>No Crítico</v>
      </c>
      <c r="S1374" s="80" t="str">
        <f>IF(O1374=Listas!$D$14,Listas!$E$14,IF(O1374=Listas!$D$15,Listas!$E$15,IF(OR(O1374=Listas!$D$16,X1367=Listas!$E$16),Listas!$E$16,"Por clasificar")))</f>
        <v>Por clasificar</v>
      </c>
      <c r="T1374" s="79" t="str">
        <f>IF(OR(P1374=Listas!$D$20,P1374=Listas!$D$21),Listas!$E$20,IF(P1374=Listas!$D$22,Listas!$E$22,"Por clasificar"))</f>
        <v>Por clasificar</v>
      </c>
      <c r="U1374" s="79" t="str">
        <f>IF(OR(Q1374=Listas!$D$27,Q1374=Listas!$D$28),Listas!$E$27,IF(Q1374=Listas!$D$29,Listas!$E$29,"Por clasificar"))</f>
        <v>Por clasificar</v>
      </c>
    </row>
    <row r="1375" spans="1:21" x14ac:dyDescent="0.25">
      <c r="A1375" s="78"/>
      <c r="B1375" s="78"/>
      <c r="C1375" s="78"/>
      <c r="D1375" s="78"/>
      <c r="E1375" s="78"/>
      <c r="F1375" s="78"/>
      <c r="G1375" s="78"/>
      <c r="H1375" s="78"/>
      <c r="I1375" s="78"/>
      <c r="J1375" s="78"/>
      <c r="K1375" s="78"/>
      <c r="L1375" s="78"/>
      <c r="M1375" s="78"/>
      <c r="N1375" s="78"/>
      <c r="O1375" s="78"/>
      <c r="P1375" s="78"/>
      <c r="Q1375" s="78"/>
      <c r="R1375" s="79" t="str">
        <f t="shared" si="22"/>
        <v>No Crítico</v>
      </c>
      <c r="S1375" s="80" t="str">
        <f>IF(O1375=Listas!$D$14,Listas!$E$14,IF(O1375=Listas!$D$15,Listas!$E$15,IF(OR(O1375=Listas!$D$16,X1368=Listas!$E$16),Listas!$E$16,"Por clasificar")))</f>
        <v>Por clasificar</v>
      </c>
      <c r="T1375" s="79" t="str">
        <f>IF(OR(P1375=Listas!$D$20,P1375=Listas!$D$21),Listas!$E$20,IF(P1375=Listas!$D$22,Listas!$E$22,"Por clasificar"))</f>
        <v>Por clasificar</v>
      </c>
      <c r="U1375" s="79" t="str">
        <f>IF(OR(Q1375=Listas!$D$27,Q1375=Listas!$D$28),Listas!$E$27,IF(Q1375=Listas!$D$29,Listas!$E$29,"Por clasificar"))</f>
        <v>Por clasificar</v>
      </c>
    </row>
    <row r="1376" spans="1:21" x14ac:dyDescent="0.25">
      <c r="A1376" s="78"/>
      <c r="B1376" s="78"/>
      <c r="C1376" s="78"/>
      <c r="D1376" s="78"/>
      <c r="E1376" s="78"/>
      <c r="F1376" s="78"/>
      <c r="G1376" s="78"/>
      <c r="H1376" s="78"/>
      <c r="I1376" s="78"/>
      <c r="J1376" s="78"/>
      <c r="K1376" s="78"/>
      <c r="L1376" s="78"/>
      <c r="M1376" s="78"/>
      <c r="N1376" s="78"/>
      <c r="O1376" s="78"/>
      <c r="P1376" s="78"/>
      <c r="Q1376" s="78"/>
      <c r="R1376" s="79" t="str">
        <f t="shared" si="22"/>
        <v>No Crítico</v>
      </c>
      <c r="S1376" s="80" t="str">
        <f>IF(O1376=Listas!$D$14,Listas!$E$14,IF(O1376=Listas!$D$15,Listas!$E$15,IF(OR(O1376=Listas!$D$16,X1369=Listas!$E$16),Listas!$E$16,"Por clasificar")))</f>
        <v>Por clasificar</v>
      </c>
      <c r="T1376" s="79" t="str">
        <f>IF(OR(P1376=Listas!$D$20,P1376=Listas!$D$21),Listas!$E$20,IF(P1376=Listas!$D$22,Listas!$E$22,"Por clasificar"))</f>
        <v>Por clasificar</v>
      </c>
      <c r="U1376" s="79" t="str">
        <f>IF(OR(Q1376=Listas!$D$27,Q1376=Listas!$D$28),Listas!$E$27,IF(Q1376=Listas!$D$29,Listas!$E$29,"Por clasificar"))</f>
        <v>Por clasificar</v>
      </c>
    </row>
    <row r="1377" spans="1:21" x14ac:dyDescent="0.25">
      <c r="A1377" s="78"/>
      <c r="B1377" s="78"/>
      <c r="C1377" s="78"/>
      <c r="D1377" s="78"/>
      <c r="E1377" s="78"/>
      <c r="F1377" s="78"/>
      <c r="G1377" s="78"/>
      <c r="H1377" s="78"/>
      <c r="I1377" s="78"/>
      <c r="J1377" s="78"/>
      <c r="K1377" s="78"/>
      <c r="L1377" s="78"/>
      <c r="M1377" s="78"/>
      <c r="N1377" s="78"/>
      <c r="O1377" s="78"/>
      <c r="P1377" s="78"/>
      <c r="Q1377" s="78"/>
      <c r="R1377" s="79" t="str">
        <f t="shared" si="22"/>
        <v>No Crítico</v>
      </c>
      <c r="S1377" s="80" t="str">
        <f>IF(O1377=Listas!$D$14,Listas!$E$14,IF(O1377=Listas!$D$15,Listas!$E$15,IF(OR(O1377=Listas!$D$16,X1370=Listas!$E$16),Listas!$E$16,"Por clasificar")))</f>
        <v>Por clasificar</v>
      </c>
      <c r="T1377" s="79" t="str">
        <f>IF(OR(P1377=Listas!$D$20,P1377=Listas!$D$21),Listas!$E$20,IF(P1377=Listas!$D$22,Listas!$E$22,"Por clasificar"))</f>
        <v>Por clasificar</v>
      </c>
      <c r="U1377" s="79" t="str">
        <f>IF(OR(Q1377=Listas!$D$27,Q1377=Listas!$D$28),Listas!$E$27,IF(Q1377=Listas!$D$29,Listas!$E$29,"Por clasificar"))</f>
        <v>Por clasificar</v>
      </c>
    </row>
    <row r="1378" spans="1:21" x14ac:dyDescent="0.25">
      <c r="A1378" s="78"/>
      <c r="B1378" s="78"/>
      <c r="C1378" s="78"/>
      <c r="D1378" s="78"/>
      <c r="E1378" s="78"/>
      <c r="F1378" s="78"/>
      <c r="G1378" s="78"/>
      <c r="H1378" s="78"/>
      <c r="I1378" s="78"/>
      <c r="J1378" s="78"/>
      <c r="K1378" s="78"/>
      <c r="L1378" s="78"/>
      <c r="M1378" s="78"/>
      <c r="N1378" s="78"/>
      <c r="O1378" s="78"/>
      <c r="P1378" s="78"/>
      <c r="Q1378" s="78"/>
      <c r="R1378" s="79" t="str">
        <f t="shared" si="22"/>
        <v>No Crítico</v>
      </c>
      <c r="S1378" s="80" t="str">
        <f>IF(O1378=Listas!$D$14,Listas!$E$14,IF(O1378=Listas!$D$15,Listas!$E$15,IF(OR(O1378=Listas!$D$16,X1371=Listas!$E$16),Listas!$E$16,"Por clasificar")))</f>
        <v>Por clasificar</v>
      </c>
      <c r="T1378" s="79" t="str">
        <f>IF(OR(P1378=Listas!$D$20,P1378=Listas!$D$21),Listas!$E$20,IF(P1378=Listas!$D$22,Listas!$E$22,"Por clasificar"))</f>
        <v>Por clasificar</v>
      </c>
      <c r="U1378" s="79" t="str">
        <f>IF(OR(Q1378=Listas!$D$27,Q1378=Listas!$D$28),Listas!$E$27,IF(Q1378=Listas!$D$29,Listas!$E$29,"Por clasificar"))</f>
        <v>Por clasificar</v>
      </c>
    </row>
    <row r="1379" spans="1:21" x14ac:dyDescent="0.25">
      <c r="A1379" s="78"/>
      <c r="B1379" s="78"/>
      <c r="C1379" s="78"/>
      <c r="D1379" s="78"/>
      <c r="E1379" s="78"/>
      <c r="F1379" s="78"/>
      <c r="G1379" s="78"/>
      <c r="H1379" s="78"/>
      <c r="I1379" s="78"/>
      <c r="J1379" s="78"/>
      <c r="K1379" s="78"/>
      <c r="L1379" s="78"/>
      <c r="M1379" s="78"/>
      <c r="N1379" s="78"/>
      <c r="O1379" s="78"/>
      <c r="P1379" s="78"/>
      <c r="Q1379" s="78"/>
      <c r="R1379" s="79" t="str">
        <f t="shared" si="22"/>
        <v>No Crítico</v>
      </c>
      <c r="S1379" s="80" t="str">
        <f>IF(O1379=Listas!$D$14,Listas!$E$14,IF(O1379=Listas!$D$15,Listas!$E$15,IF(OR(O1379=Listas!$D$16,X1372=Listas!$E$16),Listas!$E$16,"Por clasificar")))</f>
        <v>Por clasificar</v>
      </c>
      <c r="T1379" s="79" t="str">
        <f>IF(OR(P1379=Listas!$D$20,P1379=Listas!$D$21),Listas!$E$20,IF(P1379=Listas!$D$22,Listas!$E$22,"Por clasificar"))</f>
        <v>Por clasificar</v>
      </c>
      <c r="U1379" s="79" t="str">
        <f>IF(OR(Q1379=Listas!$D$27,Q1379=Listas!$D$28),Listas!$E$27,IF(Q1379=Listas!$D$29,Listas!$E$29,"Por clasificar"))</f>
        <v>Por clasificar</v>
      </c>
    </row>
    <row r="1380" spans="1:21" x14ac:dyDescent="0.25">
      <c r="A1380" s="78"/>
      <c r="B1380" s="78"/>
      <c r="C1380" s="78"/>
      <c r="D1380" s="78"/>
      <c r="E1380" s="78"/>
      <c r="F1380" s="78"/>
      <c r="G1380" s="78"/>
      <c r="H1380" s="78"/>
      <c r="I1380" s="78"/>
      <c r="J1380" s="78"/>
      <c r="K1380" s="78"/>
      <c r="L1380" s="78"/>
      <c r="M1380" s="78"/>
      <c r="N1380" s="78"/>
      <c r="O1380" s="78"/>
      <c r="P1380" s="78"/>
      <c r="Q1380" s="78"/>
      <c r="R1380" s="79" t="str">
        <f t="shared" si="22"/>
        <v>No Crítico</v>
      </c>
      <c r="S1380" s="80" t="str">
        <f>IF(O1380=Listas!$D$14,Listas!$E$14,IF(O1380=Listas!$D$15,Listas!$E$15,IF(OR(O1380=Listas!$D$16,X1373=Listas!$E$16),Listas!$E$16,"Por clasificar")))</f>
        <v>Por clasificar</v>
      </c>
      <c r="T1380" s="79" t="str">
        <f>IF(OR(P1380=Listas!$D$20,P1380=Listas!$D$21),Listas!$E$20,IF(P1380=Listas!$D$22,Listas!$E$22,"Por clasificar"))</f>
        <v>Por clasificar</v>
      </c>
      <c r="U1380" s="79" t="str">
        <f>IF(OR(Q1380=Listas!$D$27,Q1380=Listas!$D$28),Listas!$E$27,IF(Q1380=Listas!$D$29,Listas!$E$29,"Por clasificar"))</f>
        <v>Por clasificar</v>
      </c>
    </row>
    <row r="1381" spans="1:21" x14ac:dyDescent="0.25">
      <c r="A1381" s="78"/>
      <c r="B1381" s="78"/>
      <c r="C1381" s="78"/>
      <c r="D1381" s="78"/>
      <c r="E1381" s="78"/>
      <c r="F1381" s="78"/>
      <c r="G1381" s="78"/>
      <c r="H1381" s="78"/>
      <c r="I1381" s="78"/>
      <c r="J1381" s="78"/>
      <c r="K1381" s="78"/>
      <c r="L1381" s="78"/>
      <c r="M1381" s="78"/>
      <c r="N1381" s="78"/>
      <c r="O1381" s="78"/>
      <c r="P1381" s="78"/>
      <c r="Q1381" s="78"/>
      <c r="R1381" s="79" t="str">
        <f t="shared" si="22"/>
        <v>No Crítico</v>
      </c>
      <c r="S1381" s="80" t="str">
        <f>IF(O1381=Listas!$D$14,Listas!$E$14,IF(O1381=Listas!$D$15,Listas!$E$15,IF(OR(O1381=Listas!$D$16,X1374=Listas!$E$16),Listas!$E$16,"Por clasificar")))</f>
        <v>Por clasificar</v>
      </c>
      <c r="T1381" s="79" t="str">
        <f>IF(OR(P1381=Listas!$D$20,P1381=Listas!$D$21),Listas!$E$20,IF(P1381=Listas!$D$22,Listas!$E$22,"Por clasificar"))</f>
        <v>Por clasificar</v>
      </c>
      <c r="U1381" s="79" t="str">
        <f>IF(OR(Q1381=Listas!$D$27,Q1381=Listas!$D$28),Listas!$E$27,IF(Q1381=Listas!$D$29,Listas!$E$29,"Por clasificar"))</f>
        <v>Por clasificar</v>
      </c>
    </row>
    <row r="1382" spans="1:21" x14ac:dyDescent="0.25">
      <c r="A1382" s="78"/>
      <c r="B1382" s="78"/>
      <c r="C1382" s="78"/>
      <c r="D1382" s="78"/>
      <c r="E1382" s="78"/>
      <c r="F1382" s="78"/>
      <c r="G1382" s="78"/>
      <c r="H1382" s="78"/>
      <c r="I1382" s="78"/>
      <c r="J1382" s="78"/>
      <c r="K1382" s="78"/>
      <c r="L1382" s="78"/>
      <c r="M1382" s="78"/>
      <c r="N1382" s="78"/>
      <c r="O1382" s="78"/>
      <c r="P1382" s="78"/>
      <c r="Q1382" s="78"/>
      <c r="R1382" s="79" t="str">
        <f t="shared" si="22"/>
        <v>No Crítico</v>
      </c>
      <c r="S1382" s="80" t="str">
        <f>IF(O1382=Listas!$D$14,Listas!$E$14,IF(O1382=Listas!$D$15,Listas!$E$15,IF(OR(O1382=Listas!$D$16,X1375=Listas!$E$16),Listas!$E$16,"Por clasificar")))</f>
        <v>Por clasificar</v>
      </c>
      <c r="T1382" s="79" t="str">
        <f>IF(OR(P1382=Listas!$D$20,P1382=Listas!$D$21),Listas!$E$20,IF(P1382=Listas!$D$22,Listas!$E$22,"Por clasificar"))</f>
        <v>Por clasificar</v>
      </c>
      <c r="U1382" s="79" t="str">
        <f>IF(OR(Q1382=Listas!$D$27,Q1382=Listas!$D$28),Listas!$E$27,IF(Q1382=Listas!$D$29,Listas!$E$29,"Por clasificar"))</f>
        <v>Por clasificar</v>
      </c>
    </row>
    <row r="1383" spans="1:21" x14ac:dyDescent="0.25">
      <c r="A1383" s="78"/>
      <c r="B1383" s="78"/>
      <c r="C1383" s="78"/>
      <c r="D1383" s="78"/>
      <c r="E1383" s="78"/>
      <c r="F1383" s="78"/>
      <c r="G1383" s="78"/>
      <c r="H1383" s="78"/>
      <c r="I1383" s="78"/>
      <c r="J1383" s="78"/>
      <c r="K1383" s="78"/>
      <c r="L1383" s="78"/>
      <c r="M1383" s="78"/>
      <c r="N1383" s="78"/>
      <c r="O1383" s="78"/>
      <c r="P1383" s="78"/>
      <c r="Q1383" s="78"/>
      <c r="R1383" s="79" t="str">
        <f t="shared" si="22"/>
        <v>No Crítico</v>
      </c>
      <c r="S1383" s="80" t="str">
        <f>IF(O1383=Listas!$D$14,Listas!$E$14,IF(O1383=Listas!$D$15,Listas!$E$15,IF(OR(O1383=Listas!$D$16,X1376=Listas!$E$16),Listas!$E$16,"Por clasificar")))</f>
        <v>Por clasificar</v>
      </c>
      <c r="T1383" s="79" t="str">
        <f>IF(OR(P1383=Listas!$D$20,P1383=Listas!$D$21),Listas!$E$20,IF(P1383=Listas!$D$22,Listas!$E$22,"Por clasificar"))</f>
        <v>Por clasificar</v>
      </c>
      <c r="U1383" s="79" t="str">
        <f>IF(OR(Q1383=Listas!$D$27,Q1383=Listas!$D$28),Listas!$E$27,IF(Q1383=Listas!$D$29,Listas!$E$29,"Por clasificar"))</f>
        <v>Por clasificar</v>
      </c>
    </row>
    <row r="1384" spans="1:21" x14ac:dyDescent="0.25">
      <c r="A1384" s="78"/>
      <c r="B1384" s="78"/>
      <c r="C1384" s="78"/>
      <c r="D1384" s="78"/>
      <c r="E1384" s="78"/>
      <c r="F1384" s="78"/>
      <c r="G1384" s="78"/>
      <c r="H1384" s="78"/>
      <c r="I1384" s="78"/>
      <c r="J1384" s="78"/>
      <c r="K1384" s="78"/>
      <c r="L1384" s="78"/>
      <c r="M1384" s="78"/>
      <c r="N1384" s="78"/>
      <c r="O1384" s="78"/>
      <c r="P1384" s="78"/>
      <c r="Q1384" s="78"/>
      <c r="R1384" s="79" t="str">
        <f t="shared" si="22"/>
        <v>No Crítico</v>
      </c>
      <c r="S1384" s="80" t="str">
        <f>IF(O1384=Listas!$D$14,Listas!$E$14,IF(O1384=Listas!$D$15,Listas!$E$15,IF(OR(O1384=Listas!$D$16,X1377=Listas!$E$16),Listas!$E$16,"Por clasificar")))</f>
        <v>Por clasificar</v>
      </c>
      <c r="T1384" s="79" t="str">
        <f>IF(OR(P1384=Listas!$D$20,P1384=Listas!$D$21),Listas!$E$20,IF(P1384=Listas!$D$22,Listas!$E$22,"Por clasificar"))</f>
        <v>Por clasificar</v>
      </c>
      <c r="U1384" s="79" t="str">
        <f>IF(OR(Q1384=Listas!$D$27,Q1384=Listas!$D$28),Listas!$E$27,IF(Q1384=Listas!$D$29,Listas!$E$29,"Por clasificar"))</f>
        <v>Por clasificar</v>
      </c>
    </row>
    <row r="1385" spans="1:21" x14ac:dyDescent="0.25">
      <c r="A1385" s="78"/>
      <c r="B1385" s="78"/>
      <c r="C1385" s="78"/>
      <c r="D1385" s="78"/>
      <c r="E1385" s="78"/>
      <c r="F1385" s="78"/>
      <c r="G1385" s="78"/>
      <c r="H1385" s="78"/>
      <c r="I1385" s="78"/>
      <c r="J1385" s="78"/>
      <c r="K1385" s="78"/>
      <c r="L1385" s="78"/>
      <c r="M1385" s="78"/>
      <c r="N1385" s="78"/>
      <c r="O1385" s="78"/>
      <c r="P1385" s="78"/>
      <c r="Q1385" s="78"/>
      <c r="R1385" s="79" t="str">
        <f t="shared" si="22"/>
        <v>No Crítico</v>
      </c>
      <c r="S1385" s="80" t="str">
        <f>IF(O1385=Listas!$D$14,Listas!$E$14,IF(O1385=Listas!$D$15,Listas!$E$15,IF(OR(O1385=Listas!$D$16,X1378=Listas!$E$16),Listas!$E$16,"Por clasificar")))</f>
        <v>Por clasificar</v>
      </c>
      <c r="T1385" s="79" t="str">
        <f>IF(OR(P1385=Listas!$D$20,P1385=Listas!$D$21),Listas!$E$20,IF(P1385=Listas!$D$22,Listas!$E$22,"Por clasificar"))</f>
        <v>Por clasificar</v>
      </c>
      <c r="U1385" s="79" t="str">
        <f>IF(OR(Q1385=Listas!$D$27,Q1385=Listas!$D$28),Listas!$E$27,IF(Q1385=Listas!$D$29,Listas!$E$29,"Por clasificar"))</f>
        <v>Por clasificar</v>
      </c>
    </row>
    <row r="1386" spans="1:21" x14ac:dyDescent="0.25">
      <c r="A1386" s="78"/>
      <c r="B1386" s="78"/>
      <c r="C1386" s="78"/>
      <c r="D1386" s="78"/>
      <c r="E1386" s="78"/>
      <c r="F1386" s="78"/>
      <c r="G1386" s="78"/>
      <c r="H1386" s="78"/>
      <c r="I1386" s="78"/>
      <c r="J1386" s="78"/>
      <c r="K1386" s="78"/>
      <c r="L1386" s="78"/>
      <c r="M1386" s="78"/>
      <c r="N1386" s="78"/>
      <c r="O1386" s="78"/>
      <c r="P1386" s="78"/>
      <c r="Q1386" s="78"/>
      <c r="R1386" s="79" t="str">
        <f t="shared" si="22"/>
        <v>No Crítico</v>
      </c>
      <c r="S1386" s="80" t="str">
        <f>IF(O1386=Listas!$D$14,Listas!$E$14,IF(O1386=Listas!$D$15,Listas!$E$15,IF(OR(O1386=Listas!$D$16,X1379=Listas!$E$16),Listas!$E$16,"Por clasificar")))</f>
        <v>Por clasificar</v>
      </c>
      <c r="T1386" s="79" t="str">
        <f>IF(OR(P1386=Listas!$D$20,P1386=Listas!$D$21),Listas!$E$20,IF(P1386=Listas!$D$22,Listas!$E$22,"Por clasificar"))</f>
        <v>Por clasificar</v>
      </c>
      <c r="U1386" s="79" t="str">
        <f>IF(OR(Q1386=Listas!$D$27,Q1386=Listas!$D$28),Listas!$E$27,IF(Q1386=Listas!$D$29,Listas!$E$29,"Por clasificar"))</f>
        <v>Por clasificar</v>
      </c>
    </row>
    <row r="1387" spans="1:21" x14ac:dyDescent="0.25">
      <c r="A1387" s="78"/>
      <c r="B1387" s="78"/>
      <c r="C1387" s="78"/>
      <c r="D1387" s="78"/>
      <c r="E1387" s="78"/>
      <c r="F1387" s="78"/>
      <c r="G1387" s="78"/>
      <c r="H1387" s="78"/>
      <c r="I1387" s="78"/>
      <c r="J1387" s="78"/>
      <c r="K1387" s="78"/>
      <c r="L1387" s="78"/>
      <c r="M1387" s="78"/>
      <c r="N1387" s="78"/>
      <c r="O1387" s="78"/>
      <c r="P1387" s="78"/>
      <c r="Q1387" s="78"/>
      <c r="R1387" s="79" t="str">
        <f t="shared" si="22"/>
        <v>No Crítico</v>
      </c>
      <c r="S1387" s="80" t="str">
        <f>IF(O1387=Listas!$D$14,Listas!$E$14,IF(O1387=Listas!$D$15,Listas!$E$15,IF(OR(O1387=Listas!$D$16,X1380=Listas!$E$16),Listas!$E$16,"Por clasificar")))</f>
        <v>Por clasificar</v>
      </c>
      <c r="T1387" s="79" t="str">
        <f>IF(OR(P1387=Listas!$D$20,P1387=Listas!$D$21),Listas!$E$20,IF(P1387=Listas!$D$22,Listas!$E$22,"Por clasificar"))</f>
        <v>Por clasificar</v>
      </c>
      <c r="U1387" s="79" t="str">
        <f>IF(OR(Q1387=Listas!$D$27,Q1387=Listas!$D$28),Listas!$E$27,IF(Q1387=Listas!$D$29,Listas!$E$29,"Por clasificar"))</f>
        <v>Por clasificar</v>
      </c>
    </row>
    <row r="1388" spans="1:21" x14ac:dyDescent="0.25">
      <c r="A1388" s="78"/>
      <c r="B1388" s="78"/>
      <c r="C1388" s="78"/>
      <c r="D1388" s="78"/>
      <c r="E1388" s="78"/>
      <c r="F1388" s="78"/>
      <c r="G1388" s="78"/>
      <c r="H1388" s="78"/>
      <c r="I1388" s="78"/>
      <c r="J1388" s="78"/>
      <c r="K1388" s="78"/>
      <c r="L1388" s="78"/>
      <c r="M1388" s="78"/>
      <c r="N1388" s="78"/>
      <c r="O1388" s="78"/>
      <c r="P1388" s="78"/>
      <c r="Q1388" s="78"/>
      <c r="R1388" s="79" t="str">
        <f t="shared" si="22"/>
        <v>No Crítico</v>
      </c>
      <c r="S1388" s="80" t="str">
        <f>IF(O1388=Listas!$D$14,Listas!$E$14,IF(O1388=Listas!$D$15,Listas!$E$15,IF(OR(O1388=Listas!$D$16,X1381=Listas!$E$16),Listas!$E$16,"Por clasificar")))</f>
        <v>Por clasificar</v>
      </c>
      <c r="T1388" s="79" t="str">
        <f>IF(OR(P1388=Listas!$D$20,P1388=Listas!$D$21),Listas!$E$20,IF(P1388=Listas!$D$22,Listas!$E$22,"Por clasificar"))</f>
        <v>Por clasificar</v>
      </c>
      <c r="U1388" s="79" t="str">
        <f>IF(OR(Q1388=Listas!$D$27,Q1388=Listas!$D$28),Listas!$E$27,IF(Q1388=Listas!$D$29,Listas!$E$29,"Por clasificar"))</f>
        <v>Por clasificar</v>
      </c>
    </row>
    <row r="1389" spans="1:21" x14ac:dyDescent="0.25">
      <c r="A1389" s="78"/>
      <c r="B1389" s="78"/>
      <c r="C1389" s="78"/>
      <c r="D1389" s="78"/>
      <c r="E1389" s="78"/>
      <c r="F1389" s="78"/>
      <c r="G1389" s="78"/>
      <c r="H1389" s="78"/>
      <c r="I1389" s="78"/>
      <c r="J1389" s="78"/>
      <c r="K1389" s="78"/>
      <c r="L1389" s="78"/>
      <c r="M1389" s="78"/>
      <c r="N1389" s="78"/>
      <c r="O1389" s="78"/>
      <c r="P1389" s="78"/>
      <c r="Q1389" s="78"/>
      <c r="R1389" s="79" t="str">
        <f t="shared" si="22"/>
        <v>No Crítico</v>
      </c>
      <c r="S1389" s="80" t="str">
        <f>IF(O1389=Listas!$D$14,Listas!$E$14,IF(O1389=Listas!$D$15,Listas!$E$15,IF(OR(O1389=Listas!$D$16,X1382=Listas!$E$16),Listas!$E$16,"Por clasificar")))</f>
        <v>Por clasificar</v>
      </c>
      <c r="T1389" s="79" t="str">
        <f>IF(OR(P1389=Listas!$D$20,P1389=Listas!$D$21),Listas!$E$20,IF(P1389=Listas!$D$22,Listas!$E$22,"Por clasificar"))</f>
        <v>Por clasificar</v>
      </c>
      <c r="U1389" s="79" t="str">
        <f>IF(OR(Q1389=Listas!$D$27,Q1389=Listas!$D$28),Listas!$E$27,IF(Q1389=Listas!$D$29,Listas!$E$29,"Por clasificar"))</f>
        <v>Por clasificar</v>
      </c>
    </row>
    <row r="1390" spans="1:21" x14ac:dyDescent="0.25">
      <c r="A1390" s="78"/>
      <c r="B1390" s="78"/>
      <c r="C1390" s="78"/>
      <c r="D1390" s="78"/>
      <c r="E1390" s="78"/>
      <c r="F1390" s="78"/>
      <c r="G1390" s="78"/>
      <c r="H1390" s="78"/>
      <c r="I1390" s="78"/>
      <c r="J1390" s="78"/>
      <c r="K1390" s="78"/>
      <c r="L1390" s="78"/>
      <c r="M1390" s="78"/>
      <c r="N1390" s="78"/>
      <c r="O1390" s="78"/>
      <c r="P1390" s="78"/>
      <c r="Q1390" s="78"/>
      <c r="R1390" s="79" t="str">
        <f t="shared" si="22"/>
        <v>No Crítico</v>
      </c>
      <c r="S1390" s="80" t="str">
        <f>IF(O1390=Listas!$D$14,Listas!$E$14,IF(O1390=Listas!$D$15,Listas!$E$15,IF(OR(O1390=Listas!$D$16,X1383=Listas!$E$16),Listas!$E$16,"Por clasificar")))</f>
        <v>Por clasificar</v>
      </c>
      <c r="T1390" s="79" t="str">
        <f>IF(OR(P1390=Listas!$D$20,P1390=Listas!$D$21),Listas!$E$20,IF(P1390=Listas!$D$22,Listas!$E$22,"Por clasificar"))</f>
        <v>Por clasificar</v>
      </c>
      <c r="U1390" s="79" t="str">
        <f>IF(OR(Q1390=Listas!$D$27,Q1390=Listas!$D$28),Listas!$E$27,IF(Q1390=Listas!$D$29,Listas!$E$29,"Por clasificar"))</f>
        <v>Por clasificar</v>
      </c>
    </row>
    <row r="1391" spans="1:21" x14ac:dyDescent="0.25">
      <c r="A1391" s="78"/>
      <c r="B1391" s="78"/>
      <c r="C1391" s="78"/>
      <c r="D1391" s="78"/>
      <c r="E1391" s="78"/>
      <c r="F1391" s="78"/>
      <c r="G1391" s="78"/>
      <c r="H1391" s="78"/>
      <c r="I1391" s="78"/>
      <c r="J1391" s="78"/>
      <c r="K1391" s="78"/>
      <c r="L1391" s="78"/>
      <c r="M1391" s="78"/>
      <c r="N1391" s="78"/>
      <c r="O1391" s="78"/>
      <c r="P1391" s="78"/>
      <c r="Q1391" s="78"/>
      <c r="R1391" s="79" t="str">
        <f t="shared" si="22"/>
        <v>No Crítico</v>
      </c>
      <c r="S1391" s="80" t="str">
        <f>IF(O1391=Listas!$D$14,Listas!$E$14,IF(O1391=Listas!$D$15,Listas!$E$15,IF(OR(O1391=Listas!$D$16,X1384=Listas!$E$16),Listas!$E$16,"Por clasificar")))</f>
        <v>Por clasificar</v>
      </c>
      <c r="T1391" s="79" t="str">
        <f>IF(OR(P1391=Listas!$D$20,P1391=Listas!$D$21),Listas!$E$20,IF(P1391=Listas!$D$22,Listas!$E$22,"Por clasificar"))</f>
        <v>Por clasificar</v>
      </c>
      <c r="U1391" s="79" t="str">
        <f>IF(OR(Q1391=Listas!$D$27,Q1391=Listas!$D$28),Listas!$E$27,IF(Q1391=Listas!$D$29,Listas!$E$29,"Por clasificar"))</f>
        <v>Por clasificar</v>
      </c>
    </row>
    <row r="1392" spans="1:21" x14ac:dyDescent="0.25">
      <c r="A1392" s="78"/>
      <c r="B1392" s="78"/>
      <c r="C1392" s="78"/>
      <c r="D1392" s="78"/>
      <c r="E1392" s="78"/>
      <c r="F1392" s="78"/>
      <c r="G1392" s="78"/>
      <c r="H1392" s="78"/>
      <c r="I1392" s="78"/>
      <c r="J1392" s="78"/>
      <c r="K1392" s="78"/>
      <c r="L1392" s="78"/>
      <c r="M1392" s="78"/>
      <c r="N1392" s="78"/>
      <c r="O1392" s="78"/>
      <c r="P1392" s="78"/>
      <c r="Q1392" s="78"/>
      <c r="R1392" s="79" t="str">
        <f t="shared" si="22"/>
        <v>No Crítico</v>
      </c>
      <c r="S1392" s="80" t="str">
        <f>IF(O1392=Listas!$D$14,Listas!$E$14,IF(O1392=Listas!$D$15,Listas!$E$15,IF(OR(O1392=Listas!$D$16,X1385=Listas!$E$16),Listas!$E$16,"Por clasificar")))</f>
        <v>Por clasificar</v>
      </c>
      <c r="T1392" s="79" t="str">
        <f>IF(OR(P1392=Listas!$D$20,P1392=Listas!$D$21),Listas!$E$20,IF(P1392=Listas!$D$22,Listas!$E$22,"Por clasificar"))</f>
        <v>Por clasificar</v>
      </c>
      <c r="U1392" s="79" t="str">
        <f>IF(OR(Q1392=Listas!$D$27,Q1392=Listas!$D$28),Listas!$E$27,IF(Q1392=Listas!$D$29,Listas!$E$29,"Por clasificar"))</f>
        <v>Por clasificar</v>
      </c>
    </row>
    <row r="1393" spans="1:21" x14ac:dyDescent="0.25">
      <c r="A1393" s="78"/>
      <c r="B1393" s="78"/>
      <c r="C1393" s="78"/>
      <c r="D1393" s="78"/>
      <c r="E1393" s="78"/>
      <c r="F1393" s="78"/>
      <c r="G1393" s="78"/>
      <c r="H1393" s="78"/>
      <c r="I1393" s="78"/>
      <c r="J1393" s="78"/>
      <c r="K1393" s="78"/>
      <c r="L1393" s="78"/>
      <c r="M1393" s="78"/>
      <c r="N1393" s="78"/>
      <c r="O1393" s="78"/>
      <c r="P1393" s="78"/>
      <c r="Q1393" s="78"/>
      <c r="R1393" s="79" t="str">
        <f t="shared" si="22"/>
        <v>No Crítico</v>
      </c>
      <c r="S1393" s="80" t="str">
        <f>IF(O1393=Listas!$D$14,Listas!$E$14,IF(O1393=Listas!$D$15,Listas!$E$15,IF(OR(O1393=Listas!$D$16,X1386=Listas!$E$16),Listas!$E$16,"Por clasificar")))</f>
        <v>Por clasificar</v>
      </c>
      <c r="T1393" s="79" t="str">
        <f>IF(OR(P1393=Listas!$D$20,P1393=Listas!$D$21),Listas!$E$20,IF(P1393=Listas!$D$22,Listas!$E$22,"Por clasificar"))</f>
        <v>Por clasificar</v>
      </c>
      <c r="U1393" s="79" t="str">
        <f>IF(OR(Q1393=Listas!$D$27,Q1393=Listas!$D$28),Listas!$E$27,IF(Q1393=Listas!$D$29,Listas!$E$29,"Por clasificar"))</f>
        <v>Por clasificar</v>
      </c>
    </row>
    <row r="1394" spans="1:21" x14ac:dyDescent="0.25">
      <c r="A1394" s="78"/>
      <c r="B1394" s="78"/>
      <c r="C1394" s="78"/>
      <c r="D1394" s="78"/>
      <c r="E1394" s="78"/>
      <c r="F1394" s="78"/>
      <c r="G1394" s="78"/>
      <c r="H1394" s="78"/>
      <c r="I1394" s="78"/>
      <c r="J1394" s="78"/>
      <c r="K1394" s="78"/>
      <c r="L1394" s="78"/>
      <c r="M1394" s="78"/>
      <c r="N1394" s="78"/>
      <c r="O1394" s="78"/>
      <c r="P1394" s="78"/>
      <c r="Q1394" s="78"/>
      <c r="R1394" s="79" t="str">
        <f t="shared" si="22"/>
        <v>No Crítico</v>
      </c>
      <c r="S1394" s="80" t="str">
        <f>IF(O1394=Listas!$D$14,Listas!$E$14,IF(O1394=Listas!$D$15,Listas!$E$15,IF(OR(O1394=Listas!$D$16,X1387=Listas!$E$16),Listas!$E$16,"Por clasificar")))</f>
        <v>Por clasificar</v>
      </c>
      <c r="T1394" s="79" t="str">
        <f>IF(OR(P1394=Listas!$D$20,P1394=Listas!$D$21),Listas!$E$20,IF(P1394=Listas!$D$22,Listas!$E$22,"Por clasificar"))</f>
        <v>Por clasificar</v>
      </c>
      <c r="U1394" s="79" t="str">
        <f>IF(OR(Q1394=Listas!$D$27,Q1394=Listas!$D$28),Listas!$E$27,IF(Q1394=Listas!$D$29,Listas!$E$29,"Por clasificar"))</f>
        <v>Por clasificar</v>
      </c>
    </row>
    <row r="1395" spans="1:21" x14ac:dyDescent="0.25">
      <c r="A1395" s="78"/>
      <c r="B1395" s="78"/>
      <c r="C1395" s="78"/>
      <c r="D1395" s="78"/>
      <c r="E1395" s="78"/>
      <c r="F1395" s="78"/>
      <c r="G1395" s="78"/>
      <c r="H1395" s="78"/>
      <c r="I1395" s="78"/>
      <c r="J1395" s="78"/>
      <c r="K1395" s="78"/>
      <c r="L1395" s="78"/>
      <c r="M1395" s="78"/>
      <c r="N1395" s="78"/>
      <c r="O1395" s="78"/>
      <c r="P1395" s="78"/>
      <c r="Q1395" s="78"/>
      <c r="R1395" s="79" t="str">
        <f t="shared" si="22"/>
        <v>No Crítico</v>
      </c>
      <c r="S1395" s="80" t="str">
        <f>IF(O1395=Listas!$D$14,Listas!$E$14,IF(O1395=Listas!$D$15,Listas!$E$15,IF(OR(O1395=Listas!$D$16,X1388=Listas!$E$16),Listas!$E$16,"Por clasificar")))</f>
        <v>Por clasificar</v>
      </c>
      <c r="T1395" s="79" t="str">
        <f>IF(OR(P1395=Listas!$D$20,P1395=Listas!$D$21),Listas!$E$20,IF(P1395=Listas!$D$22,Listas!$E$22,"Por clasificar"))</f>
        <v>Por clasificar</v>
      </c>
      <c r="U1395" s="79" t="str">
        <f>IF(OR(Q1395=Listas!$D$27,Q1395=Listas!$D$28),Listas!$E$27,IF(Q1395=Listas!$D$29,Listas!$E$29,"Por clasificar"))</f>
        <v>Por clasificar</v>
      </c>
    </row>
    <row r="1396" spans="1:21" x14ac:dyDescent="0.25">
      <c r="A1396" s="78"/>
      <c r="B1396" s="78"/>
      <c r="C1396" s="78"/>
      <c r="D1396" s="78"/>
      <c r="E1396" s="78"/>
      <c r="F1396" s="78"/>
      <c r="G1396" s="78"/>
      <c r="H1396" s="78"/>
      <c r="I1396" s="78"/>
      <c r="J1396" s="78"/>
      <c r="K1396" s="78"/>
      <c r="L1396" s="78"/>
      <c r="M1396" s="78"/>
      <c r="N1396" s="78"/>
      <c r="O1396" s="78"/>
      <c r="P1396" s="78"/>
      <c r="Q1396" s="78"/>
      <c r="R1396" s="79" t="str">
        <f t="shared" si="22"/>
        <v>No Crítico</v>
      </c>
      <c r="S1396" s="80" t="str">
        <f>IF(O1396=Listas!$D$14,Listas!$E$14,IF(O1396=Listas!$D$15,Listas!$E$15,IF(OR(O1396=Listas!$D$16,X1389=Listas!$E$16),Listas!$E$16,"Por clasificar")))</f>
        <v>Por clasificar</v>
      </c>
      <c r="T1396" s="79" t="str">
        <f>IF(OR(P1396=Listas!$D$20,P1396=Listas!$D$21),Listas!$E$20,IF(P1396=Listas!$D$22,Listas!$E$22,"Por clasificar"))</f>
        <v>Por clasificar</v>
      </c>
      <c r="U1396" s="79" t="str">
        <f>IF(OR(Q1396=Listas!$D$27,Q1396=Listas!$D$28),Listas!$E$27,IF(Q1396=Listas!$D$29,Listas!$E$29,"Por clasificar"))</f>
        <v>Por clasificar</v>
      </c>
    </row>
    <row r="1397" spans="1:21" x14ac:dyDescent="0.25">
      <c r="A1397" s="78"/>
      <c r="B1397" s="78"/>
      <c r="C1397" s="78"/>
      <c r="D1397" s="78"/>
      <c r="E1397" s="78"/>
      <c r="F1397" s="78"/>
      <c r="G1397" s="78"/>
      <c r="H1397" s="78"/>
      <c r="I1397" s="78"/>
      <c r="J1397" s="78"/>
      <c r="K1397" s="78"/>
      <c r="L1397" s="78"/>
      <c r="M1397" s="78"/>
      <c r="N1397" s="78"/>
      <c r="O1397" s="78"/>
      <c r="P1397" s="78"/>
      <c r="Q1397" s="78"/>
      <c r="R1397" s="79" t="str">
        <f t="shared" si="22"/>
        <v>No Crítico</v>
      </c>
      <c r="S1397" s="80" t="str">
        <f>IF(O1397=Listas!$D$14,Listas!$E$14,IF(O1397=Listas!$D$15,Listas!$E$15,IF(OR(O1397=Listas!$D$16,X1390=Listas!$E$16),Listas!$E$16,"Por clasificar")))</f>
        <v>Por clasificar</v>
      </c>
      <c r="T1397" s="79" t="str">
        <f>IF(OR(P1397=Listas!$D$20,P1397=Listas!$D$21),Listas!$E$20,IF(P1397=Listas!$D$22,Listas!$E$22,"Por clasificar"))</f>
        <v>Por clasificar</v>
      </c>
      <c r="U1397" s="79" t="str">
        <f>IF(OR(Q1397=Listas!$D$27,Q1397=Listas!$D$28),Listas!$E$27,IF(Q1397=Listas!$D$29,Listas!$E$29,"Por clasificar"))</f>
        <v>Por clasificar</v>
      </c>
    </row>
    <row r="1398" spans="1:21" x14ac:dyDescent="0.25">
      <c r="A1398" s="78"/>
      <c r="B1398" s="78"/>
      <c r="C1398" s="78"/>
      <c r="D1398" s="78"/>
      <c r="E1398" s="78"/>
      <c r="F1398" s="78"/>
      <c r="G1398" s="78"/>
      <c r="H1398" s="78"/>
      <c r="I1398" s="78"/>
      <c r="J1398" s="78"/>
      <c r="K1398" s="78"/>
      <c r="L1398" s="78"/>
      <c r="M1398" s="78"/>
      <c r="N1398" s="78"/>
      <c r="O1398" s="78"/>
      <c r="P1398" s="78"/>
      <c r="Q1398" s="78"/>
      <c r="R1398" s="79" t="str">
        <f t="shared" si="22"/>
        <v>No Crítico</v>
      </c>
      <c r="S1398" s="80" t="str">
        <f>IF(O1398=Listas!$D$14,Listas!$E$14,IF(O1398=Listas!$D$15,Listas!$E$15,IF(OR(O1398=Listas!$D$16,X1391=Listas!$E$16),Listas!$E$16,"Por clasificar")))</f>
        <v>Por clasificar</v>
      </c>
      <c r="T1398" s="79" t="str">
        <f>IF(OR(P1398=Listas!$D$20,P1398=Listas!$D$21),Listas!$E$20,IF(P1398=Listas!$D$22,Listas!$E$22,"Por clasificar"))</f>
        <v>Por clasificar</v>
      </c>
      <c r="U1398" s="79" t="str">
        <f>IF(OR(Q1398=Listas!$D$27,Q1398=Listas!$D$28),Listas!$E$27,IF(Q1398=Listas!$D$29,Listas!$E$29,"Por clasificar"))</f>
        <v>Por clasificar</v>
      </c>
    </row>
    <row r="1399" spans="1:21" x14ac:dyDescent="0.25">
      <c r="A1399" s="78"/>
      <c r="B1399" s="78"/>
      <c r="C1399" s="78"/>
      <c r="D1399" s="78"/>
      <c r="E1399" s="78"/>
      <c r="F1399" s="78"/>
      <c r="G1399" s="78"/>
      <c r="H1399" s="78"/>
      <c r="I1399" s="78"/>
      <c r="J1399" s="78"/>
      <c r="K1399" s="78"/>
      <c r="L1399" s="78"/>
      <c r="M1399" s="78"/>
      <c r="N1399" s="78"/>
      <c r="O1399" s="78"/>
      <c r="P1399" s="78"/>
      <c r="Q1399" s="78"/>
      <c r="R1399" s="79" t="str">
        <f t="shared" si="22"/>
        <v>No Crítico</v>
      </c>
      <c r="S1399" s="80" t="str">
        <f>IF(O1399=Listas!$D$14,Listas!$E$14,IF(O1399=Listas!$D$15,Listas!$E$15,IF(OR(O1399=Listas!$D$16,X1392=Listas!$E$16),Listas!$E$16,"Por clasificar")))</f>
        <v>Por clasificar</v>
      </c>
      <c r="T1399" s="79" t="str">
        <f>IF(OR(P1399=Listas!$D$20,P1399=Listas!$D$21),Listas!$E$20,IF(P1399=Listas!$D$22,Listas!$E$22,"Por clasificar"))</f>
        <v>Por clasificar</v>
      </c>
      <c r="U1399" s="79" t="str">
        <f>IF(OR(Q1399=Listas!$D$27,Q1399=Listas!$D$28),Listas!$E$27,IF(Q1399=Listas!$D$29,Listas!$E$29,"Por clasificar"))</f>
        <v>Por clasificar</v>
      </c>
    </row>
    <row r="1400" spans="1:21" x14ac:dyDescent="0.25">
      <c r="A1400" s="78"/>
      <c r="B1400" s="78"/>
      <c r="C1400" s="78"/>
      <c r="D1400" s="78"/>
      <c r="E1400" s="78"/>
      <c r="F1400" s="78"/>
      <c r="G1400" s="78"/>
      <c r="H1400" s="78"/>
      <c r="I1400" s="78"/>
      <c r="J1400" s="78"/>
      <c r="K1400" s="78"/>
      <c r="L1400" s="78"/>
      <c r="M1400" s="78"/>
      <c r="N1400" s="78"/>
      <c r="O1400" s="78"/>
      <c r="P1400" s="78"/>
      <c r="Q1400" s="78"/>
      <c r="R1400" s="79" t="str">
        <f t="shared" si="22"/>
        <v>No Crítico</v>
      </c>
      <c r="S1400" s="80" t="str">
        <f>IF(O1400=Listas!$D$14,Listas!$E$14,IF(O1400=Listas!$D$15,Listas!$E$15,IF(OR(O1400=Listas!$D$16,X1393=Listas!$E$16),Listas!$E$16,"Por clasificar")))</f>
        <v>Por clasificar</v>
      </c>
      <c r="T1400" s="79" t="str">
        <f>IF(OR(P1400=Listas!$D$20,P1400=Listas!$D$21),Listas!$E$20,IF(P1400=Listas!$D$22,Listas!$E$22,"Por clasificar"))</f>
        <v>Por clasificar</v>
      </c>
      <c r="U1400" s="79" t="str">
        <f>IF(OR(Q1400=Listas!$D$27,Q1400=Listas!$D$28),Listas!$E$27,IF(Q1400=Listas!$D$29,Listas!$E$29,"Por clasificar"))</f>
        <v>Por clasificar</v>
      </c>
    </row>
    <row r="1401" spans="1:21" x14ac:dyDescent="0.25">
      <c r="A1401" s="78"/>
      <c r="B1401" s="78"/>
      <c r="C1401" s="78"/>
      <c r="D1401" s="78"/>
      <c r="E1401" s="78"/>
      <c r="F1401" s="78"/>
      <c r="G1401" s="78"/>
      <c r="H1401" s="78"/>
      <c r="I1401" s="78"/>
      <c r="J1401" s="78"/>
      <c r="K1401" s="78"/>
      <c r="L1401" s="78"/>
      <c r="M1401" s="78"/>
      <c r="N1401" s="78"/>
      <c r="O1401" s="78"/>
      <c r="P1401" s="78"/>
      <c r="Q1401" s="78"/>
      <c r="R1401" s="79" t="str">
        <f t="shared" si="22"/>
        <v>No Crítico</v>
      </c>
      <c r="S1401" s="80" t="str">
        <f>IF(O1401=Listas!$D$14,Listas!$E$14,IF(O1401=Listas!$D$15,Listas!$E$15,IF(OR(O1401=Listas!$D$16,X1394=Listas!$E$16),Listas!$E$16,"Por clasificar")))</f>
        <v>Por clasificar</v>
      </c>
      <c r="T1401" s="79" t="str">
        <f>IF(OR(P1401=Listas!$D$20,P1401=Listas!$D$21),Listas!$E$20,IF(P1401=Listas!$D$22,Listas!$E$22,"Por clasificar"))</f>
        <v>Por clasificar</v>
      </c>
      <c r="U1401" s="79" t="str">
        <f>IF(OR(Q1401=Listas!$D$27,Q1401=Listas!$D$28),Listas!$E$27,IF(Q1401=Listas!$D$29,Listas!$E$29,"Por clasificar"))</f>
        <v>Por clasificar</v>
      </c>
    </row>
    <row r="1402" spans="1:21" x14ac:dyDescent="0.25">
      <c r="A1402" s="78"/>
      <c r="B1402" s="78"/>
      <c r="C1402" s="78"/>
      <c r="D1402" s="78"/>
      <c r="E1402" s="78"/>
      <c r="F1402" s="78"/>
      <c r="G1402" s="78"/>
      <c r="H1402" s="78"/>
      <c r="I1402" s="78"/>
      <c r="J1402" s="78"/>
      <c r="K1402" s="78"/>
      <c r="L1402" s="78"/>
      <c r="M1402" s="78"/>
      <c r="N1402" s="78"/>
      <c r="O1402" s="78"/>
      <c r="P1402" s="78"/>
      <c r="Q1402" s="78"/>
      <c r="R1402" s="79" t="str">
        <f t="shared" si="22"/>
        <v>No Crítico</v>
      </c>
      <c r="S1402" s="80" t="str">
        <f>IF(O1402=Listas!$D$14,Listas!$E$14,IF(O1402=Listas!$D$15,Listas!$E$15,IF(OR(O1402=Listas!$D$16,X1395=Listas!$E$16),Listas!$E$16,"Por clasificar")))</f>
        <v>Por clasificar</v>
      </c>
      <c r="T1402" s="79" t="str">
        <f>IF(OR(P1402=Listas!$D$20,P1402=Listas!$D$21),Listas!$E$20,IF(P1402=Listas!$D$22,Listas!$E$22,"Por clasificar"))</f>
        <v>Por clasificar</v>
      </c>
      <c r="U1402" s="79" t="str">
        <f>IF(OR(Q1402=Listas!$D$27,Q1402=Listas!$D$28),Listas!$E$27,IF(Q1402=Listas!$D$29,Listas!$E$29,"Por clasificar"))</f>
        <v>Por clasificar</v>
      </c>
    </row>
    <row r="1403" spans="1:21" x14ac:dyDescent="0.25">
      <c r="A1403" s="78"/>
      <c r="B1403" s="78"/>
      <c r="C1403" s="78"/>
      <c r="D1403" s="78"/>
      <c r="E1403" s="78"/>
      <c r="F1403" s="78"/>
      <c r="G1403" s="78"/>
      <c r="H1403" s="78"/>
      <c r="I1403" s="78"/>
      <c r="J1403" s="78"/>
      <c r="K1403" s="78"/>
      <c r="L1403" s="78"/>
      <c r="M1403" s="78"/>
      <c r="N1403" s="78"/>
      <c r="O1403" s="78"/>
      <c r="P1403" s="78"/>
      <c r="Q1403" s="78"/>
      <c r="R1403" s="79" t="str">
        <f t="shared" si="22"/>
        <v>No Crítico</v>
      </c>
      <c r="S1403" s="80" t="str">
        <f>IF(O1403=Listas!$D$14,Listas!$E$14,IF(O1403=Listas!$D$15,Listas!$E$15,IF(OR(O1403=Listas!$D$16,X1396=Listas!$E$16),Listas!$E$16,"Por clasificar")))</f>
        <v>Por clasificar</v>
      </c>
      <c r="T1403" s="79" t="str">
        <f>IF(OR(P1403=Listas!$D$20,P1403=Listas!$D$21),Listas!$E$20,IF(P1403=Listas!$D$22,Listas!$E$22,"Por clasificar"))</f>
        <v>Por clasificar</v>
      </c>
      <c r="U1403" s="79" t="str">
        <f>IF(OR(Q1403=Listas!$D$27,Q1403=Listas!$D$28),Listas!$E$27,IF(Q1403=Listas!$D$29,Listas!$E$29,"Por clasificar"))</f>
        <v>Por clasificar</v>
      </c>
    </row>
    <row r="1404" spans="1:21" x14ac:dyDescent="0.25">
      <c r="A1404" s="78"/>
      <c r="B1404" s="78"/>
      <c r="C1404" s="78"/>
      <c r="D1404" s="78"/>
      <c r="E1404" s="78"/>
      <c r="F1404" s="78"/>
      <c r="G1404" s="78"/>
      <c r="H1404" s="78"/>
      <c r="I1404" s="78"/>
      <c r="J1404" s="78"/>
      <c r="K1404" s="78"/>
      <c r="L1404" s="78"/>
      <c r="M1404" s="78"/>
      <c r="N1404" s="78"/>
      <c r="O1404" s="78"/>
      <c r="P1404" s="78"/>
      <c r="Q1404" s="78"/>
      <c r="R1404" s="79" t="str">
        <f t="shared" si="22"/>
        <v>No Crítico</v>
      </c>
      <c r="S1404" s="80" t="str">
        <f>IF(O1404=Listas!$D$14,Listas!$E$14,IF(O1404=Listas!$D$15,Listas!$E$15,IF(OR(O1404=Listas!$D$16,X1397=Listas!$E$16),Listas!$E$16,"Por clasificar")))</f>
        <v>Por clasificar</v>
      </c>
      <c r="T1404" s="79" t="str">
        <f>IF(OR(P1404=Listas!$D$20,P1404=Listas!$D$21),Listas!$E$20,IF(P1404=Listas!$D$22,Listas!$E$22,"Por clasificar"))</f>
        <v>Por clasificar</v>
      </c>
      <c r="U1404" s="79" t="str">
        <f>IF(OR(Q1404=Listas!$D$27,Q1404=Listas!$D$28),Listas!$E$27,IF(Q1404=Listas!$D$29,Listas!$E$29,"Por clasificar"))</f>
        <v>Por clasificar</v>
      </c>
    </row>
    <row r="1405" spans="1:21" x14ac:dyDescent="0.25">
      <c r="A1405" s="78"/>
      <c r="B1405" s="78"/>
      <c r="C1405" s="78"/>
      <c r="D1405" s="78"/>
      <c r="E1405" s="78"/>
      <c r="F1405" s="78"/>
      <c r="G1405" s="78"/>
      <c r="H1405" s="78"/>
      <c r="I1405" s="78"/>
      <c r="J1405" s="78"/>
      <c r="K1405" s="78"/>
      <c r="L1405" s="78"/>
      <c r="M1405" s="78"/>
      <c r="N1405" s="78"/>
      <c r="O1405" s="78"/>
      <c r="P1405" s="78"/>
      <c r="Q1405" s="78"/>
      <c r="R1405" s="79" t="str">
        <f t="shared" si="22"/>
        <v>No Crítico</v>
      </c>
      <c r="S1405" s="80" t="str">
        <f>IF(O1405=Listas!$D$14,Listas!$E$14,IF(O1405=Listas!$D$15,Listas!$E$15,IF(OR(O1405=Listas!$D$16,X1398=Listas!$E$16),Listas!$E$16,"Por clasificar")))</f>
        <v>Por clasificar</v>
      </c>
      <c r="T1405" s="79" t="str">
        <f>IF(OR(P1405=Listas!$D$20,P1405=Listas!$D$21),Listas!$E$20,IF(P1405=Listas!$D$22,Listas!$E$22,"Por clasificar"))</f>
        <v>Por clasificar</v>
      </c>
      <c r="U1405" s="79" t="str">
        <f>IF(OR(Q1405=Listas!$D$27,Q1405=Listas!$D$28),Listas!$E$27,IF(Q1405=Listas!$D$29,Listas!$E$29,"Por clasificar"))</f>
        <v>Por clasificar</v>
      </c>
    </row>
    <row r="1406" spans="1:21" x14ac:dyDescent="0.25">
      <c r="A1406" s="78"/>
      <c r="B1406" s="78"/>
      <c r="C1406" s="78"/>
      <c r="D1406" s="78"/>
      <c r="E1406" s="78"/>
      <c r="F1406" s="78"/>
      <c r="G1406" s="78"/>
      <c r="H1406" s="78"/>
      <c r="I1406" s="78"/>
      <c r="J1406" s="78"/>
      <c r="K1406" s="78"/>
      <c r="L1406" s="78"/>
      <c r="M1406" s="78"/>
      <c r="N1406" s="78"/>
      <c r="O1406" s="78"/>
      <c r="P1406" s="78"/>
      <c r="Q1406" s="78"/>
      <c r="R1406" s="79" t="str">
        <f t="shared" si="22"/>
        <v>No Crítico</v>
      </c>
      <c r="S1406" s="80" t="str">
        <f>IF(O1406=Listas!$D$14,Listas!$E$14,IF(O1406=Listas!$D$15,Listas!$E$15,IF(OR(O1406=Listas!$D$16,X1399=Listas!$E$16),Listas!$E$16,"Por clasificar")))</f>
        <v>Por clasificar</v>
      </c>
      <c r="T1406" s="79" t="str">
        <f>IF(OR(P1406=Listas!$D$20,P1406=Listas!$D$21),Listas!$E$20,IF(P1406=Listas!$D$22,Listas!$E$22,"Por clasificar"))</f>
        <v>Por clasificar</v>
      </c>
      <c r="U1406" s="79" t="str">
        <f>IF(OR(Q1406=Listas!$D$27,Q1406=Listas!$D$28),Listas!$E$27,IF(Q1406=Listas!$D$29,Listas!$E$29,"Por clasificar"))</f>
        <v>Por clasificar</v>
      </c>
    </row>
    <row r="1407" spans="1:21" x14ac:dyDescent="0.25">
      <c r="A1407" s="78"/>
      <c r="B1407" s="78"/>
      <c r="C1407" s="78"/>
      <c r="D1407" s="78"/>
      <c r="E1407" s="78"/>
      <c r="F1407" s="78"/>
      <c r="G1407" s="78"/>
      <c r="H1407" s="78"/>
      <c r="I1407" s="78"/>
      <c r="J1407" s="78"/>
      <c r="K1407" s="78"/>
      <c r="L1407" s="78"/>
      <c r="M1407" s="78"/>
      <c r="N1407" s="78"/>
      <c r="O1407" s="78"/>
      <c r="P1407" s="78"/>
      <c r="Q1407" s="78"/>
      <c r="R1407" s="79" t="str">
        <f t="shared" si="22"/>
        <v>No Crítico</v>
      </c>
      <c r="S1407" s="80" t="str">
        <f>IF(O1407=Listas!$D$14,Listas!$E$14,IF(O1407=Listas!$D$15,Listas!$E$15,IF(OR(O1407=Listas!$D$16,X1400=Listas!$E$16),Listas!$E$16,"Por clasificar")))</f>
        <v>Por clasificar</v>
      </c>
      <c r="T1407" s="79" t="str">
        <f>IF(OR(P1407=Listas!$D$20,P1407=Listas!$D$21),Listas!$E$20,IF(P1407=Listas!$D$22,Listas!$E$22,"Por clasificar"))</f>
        <v>Por clasificar</v>
      </c>
      <c r="U1407" s="79" t="str">
        <f>IF(OR(Q1407=Listas!$D$27,Q1407=Listas!$D$28),Listas!$E$27,IF(Q1407=Listas!$D$29,Listas!$E$29,"Por clasificar"))</f>
        <v>Por clasificar</v>
      </c>
    </row>
    <row r="1408" spans="1:21" x14ac:dyDescent="0.25">
      <c r="A1408" s="78"/>
      <c r="B1408" s="78"/>
      <c r="C1408" s="78"/>
      <c r="D1408" s="78"/>
      <c r="E1408" s="78"/>
      <c r="F1408" s="78"/>
      <c r="G1408" s="78"/>
      <c r="H1408" s="78"/>
      <c r="I1408" s="78"/>
      <c r="J1408" s="78"/>
      <c r="K1408" s="78"/>
      <c r="L1408" s="78"/>
      <c r="M1408" s="78"/>
      <c r="N1408" s="78"/>
      <c r="O1408" s="78"/>
      <c r="P1408" s="78"/>
      <c r="Q1408" s="78"/>
      <c r="R1408" s="79" t="str">
        <f t="shared" si="22"/>
        <v>No Crítico</v>
      </c>
      <c r="S1408" s="80" t="str">
        <f>IF(O1408=Listas!$D$14,Listas!$E$14,IF(O1408=Listas!$D$15,Listas!$E$15,IF(OR(O1408=Listas!$D$16,X1401=Listas!$E$16),Listas!$E$16,"Por clasificar")))</f>
        <v>Por clasificar</v>
      </c>
      <c r="T1408" s="79" t="str">
        <f>IF(OR(P1408=Listas!$D$20,P1408=Listas!$D$21),Listas!$E$20,IF(P1408=Listas!$D$22,Listas!$E$22,"Por clasificar"))</f>
        <v>Por clasificar</v>
      </c>
      <c r="U1408" s="79" t="str">
        <f>IF(OR(Q1408=Listas!$D$27,Q1408=Listas!$D$28),Listas!$E$27,IF(Q1408=Listas!$D$29,Listas!$E$29,"Por clasificar"))</f>
        <v>Por clasificar</v>
      </c>
    </row>
    <row r="1409" spans="1:21" x14ac:dyDescent="0.25">
      <c r="A1409" s="78"/>
      <c r="B1409" s="78"/>
      <c r="C1409" s="78"/>
      <c r="D1409" s="78"/>
      <c r="E1409" s="78"/>
      <c r="F1409" s="78"/>
      <c r="G1409" s="78"/>
      <c r="H1409" s="78"/>
      <c r="I1409" s="78"/>
      <c r="J1409" s="78"/>
      <c r="K1409" s="78"/>
      <c r="L1409" s="78"/>
      <c r="M1409" s="78"/>
      <c r="N1409" s="78"/>
      <c r="O1409" s="78"/>
      <c r="P1409" s="78"/>
      <c r="Q1409" s="78"/>
      <c r="R1409" s="79" t="str">
        <f t="shared" si="22"/>
        <v>No Crítico</v>
      </c>
      <c r="S1409" s="80" t="str">
        <f>IF(O1409=Listas!$D$14,Listas!$E$14,IF(O1409=Listas!$D$15,Listas!$E$15,IF(OR(O1409=Listas!$D$16,X1402=Listas!$E$16),Listas!$E$16,"Por clasificar")))</f>
        <v>Por clasificar</v>
      </c>
      <c r="T1409" s="79" t="str">
        <f>IF(OR(P1409=Listas!$D$20,P1409=Listas!$D$21),Listas!$E$20,IF(P1409=Listas!$D$22,Listas!$E$22,"Por clasificar"))</f>
        <v>Por clasificar</v>
      </c>
      <c r="U1409" s="79" t="str">
        <f>IF(OR(Q1409=Listas!$D$27,Q1409=Listas!$D$28),Listas!$E$27,IF(Q1409=Listas!$D$29,Listas!$E$29,"Por clasificar"))</f>
        <v>Por clasificar</v>
      </c>
    </row>
    <row r="1410" spans="1:21" x14ac:dyDescent="0.25">
      <c r="A1410" s="78"/>
      <c r="B1410" s="78"/>
      <c r="C1410" s="78"/>
      <c r="D1410" s="78"/>
      <c r="E1410" s="78"/>
      <c r="F1410" s="78"/>
      <c r="G1410" s="78"/>
      <c r="H1410" s="78"/>
      <c r="I1410" s="78"/>
      <c r="J1410" s="78"/>
      <c r="K1410" s="78"/>
      <c r="L1410" s="78"/>
      <c r="M1410" s="78"/>
      <c r="N1410" s="78"/>
      <c r="O1410" s="78"/>
      <c r="P1410" s="78"/>
      <c r="Q1410" s="78"/>
      <c r="R1410" s="79" t="str">
        <f t="shared" si="22"/>
        <v>No Crítico</v>
      </c>
      <c r="S1410" s="80" t="str">
        <f>IF(O1410=Listas!$D$14,Listas!$E$14,IF(O1410=Listas!$D$15,Listas!$E$15,IF(OR(O1410=Listas!$D$16,X1403=Listas!$E$16),Listas!$E$16,"Por clasificar")))</f>
        <v>Por clasificar</v>
      </c>
      <c r="T1410" s="79" t="str">
        <f>IF(OR(P1410=Listas!$D$20,P1410=Listas!$D$21),Listas!$E$20,IF(P1410=Listas!$D$22,Listas!$E$22,"Por clasificar"))</f>
        <v>Por clasificar</v>
      </c>
      <c r="U1410" s="79" t="str">
        <f>IF(OR(Q1410=Listas!$D$27,Q1410=Listas!$D$28),Listas!$E$27,IF(Q1410=Listas!$D$29,Listas!$E$29,"Por clasificar"))</f>
        <v>Por clasificar</v>
      </c>
    </row>
    <row r="1411" spans="1:21" x14ac:dyDescent="0.25">
      <c r="A1411" s="78"/>
      <c r="B1411" s="78"/>
      <c r="C1411" s="78"/>
      <c r="D1411" s="78"/>
      <c r="E1411" s="78"/>
      <c r="F1411" s="78"/>
      <c r="G1411" s="78"/>
      <c r="H1411" s="78"/>
      <c r="I1411" s="78"/>
      <c r="J1411" s="78"/>
      <c r="K1411" s="78"/>
      <c r="L1411" s="78"/>
      <c r="M1411" s="78"/>
      <c r="N1411" s="78"/>
      <c r="O1411" s="78"/>
      <c r="P1411" s="78"/>
      <c r="Q1411" s="78"/>
      <c r="R1411" s="79" t="str">
        <f t="shared" si="22"/>
        <v>No Crítico</v>
      </c>
      <c r="S1411" s="80" t="str">
        <f>IF(O1411=Listas!$D$14,Listas!$E$14,IF(O1411=Listas!$D$15,Listas!$E$15,IF(OR(O1411=Listas!$D$16,X1404=Listas!$E$16),Listas!$E$16,"Por clasificar")))</f>
        <v>Por clasificar</v>
      </c>
      <c r="T1411" s="79" t="str">
        <f>IF(OR(P1411=Listas!$D$20,P1411=Listas!$D$21),Listas!$E$20,IF(P1411=Listas!$D$22,Listas!$E$22,"Por clasificar"))</f>
        <v>Por clasificar</v>
      </c>
      <c r="U1411" s="79" t="str">
        <f>IF(OR(Q1411=Listas!$D$27,Q1411=Listas!$D$28),Listas!$E$27,IF(Q1411=Listas!$D$29,Listas!$E$29,"Por clasificar"))</f>
        <v>Por clasificar</v>
      </c>
    </row>
    <row r="1412" spans="1:21" x14ac:dyDescent="0.25">
      <c r="A1412" s="78"/>
      <c r="B1412" s="78"/>
      <c r="C1412" s="78"/>
      <c r="D1412" s="78"/>
      <c r="E1412" s="78"/>
      <c r="F1412" s="78"/>
      <c r="G1412" s="78"/>
      <c r="H1412" s="78"/>
      <c r="I1412" s="78"/>
      <c r="J1412" s="78"/>
      <c r="K1412" s="78"/>
      <c r="L1412" s="78"/>
      <c r="M1412" s="78"/>
      <c r="N1412" s="78"/>
      <c r="O1412" s="78"/>
      <c r="P1412" s="78"/>
      <c r="Q1412" s="78"/>
      <c r="R1412" s="79" t="str">
        <f t="shared" si="22"/>
        <v>No Crítico</v>
      </c>
      <c r="S1412" s="80" t="str">
        <f>IF(O1412=Listas!$D$14,Listas!$E$14,IF(O1412=Listas!$D$15,Listas!$E$15,IF(OR(O1412=Listas!$D$16,X1405=Listas!$E$16),Listas!$E$16,"Por clasificar")))</f>
        <v>Por clasificar</v>
      </c>
      <c r="T1412" s="79" t="str">
        <f>IF(OR(P1412=Listas!$D$20,P1412=Listas!$D$21),Listas!$E$20,IF(P1412=Listas!$D$22,Listas!$E$22,"Por clasificar"))</f>
        <v>Por clasificar</v>
      </c>
      <c r="U1412" s="79" t="str">
        <f>IF(OR(Q1412=Listas!$D$27,Q1412=Listas!$D$28),Listas!$E$27,IF(Q1412=Listas!$D$29,Listas!$E$29,"Por clasificar"))</f>
        <v>Por clasificar</v>
      </c>
    </row>
    <row r="1413" spans="1:21" x14ac:dyDescent="0.25">
      <c r="A1413" s="78"/>
      <c r="B1413" s="78"/>
      <c r="C1413" s="78"/>
      <c r="D1413" s="78"/>
      <c r="E1413" s="78"/>
      <c r="F1413" s="78"/>
      <c r="G1413" s="78"/>
      <c r="H1413" s="78"/>
      <c r="I1413" s="78"/>
      <c r="J1413" s="78"/>
      <c r="K1413" s="78"/>
      <c r="L1413" s="78"/>
      <c r="M1413" s="78"/>
      <c r="N1413" s="78"/>
      <c r="O1413" s="78"/>
      <c r="P1413" s="78"/>
      <c r="Q1413" s="78"/>
      <c r="R1413" s="79" t="str">
        <f t="shared" si="22"/>
        <v>No Crítico</v>
      </c>
      <c r="S1413" s="80" t="str">
        <f>IF(O1413=Listas!$D$14,Listas!$E$14,IF(O1413=Listas!$D$15,Listas!$E$15,IF(OR(O1413=Listas!$D$16,X1406=Listas!$E$16),Listas!$E$16,"Por clasificar")))</f>
        <v>Por clasificar</v>
      </c>
      <c r="T1413" s="79" t="str">
        <f>IF(OR(P1413=Listas!$D$20,P1413=Listas!$D$21),Listas!$E$20,IF(P1413=Listas!$D$22,Listas!$E$22,"Por clasificar"))</f>
        <v>Por clasificar</v>
      </c>
      <c r="U1413" s="79" t="str">
        <f>IF(OR(Q1413=Listas!$D$27,Q1413=Listas!$D$28),Listas!$E$27,IF(Q1413=Listas!$D$29,Listas!$E$29,"Por clasificar"))</f>
        <v>Por clasificar</v>
      </c>
    </row>
    <row r="1414" spans="1:21" x14ac:dyDescent="0.25">
      <c r="A1414" s="78"/>
      <c r="B1414" s="78"/>
      <c r="C1414" s="78"/>
      <c r="D1414" s="78"/>
      <c r="E1414" s="78"/>
      <c r="F1414" s="78"/>
      <c r="G1414" s="78"/>
      <c r="H1414" s="78"/>
      <c r="I1414" s="78"/>
      <c r="J1414" s="78"/>
      <c r="K1414" s="78"/>
      <c r="L1414" s="78"/>
      <c r="M1414" s="78"/>
      <c r="N1414" s="78"/>
      <c r="O1414" s="78"/>
      <c r="P1414" s="78"/>
      <c r="Q1414" s="78"/>
      <c r="R1414" s="79" t="str">
        <f t="shared" si="22"/>
        <v>No Crítico</v>
      </c>
      <c r="S1414" s="80" t="str">
        <f>IF(O1414=Listas!$D$14,Listas!$E$14,IF(O1414=Listas!$D$15,Listas!$E$15,IF(OR(O1414=Listas!$D$16,X1407=Listas!$E$16),Listas!$E$16,"Por clasificar")))</f>
        <v>Por clasificar</v>
      </c>
      <c r="T1414" s="79" t="str">
        <f>IF(OR(P1414=Listas!$D$20,P1414=Listas!$D$21),Listas!$E$20,IF(P1414=Listas!$D$22,Listas!$E$22,"Por clasificar"))</f>
        <v>Por clasificar</v>
      </c>
      <c r="U1414" s="79" t="str">
        <f>IF(OR(Q1414=Listas!$D$27,Q1414=Listas!$D$28),Listas!$E$27,IF(Q1414=Listas!$D$29,Listas!$E$29,"Por clasificar"))</f>
        <v>Por clasificar</v>
      </c>
    </row>
    <row r="1415" spans="1:21" x14ac:dyDescent="0.25">
      <c r="A1415" s="78"/>
      <c r="B1415" s="78"/>
      <c r="C1415" s="78"/>
      <c r="D1415" s="78"/>
      <c r="E1415" s="78"/>
      <c r="F1415" s="78"/>
      <c r="G1415" s="78"/>
      <c r="H1415" s="78"/>
      <c r="I1415" s="78"/>
      <c r="J1415" s="78"/>
      <c r="K1415" s="78"/>
      <c r="L1415" s="78"/>
      <c r="M1415" s="78"/>
      <c r="N1415" s="78"/>
      <c r="O1415" s="78"/>
      <c r="P1415" s="78"/>
      <c r="Q1415" s="78"/>
      <c r="R1415" s="79" t="str">
        <f t="shared" si="22"/>
        <v>No Crítico</v>
      </c>
      <c r="S1415" s="80" t="str">
        <f>IF(O1415=Listas!$D$14,Listas!$E$14,IF(O1415=Listas!$D$15,Listas!$E$15,IF(OR(O1415=Listas!$D$16,X1408=Listas!$E$16),Listas!$E$16,"Por clasificar")))</f>
        <v>Por clasificar</v>
      </c>
      <c r="T1415" s="79" t="str">
        <f>IF(OR(P1415=Listas!$D$20,P1415=Listas!$D$21),Listas!$E$20,IF(P1415=Listas!$D$22,Listas!$E$22,"Por clasificar"))</f>
        <v>Por clasificar</v>
      </c>
      <c r="U1415" s="79" t="str">
        <f>IF(OR(Q1415=Listas!$D$27,Q1415=Listas!$D$28),Listas!$E$27,IF(Q1415=Listas!$D$29,Listas!$E$29,"Por clasificar"))</f>
        <v>Por clasificar</v>
      </c>
    </row>
    <row r="1416" spans="1:21" x14ac:dyDescent="0.25">
      <c r="A1416" s="78"/>
      <c r="B1416" s="78"/>
      <c r="C1416" s="78"/>
      <c r="D1416" s="78"/>
      <c r="E1416" s="78"/>
      <c r="F1416" s="78"/>
      <c r="G1416" s="78"/>
      <c r="H1416" s="78"/>
      <c r="I1416" s="78"/>
      <c r="J1416" s="78"/>
      <c r="K1416" s="78"/>
      <c r="L1416" s="78"/>
      <c r="M1416" s="78"/>
      <c r="N1416" s="78"/>
      <c r="O1416" s="78"/>
      <c r="P1416" s="78"/>
      <c r="Q1416" s="78"/>
      <c r="R1416" s="79" t="str">
        <f t="shared" si="22"/>
        <v>No Crítico</v>
      </c>
      <c r="S1416" s="80" t="str">
        <f>IF(O1416=Listas!$D$14,Listas!$E$14,IF(O1416=Listas!$D$15,Listas!$E$15,IF(OR(O1416=Listas!$D$16,X1409=Listas!$E$16),Listas!$E$16,"Por clasificar")))</f>
        <v>Por clasificar</v>
      </c>
      <c r="T1416" s="79" t="str">
        <f>IF(OR(P1416=Listas!$D$20,P1416=Listas!$D$21),Listas!$E$20,IF(P1416=Listas!$D$22,Listas!$E$22,"Por clasificar"))</f>
        <v>Por clasificar</v>
      </c>
      <c r="U1416" s="79" t="str">
        <f>IF(OR(Q1416=Listas!$D$27,Q1416=Listas!$D$28),Listas!$E$27,IF(Q1416=Listas!$D$29,Listas!$E$29,"Por clasificar"))</f>
        <v>Por clasificar</v>
      </c>
    </row>
    <row r="1417" spans="1:21" x14ac:dyDescent="0.25">
      <c r="A1417" s="78"/>
      <c r="B1417" s="78"/>
      <c r="C1417" s="78"/>
      <c r="D1417" s="78"/>
      <c r="E1417" s="78"/>
      <c r="F1417" s="78"/>
      <c r="G1417" s="78"/>
      <c r="H1417" s="78"/>
      <c r="I1417" s="78"/>
      <c r="J1417" s="78"/>
      <c r="K1417" s="78"/>
      <c r="L1417" s="78"/>
      <c r="M1417" s="78"/>
      <c r="N1417" s="78"/>
      <c r="O1417" s="78"/>
      <c r="P1417" s="78"/>
      <c r="Q1417" s="78"/>
      <c r="R1417" s="79" t="str">
        <f t="shared" si="22"/>
        <v>No Crítico</v>
      </c>
      <c r="S1417" s="80" t="str">
        <f>IF(O1417=Listas!$D$14,Listas!$E$14,IF(O1417=Listas!$D$15,Listas!$E$15,IF(OR(O1417=Listas!$D$16,X1410=Listas!$E$16),Listas!$E$16,"Por clasificar")))</f>
        <v>Por clasificar</v>
      </c>
      <c r="T1417" s="79" t="str">
        <f>IF(OR(P1417=Listas!$D$20,P1417=Listas!$D$21),Listas!$E$20,IF(P1417=Listas!$D$22,Listas!$E$22,"Por clasificar"))</f>
        <v>Por clasificar</v>
      </c>
      <c r="U1417" s="79" t="str">
        <f>IF(OR(Q1417=Listas!$D$27,Q1417=Listas!$D$28),Listas!$E$27,IF(Q1417=Listas!$D$29,Listas!$E$29,"Por clasificar"))</f>
        <v>Por clasificar</v>
      </c>
    </row>
    <row r="1418" spans="1:21" x14ac:dyDescent="0.25">
      <c r="A1418" s="78"/>
      <c r="B1418" s="78"/>
      <c r="C1418" s="78"/>
      <c r="D1418" s="78"/>
      <c r="E1418" s="78"/>
      <c r="F1418" s="78"/>
      <c r="G1418" s="78"/>
      <c r="H1418" s="78"/>
      <c r="I1418" s="78"/>
      <c r="J1418" s="78"/>
      <c r="K1418" s="78"/>
      <c r="L1418" s="78"/>
      <c r="M1418" s="78"/>
      <c r="N1418" s="78"/>
      <c r="O1418" s="78"/>
      <c r="P1418" s="78"/>
      <c r="Q1418" s="78"/>
      <c r="R1418" s="79" t="str">
        <f t="shared" si="22"/>
        <v>No Crítico</v>
      </c>
      <c r="S1418" s="80" t="str">
        <f>IF(O1418=Listas!$D$14,Listas!$E$14,IF(O1418=Listas!$D$15,Listas!$E$15,IF(OR(O1418=Listas!$D$16,X1411=Listas!$E$16),Listas!$E$16,"Por clasificar")))</f>
        <v>Por clasificar</v>
      </c>
      <c r="T1418" s="79" t="str">
        <f>IF(OR(P1418=Listas!$D$20,P1418=Listas!$D$21),Listas!$E$20,IF(P1418=Listas!$D$22,Listas!$E$22,"Por clasificar"))</f>
        <v>Por clasificar</v>
      </c>
      <c r="U1418" s="79" t="str">
        <f>IF(OR(Q1418=Listas!$D$27,Q1418=Listas!$D$28),Listas!$E$27,IF(Q1418=Listas!$D$29,Listas!$E$29,"Por clasificar"))</f>
        <v>Por clasificar</v>
      </c>
    </row>
    <row r="1419" spans="1:21" x14ac:dyDescent="0.25">
      <c r="A1419" s="78"/>
      <c r="B1419" s="78"/>
      <c r="C1419" s="78"/>
      <c r="D1419" s="78"/>
      <c r="E1419" s="78"/>
      <c r="F1419" s="78"/>
      <c r="G1419" s="78"/>
      <c r="H1419" s="78"/>
      <c r="I1419" s="78"/>
      <c r="J1419" s="78"/>
      <c r="K1419" s="78"/>
      <c r="L1419" s="78"/>
      <c r="M1419" s="78"/>
      <c r="N1419" s="78"/>
      <c r="O1419" s="78"/>
      <c r="P1419" s="78"/>
      <c r="Q1419" s="78"/>
      <c r="R1419" s="79" t="str">
        <f t="shared" si="22"/>
        <v>No Crítico</v>
      </c>
      <c r="S1419" s="80" t="str">
        <f>IF(O1419=Listas!$D$14,Listas!$E$14,IF(O1419=Listas!$D$15,Listas!$E$15,IF(OR(O1419=Listas!$D$16,X1412=Listas!$E$16),Listas!$E$16,"Por clasificar")))</f>
        <v>Por clasificar</v>
      </c>
      <c r="T1419" s="79" t="str">
        <f>IF(OR(P1419=Listas!$D$20,P1419=Listas!$D$21),Listas!$E$20,IF(P1419=Listas!$D$22,Listas!$E$22,"Por clasificar"))</f>
        <v>Por clasificar</v>
      </c>
      <c r="U1419" s="79" t="str">
        <f>IF(OR(Q1419=Listas!$D$27,Q1419=Listas!$D$28),Listas!$E$27,IF(Q1419=Listas!$D$29,Listas!$E$29,"Por clasificar"))</f>
        <v>Por clasificar</v>
      </c>
    </row>
    <row r="1420" spans="1:21" x14ac:dyDescent="0.25">
      <c r="A1420" s="78"/>
      <c r="B1420" s="78"/>
      <c r="C1420" s="78"/>
      <c r="D1420" s="78"/>
      <c r="E1420" s="78"/>
      <c r="F1420" s="78"/>
      <c r="G1420" s="78"/>
      <c r="H1420" s="78"/>
      <c r="I1420" s="78"/>
      <c r="J1420" s="78"/>
      <c r="K1420" s="78"/>
      <c r="L1420" s="78"/>
      <c r="M1420" s="78"/>
      <c r="N1420" s="78"/>
      <c r="O1420" s="78"/>
      <c r="P1420" s="78"/>
      <c r="Q1420" s="78"/>
      <c r="R1420" s="79" t="str">
        <f t="shared" ref="R1420:R1483" si="23">IF( OR(O1420="Alto",P1420="Alto",Q1420="Alto"),"Crítico","No Crítico")</f>
        <v>No Crítico</v>
      </c>
      <c r="S1420" s="80" t="str">
        <f>IF(O1420=Listas!$D$14,Listas!$E$14,IF(O1420=Listas!$D$15,Listas!$E$15,IF(OR(O1420=Listas!$D$16,X1413=Listas!$E$16),Listas!$E$16,"Por clasificar")))</f>
        <v>Por clasificar</v>
      </c>
      <c r="T1420" s="79" t="str">
        <f>IF(OR(P1420=Listas!$D$20,P1420=Listas!$D$21),Listas!$E$20,IF(P1420=Listas!$D$22,Listas!$E$22,"Por clasificar"))</f>
        <v>Por clasificar</v>
      </c>
      <c r="U1420" s="79" t="str">
        <f>IF(OR(Q1420=Listas!$D$27,Q1420=Listas!$D$28),Listas!$E$27,IF(Q1420=Listas!$D$29,Listas!$E$29,"Por clasificar"))</f>
        <v>Por clasificar</v>
      </c>
    </row>
    <row r="1421" spans="1:21" x14ac:dyDescent="0.25">
      <c r="A1421" s="78"/>
      <c r="B1421" s="78"/>
      <c r="C1421" s="78"/>
      <c r="D1421" s="78"/>
      <c r="E1421" s="78"/>
      <c r="F1421" s="78"/>
      <c r="G1421" s="78"/>
      <c r="H1421" s="78"/>
      <c r="I1421" s="78"/>
      <c r="J1421" s="78"/>
      <c r="K1421" s="78"/>
      <c r="L1421" s="78"/>
      <c r="M1421" s="78"/>
      <c r="N1421" s="78"/>
      <c r="O1421" s="78"/>
      <c r="P1421" s="78"/>
      <c r="Q1421" s="78"/>
      <c r="R1421" s="79" t="str">
        <f t="shared" si="23"/>
        <v>No Crítico</v>
      </c>
      <c r="S1421" s="80" t="str">
        <f>IF(O1421=Listas!$D$14,Listas!$E$14,IF(O1421=Listas!$D$15,Listas!$E$15,IF(OR(O1421=Listas!$D$16,X1414=Listas!$E$16),Listas!$E$16,"Por clasificar")))</f>
        <v>Por clasificar</v>
      </c>
      <c r="T1421" s="79" t="str">
        <f>IF(OR(P1421=Listas!$D$20,P1421=Listas!$D$21),Listas!$E$20,IF(P1421=Listas!$D$22,Listas!$E$22,"Por clasificar"))</f>
        <v>Por clasificar</v>
      </c>
      <c r="U1421" s="79" t="str">
        <f>IF(OR(Q1421=Listas!$D$27,Q1421=Listas!$D$28),Listas!$E$27,IF(Q1421=Listas!$D$29,Listas!$E$29,"Por clasificar"))</f>
        <v>Por clasificar</v>
      </c>
    </row>
    <row r="1422" spans="1:21" x14ac:dyDescent="0.25">
      <c r="A1422" s="78"/>
      <c r="B1422" s="78"/>
      <c r="C1422" s="78"/>
      <c r="D1422" s="78"/>
      <c r="E1422" s="78"/>
      <c r="F1422" s="78"/>
      <c r="G1422" s="78"/>
      <c r="H1422" s="78"/>
      <c r="I1422" s="78"/>
      <c r="J1422" s="78"/>
      <c r="K1422" s="78"/>
      <c r="L1422" s="78"/>
      <c r="M1422" s="78"/>
      <c r="N1422" s="78"/>
      <c r="O1422" s="78"/>
      <c r="P1422" s="78"/>
      <c r="Q1422" s="78"/>
      <c r="R1422" s="79" t="str">
        <f t="shared" si="23"/>
        <v>No Crítico</v>
      </c>
      <c r="S1422" s="80" t="str">
        <f>IF(O1422=Listas!$D$14,Listas!$E$14,IF(O1422=Listas!$D$15,Listas!$E$15,IF(OR(O1422=Listas!$D$16,X1415=Listas!$E$16),Listas!$E$16,"Por clasificar")))</f>
        <v>Por clasificar</v>
      </c>
      <c r="T1422" s="79" t="str">
        <f>IF(OR(P1422=Listas!$D$20,P1422=Listas!$D$21),Listas!$E$20,IF(P1422=Listas!$D$22,Listas!$E$22,"Por clasificar"))</f>
        <v>Por clasificar</v>
      </c>
      <c r="U1422" s="79" t="str">
        <f>IF(OR(Q1422=Listas!$D$27,Q1422=Listas!$D$28),Listas!$E$27,IF(Q1422=Listas!$D$29,Listas!$E$29,"Por clasificar"))</f>
        <v>Por clasificar</v>
      </c>
    </row>
    <row r="1423" spans="1:21" x14ac:dyDescent="0.25">
      <c r="A1423" s="78"/>
      <c r="B1423" s="78"/>
      <c r="C1423" s="78"/>
      <c r="D1423" s="78"/>
      <c r="E1423" s="78"/>
      <c r="F1423" s="78"/>
      <c r="G1423" s="78"/>
      <c r="H1423" s="78"/>
      <c r="I1423" s="78"/>
      <c r="J1423" s="78"/>
      <c r="K1423" s="78"/>
      <c r="L1423" s="78"/>
      <c r="M1423" s="78"/>
      <c r="N1423" s="78"/>
      <c r="O1423" s="78"/>
      <c r="P1423" s="78"/>
      <c r="Q1423" s="78"/>
      <c r="R1423" s="79" t="str">
        <f t="shared" si="23"/>
        <v>No Crítico</v>
      </c>
      <c r="S1423" s="80" t="str">
        <f>IF(O1423=Listas!$D$14,Listas!$E$14,IF(O1423=Listas!$D$15,Listas!$E$15,IF(OR(O1423=Listas!$D$16,X1416=Listas!$E$16),Listas!$E$16,"Por clasificar")))</f>
        <v>Por clasificar</v>
      </c>
      <c r="T1423" s="79" t="str">
        <f>IF(OR(P1423=Listas!$D$20,P1423=Listas!$D$21),Listas!$E$20,IF(P1423=Listas!$D$22,Listas!$E$22,"Por clasificar"))</f>
        <v>Por clasificar</v>
      </c>
      <c r="U1423" s="79" t="str">
        <f>IF(OR(Q1423=Listas!$D$27,Q1423=Listas!$D$28),Listas!$E$27,IF(Q1423=Listas!$D$29,Listas!$E$29,"Por clasificar"))</f>
        <v>Por clasificar</v>
      </c>
    </row>
    <row r="1424" spans="1:21" x14ac:dyDescent="0.25">
      <c r="A1424" s="78"/>
      <c r="B1424" s="78"/>
      <c r="C1424" s="78"/>
      <c r="D1424" s="78"/>
      <c r="E1424" s="78"/>
      <c r="F1424" s="78"/>
      <c r="G1424" s="78"/>
      <c r="H1424" s="78"/>
      <c r="I1424" s="78"/>
      <c r="J1424" s="78"/>
      <c r="K1424" s="78"/>
      <c r="L1424" s="78"/>
      <c r="M1424" s="78"/>
      <c r="N1424" s="78"/>
      <c r="O1424" s="78"/>
      <c r="P1424" s="78"/>
      <c r="Q1424" s="78"/>
      <c r="R1424" s="79" t="str">
        <f t="shared" si="23"/>
        <v>No Crítico</v>
      </c>
      <c r="S1424" s="80" t="str">
        <f>IF(O1424=Listas!$D$14,Listas!$E$14,IF(O1424=Listas!$D$15,Listas!$E$15,IF(OR(O1424=Listas!$D$16,X1417=Listas!$E$16),Listas!$E$16,"Por clasificar")))</f>
        <v>Por clasificar</v>
      </c>
      <c r="T1424" s="79" t="str">
        <f>IF(OR(P1424=Listas!$D$20,P1424=Listas!$D$21),Listas!$E$20,IF(P1424=Listas!$D$22,Listas!$E$22,"Por clasificar"))</f>
        <v>Por clasificar</v>
      </c>
      <c r="U1424" s="79" t="str">
        <f>IF(OR(Q1424=Listas!$D$27,Q1424=Listas!$D$28),Listas!$E$27,IF(Q1424=Listas!$D$29,Listas!$E$29,"Por clasificar"))</f>
        <v>Por clasificar</v>
      </c>
    </row>
    <row r="1425" spans="1:21" x14ac:dyDescent="0.25">
      <c r="A1425" s="78"/>
      <c r="B1425" s="78"/>
      <c r="C1425" s="78"/>
      <c r="D1425" s="78"/>
      <c r="E1425" s="78"/>
      <c r="F1425" s="78"/>
      <c r="G1425" s="78"/>
      <c r="H1425" s="78"/>
      <c r="I1425" s="78"/>
      <c r="J1425" s="78"/>
      <c r="K1425" s="78"/>
      <c r="L1425" s="78"/>
      <c r="M1425" s="78"/>
      <c r="N1425" s="78"/>
      <c r="O1425" s="78"/>
      <c r="P1425" s="78"/>
      <c r="Q1425" s="78"/>
      <c r="R1425" s="79" t="str">
        <f t="shared" si="23"/>
        <v>No Crítico</v>
      </c>
      <c r="S1425" s="80" t="str">
        <f>IF(O1425=Listas!$D$14,Listas!$E$14,IF(O1425=Listas!$D$15,Listas!$E$15,IF(OR(O1425=Listas!$D$16,X1418=Listas!$E$16),Listas!$E$16,"Por clasificar")))</f>
        <v>Por clasificar</v>
      </c>
      <c r="T1425" s="79" t="str">
        <f>IF(OR(P1425=Listas!$D$20,P1425=Listas!$D$21),Listas!$E$20,IF(P1425=Listas!$D$22,Listas!$E$22,"Por clasificar"))</f>
        <v>Por clasificar</v>
      </c>
      <c r="U1425" s="79" t="str">
        <f>IF(OR(Q1425=Listas!$D$27,Q1425=Listas!$D$28),Listas!$E$27,IF(Q1425=Listas!$D$29,Listas!$E$29,"Por clasificar"))</f>
        <v>Por clasificar</v>
      </c>
    </row>
    <row r="1426" spans="1:21" x14ac:dyDescent="0.25">
      <c r="A1426" s="78"/>
      <c r="B1426" s="78"/>
      <c r="C1426" s="78"/>
      <c r="D1426" s="78"/>
      <c r="E1426" s="78"/>
      <c r="F1426" s="78"/>
      <c r="G1426" s="78"/>
      <c r="H1426" s="78"/>
      <c r="I1426" s="78"/>
      <c r="J1426" s="78"/>
      <c r="K1426" s="78"/>
      <c r="L1426" s="78"/>
      <c r="M1426" s="78"/>
      <c r="N1426" s="78"/>
      <c r="O1426" s="78"/>
      <c r="P1426" s="78"/>
      <c r="Q1426" s="78"/>
      <c r="R1426" s="79" t="str">
        <f t="shared" si="23"/>
        <v>No Crítico</v>
      </c>
      <c r="S1426" s="80" t="str">
        <f>IF(O1426=Listas!$D$14,Listas!$E$14,IF(O1426=Listas!$D$15,Listas!$E$15,IF(OR(O1426=Listas!$D$16,X1419=Listas!$E$16),Listas!$E$16,"Por clasificar")))</f>
        <v>Por clasificar</v>
      </c>
      <c r="T1426" s="79" t="str">
        <f>IF(OR(P1426=Listas!$D$20,P1426=Listas!$D$21),Listas!$E$20,IF(P1426=Listas!$D$22,Listas!$E$22,"Por clasificar"))</f>
        <v>Por clasificar</v>
      </c>
      <c r="U1426" s="79" t="str">
        <f>IF(OR(Q1426=Listas!$D$27,Q1426=Listas!$D$28),Listas!$E$27,IF(Q1426=Listas!$D$29,Listas!$E$29,"Por clasificar"))</f>
        <v>Por clasificar</v>
      </c>
    </row>
    <row r="1427" spans="1:21" x14ac:dyDescent="0.25">
      <c r="A1427" s="78"/>
      <c r="B1427" s="78"/>
      <c r="C1427" s="78"/>
      <c r="D1427" s="78"/>
      <c r="E1427" s="78"/>
      <c r="F1427" s="78"/>
      <c r="G1427" s="78"/>
      <c r="H1427" s="78"/>
      <c r="I1427" s="78"/>
      <c r="J1427" s="78"/>
      <c r="K1427" s="78"/>
      <c r="L1427" s="78"/>
      <c r="M1427" s="78"/>
      <c r="N1427" s="78"/>
      <c r="O1427" s="78"/>
      <c r="P1427" s="78"/>
      <c r="Q1427" s="78"/>
      <c r="R1427" s="79" t="str">
        <f t="shared" si="23"/>
        <v>No Crítico</v>
      </c>
      <c r="S1427" s="80" t="str">
        <f>IF(O1427=Listas!$D$14,Listas!$E$14,IF(O1427=Listas!$D$15,Listas!$E$15,IF(OR(O1427=Listas!$D$16,X1420=Listas!$E$16),Listas!$E$16,"Por clasificar")))</f>
        <v>Por clasificar</v>
      </c>
      <c r="T1427" s="79" t="str">
        <f>IF(OR(P1427=Listas!$D$20,P1427=Listas!$D$21),Listas!$E$20,IF(P1427=Listas!$D$22,Listas!$E$22,"Por clasificar"))</f>
        <v>Por clasificar</v>
      </c>
      <c r="U1427" s="79" t="str">
        <f>IF(OR(Q1427=Listas!$D$27,Q1427=Listas!$D$28),Listas!$E$27,IF(Q1427=Listas!$D$29,Listas!$E$29,"Por clasificar"))</f>
        <v>Por clasificar</v>
      </c>
    </row>
    <row r="1428" spans="1:21" x14ac:dyDescent="0.25">
      <c r="A1428" s="78"/>
      <c r="B1428" s="78"/>
      <c r="C1428" s="78"/>
      <c r="D1428" s="78"/>
      <c r="E1428" s="78"/>
      <c r="F1428" s="78"/>
      <c r="G1428" s="78"/>
      <c r="H1428" s="78"/>
      <c r="I1428" s="78"/>
      <c r="J1428" s="78"/>
      <c r="K1428" s="78"/>
      <c r="L1428" s="78"/>
      <c r="M1428" s="78"/>
      <c r="N1428" s="78"/>
      <c r="O1428" s="78"/>
      <c r="P1428" s="78"/>
      <c r="Q1428" s="78"/>
      <c r="R1428" s="79" t="str">
        <f t="shared" si="23"/>
        <v>No Crítico</v>
      </c>
      <c r="S1428" s="80" t="str">
        <f>IF(O1428=Listas!$D$14,Listas!$E$14,IF(O1428=Listas!$D$15,Listas!$E$15,IF(OR(O1428=Listas!$D$16,X1421=Listas!$E$16),Listas!$E$16,"Por clasificar")))</f>
        <v>Por clasificar</v>
      </c>
      <c r="T1428" s="79" t="str">
        <f>IF(OR(P1428=Listas!$D$20,P1428=Listas!$D$21),Listas!$E$20,IF(P1428=Listas!$D$22,Listas!$E$22,"Por clasificar"))</f>
        <v>Por clasificar</v>
      </c>
      <c r="U1428" s="79" t="str">
        <f>IF(OR(Q1428=Listas!$D$27,Q1428=Listas!$D$28),Listas!$E$27,IF(Q1428=Listas!$D$29,Listas!$E$29,"Por clasificar"))</f>
        <v>Por clasificar</v>
      </c>
    </row>
    <row r="1429" spans="1:21" x14ac:dyDescent="0.25">
      <c r="A1429" s="78"/>
      <c r="B1429" s="78"/>
      <c r="C1429" s="78"/>
      <c r="D1429" s="78"/>
      <c r="E1429" s="78"/>
      <c r="F1429" s="78"/>
      <c r="G1429" s="78"/>
      <c r="H1429" s="78"/>
      <c r="I1429" s="78"/>
      <c r="J1429" s="78"/>
      <c r="K1429" s="78"/>
      <c r="L1429" s="78"/>
      <c r="M1429" s="78"/>
      <c r="N1429" s="78"/>
      <c r="O1429" s="78"/>
      <c r="P1429" s="78"/>
      <c r="Q1429" s="78"/>
      <c r="R1429" s="79" t="str">
        <f t="shared" si="23"/>
        <v>No Crítico</v>
      </c>
      <c r="S1429" s="80" t="str">
        <f>IF(O1429=Listas!$D$14,Listas!$E$14,IF(O1429=Listas!$D$15,Listas!$E$15,IF(OR(O1429=Listas!$D$16,X1422=Listas!$E$16),Listas!$E$16,"Por clasificar")))</f>
        <v>Por clasificar</v>
      </c>
      <c r="T1429" s="79" t="str">
        <f>IF(OR(P1429=Listas!$D$20,P1429=Listas!$D$21),Listas!$E$20,IF(P1429=Listas!$D$22,Listas!$E$22,"Por clasificar"))</f>
        <v>Por clasificar</v>
      </c>
      <c r="U1429" s="79" t="str">
        <f>IF(OR(Q1429=Listas!$D$27,Q1429=Listas!$D$28),Listas!$E$27,IF(Q1429=Listas!$D$29,Listas!$E$29,"Por clasificar"))</f>
        <v>Por clasificar</v>
      </c>
    </row>
    <row r="1430" spans="1:21" x14ac:dyDescent="0.25">
      <c r="A1430" s="78"/>
      <c r="B1430" s="78"/>
      <c r="C1430" s="78"/>
      <c r="D1430" s="78"/>
      <c r="E1430" s="78"/>
      <c r="F1430" s="78"/>
      <c r="G1430" s="78"/>
      <c r="H1430" s="78"/>
      <c r="I1430" s="78"/>
      <c r="J1430" s="78"/>
      <c r="K1430" s="78"/>
      <c r="L1430" s="78"/>
      <c r="M1430" s="78"/>
      <c r="N1430" s="78"/>
      <c r="O1430" s="78"/>
      <c r="P1430" s="78"/>
      <c r="Q1430" s="78"/>
      <c r="R1430" s="79" t="str">
        <f t="shared" si="23"/>
        <v>No Crítico</v>
      </c>
      <c r="S1430" s="80" t="str">
        <f>IF(O1430=Listas!$D$14,Listas!$E$14,IF(O1430=Listas!$D$15,Listas!$E$15,IF(OR(O1430=Listas!$D$16,X1423=Listas!$E$16),Listas!$E$16,"Por clasificar")))</f>
        <v>Por clasificar</v>
      </c>
      <c r="T1430" s="79" t="str">
        <f>IF(OR(P1430=Listas!$D$20,P1430=Listas!$D$21),Listas!$E$20,IF(P1430=Listas!$D$22,Listas!$E$22,"Por clasificar"))</f>
        <v>Por clasificar</v>
      </c>
      <c r="U1430" s="79" t="str">
        <f>IF(OR(Q1430=Listas!$D$27,Q1430=Listas!$D$28),Listas!$E$27,IF(Q1430=Listas!$D$29,Listas!$E$29,"Por clasificar"))</f>
        <v>Por clasificar</v>
      </c>
    </row>
    <row r="1431" spans="1:21" x14ac:dyDescent="0.25">
      <c r="A1431" s="78"/>
      <c r="B1431" s="78"/>
      <c r="C1431" s="78"/>
      <c r="D1431" s="78"/>
      <c r="E1431" s="78"/>
      <c r="F1431" s="78"/>
      <c r="G1431" s="78"/>
      <c r="H1431" s="78"/>
      <c r="I1431" s="78"/>
      <c r="J1431" s="78"/>
      <c r="K1431" s="78"/>
      <c r="L1431" s="78"/>
      <c r="M1431" s="78"/>
      <c r="N1431" s="78"/>
      <c r="O1431" s="78"/>
      <c r="P1431" s="78"/>
      <c r="Q1431" s="78"/>
      <c r="R1431" s="79" t="str">
        <f t="shared" si="23"/>
        <v>No Crítico</v>
      </c>
      <c r="S1431" s="80" t="str">
        <f>IF(O1431=Listas!$D$14,Listas!$E$14,IF(O1431=Listas!$D$15,Listas!$E$15,IF(OR(O1431=Listas!$D$16,X1424=Listas!$E$16),Listas!$E$16,"Por clasificar")))</f>
        <v>Por clasificar</v>
      </c>
      <c r="T1431" s="79" t="str">
        <f>IF(OR(P1431=Listas!$D$20,P1431=Listas!$D$21),Listas!$E$20,IF(P1431=Listas!$D$22,Listas!$E$22,"Por clasificar"))</f>
        <v>Por clasificar</v>
      </c>
      <c r="U1431" s="79" t="str">
        <f>IF(OR(Q1431=Listas!$D$27,Q1431=Listas!$D$28),Listas!$E$27,IF(Q1431=Listas!$D$29,Listas!$E$29,"Por clasificar"))</f>
        <v>Por clasificar</v>
      </c>
    </row>
    <row r="1432" spans="1:21" x14ac:dyDescent="0.25">
      <c r="A1432" s="78"/>
      <c r="B1432" s="78"/>
      <c r="C1432" s="78"/>
      <c r="D1432" s="78"/>
      <c r="E1432" s="78"/>
      <c r="F1432" s="78"/>
      <c r="G1432" s="78"/>
      <c r="H1432" s="78"/>
      <c r="I1432" s="78"/>
      <c r="J1432" s="78"/>
      <c r="K1432" s="78"/>
      <c r="L1432" s="78"/>
      <c r="M1432" s="78"/>
      <c r="N1432" s="78"/>
      <c r="O1432" s="78"/>
      <c r="P1432" s="78"/>
      <c r="Q1432" s="78"/>
      <c r="R1432" s="79" t="str">
        <f t="shared" si="23"/>
        <v>No Crítico</v>
      </c>
      <c r="S1432" s="80" t="str">
        <f>IF(O1432=Listas!$D$14,Listas!$E$14,IF(O1432=Listas!$D$15,Listas!$E$15,IF(OR(O1432=Listas!$D$16,X1425=Listas!$E$16),Listas!$E$16,"Por clasificar")))</f>
        <v>Por clasificar</v>
      </c>
      <c r="T1432" s="79" t="str">
        <f>IF(OR(P1432=Listas!$D$20,P1432=Listas!$D$21),Listas!$E$20,IF(P1432=Listas!$D$22,Listas!$E$22,"Por clasificar"))</f>
        <v>Por clasificar</v>
      </c>
      <c r="U1432" s="79" t="str">
        <f>IF(OR(Q1432=Listas!$D$27,Q1432=Listas!$D$28),Listas!$E$27,IF(Q1432=Listas!$D$29,Listas!$E$29,"Por clasificar"))</f>
        <v>Por clasificar</v>
      </c>
    </row>
    <row r="1433" spans="1:21" x14ac:dyDescent="0.25">
      <c r="A1433" s="78"/>
      <c r="B1433" s="78"/>
      <c r="C1433" s="78"/>
      <c r="D1433" s="78"/>
      <c r="E1433" s="78"/>
      <c r="F1433" s="78"/>
      <c r="G1433" s="78"/>
      <c r="H1433" s="78"/>
      <c r="I1433" s="78"/>
      <c r="J1433" s="78"/>
      <c r="K1433" s="78"/>
      <c r="L1433" s="78"/>
      <c r="M1433" s="78"/>
      <c r="N1433" s="78"/>
      <c r="O1433" s="78"/>
      <c r="P1433" s="78"/>
      <c r="Q1433" s="78"/>
      <c r="R1433" s="79" t="str">
        <f t="shared" si="23"/>
        <v>No Crítico</v>
      </c>
      <c r="S1433" s="80" t="str">
        <f>IF(O1433=Listas!$D$14,Listas!$E$14,IF(O1433=Listas!$D$15,Listas!$E$15,IF(OR(O1433=Listas!$D$16,X1426=Listas!$E$16),Listas!$E$16,"Por clasificar")))</f>
        <v>Por clasificar</v>
      </c>
      <c r="T1433" s="79" t="str">
        <f>IF(OR(P1433=Listas!$D$20,P1433=Listas!$D$21),Listas!$E$20,IF(P1433=Listas!$D$22,Listas!$E$22,"Por clasificar"))</f>
        <v>Por clasificar</v>
      </c>
      <c r="U1433" s="79" t="str">
        <f>IF(OR(Q1433=Listas!$D$27,Q1433=Listas!$D$28),Listas!$E$27,IF(Q1433=Listas!$D$29,Listas!$E$29,"Por clasificar"))</f>
        <v>Por clasificar</v>
      </c>
    </row>
    <row r="1434" spans="1:21" x14ac:dyDescent="0.25">
      <c r="A1434" s="78"/>
      <c r="B1434" s="78"/>
      <c r="C1434" s="78"/>
      <c r="D1434" s="78"/>
      <c r="E1434" s="78"/>
      <c r="F1434" s="78"/>
      <c r="G1434" s="78"/>
      <c r="H1434" s="78"/>
      <c r="I1434" s="78"/>
      <c r="J1434" s="78"/>
      <c r="K1434" s="78"/>
      <c r="L1434" s="78"/>
      <c r="M1434" s="78"/>
      <c r="N1434" s="78"/>
      <c r="O1434" s="78"/>
      <c r="P1434" s="78"/>
      <c r="Q1434" s="78"/>
      <c r="R1434" s="79" t="str">
        <f t="shared" si="23"/>
        <v>No Crítico</v>
      </c>
      <c r="S1434" s="80" t="str">
        <f>IF(O1434=Listas!$D$14,Listas!$E$14,IF(O1434=Listas!$D$15,Listas!$E$15,IF(OR(O1434=Listas!$D$16,X1427=Listas!$E$16),Listas!$E$16,"Por clasificar")))</f>
        <v>Por clasificar</v>
      </c>
      <c r="T1434" s="79" t="str">
        <f>IF(OR(P1434=Listas!$D$20,P1434=Listas!$D$21),Listas!$E$20,IF(P1434=Listas!$D$22,Listas!$E$22,"Por clasificar"))</f>
        <v>Por clasificar</v>
      </c>
      <c r="U1434" s="79" t="str">
        <f>IF(OR(Q1434=Listas!$D$27,Q1434=Listas!$D$28),Listas!$E$27,IF(Q1434=Listas!$D$29,Listas!$E$29,"Por clasificar"))</f>
        <v>Por clasificar</v>
      </c>
    </row>
    <row r="1435" spans="1:21" x14ac:dyDescent="0.25">
      <c r="A1435" s="78"/>
      <c r="B1435" s="78"/>
      <c r="C1435" s="78"/>
      <c r="D1435" s="78"/>
      <c r="E1435" s="78"/>
      <c r="F1435" s="78"/>
      <c r="G1435" s="78"/>
      <c r="H1435" s="78"/>
      <c r="I1435" s="78"/>
      <c r="J1435" s="78"/>
      <c r="K1435" s="78"/>
      <c r="L1435" s="78"/>
      <c r="M1435" s="78"/>
      <c r="N1435" s="78"/>
      <c r="O1435" s="78"/>
      <c r="P1435" s="78"/>
      <c r="Q1435" s="78"/>
      <c r="R1435" s="79" t="str">
        <f t="shared" si="23"/>
        <v>No Crítico</v>
      </c>
      <c r="S1435" s="80" t="str">
        <f>IF(O1435=Listas!$D$14,Listas!$E$14,IF(O1435=Listas!$D$15,Listas!$E$15,IF(OR(O1435=Listas!$D$16,X1428=Listas!$E$16),Listas!$E$16,"Por clasificar")))</f>
        <v>Por clasificar</v>
      </c>
      <c r="T1435" s="79" t="str">
        <f>IF(OR(P1435=Listas!$D$20,P1435=Listas!$D$21),Listas!$E$20,IF(P1435=Listas!$D$22,Listas!$E$22,"Por clasificar"))</f>
        <v>Por clasificar</v>
      </c>
      <c r="U1435" s="79" t="str">
        <f>IF(OR(Q1435=Listas!$D$27,Q1435=Listas!$D$28),Listas!$E$27,IF(Q1435=Listas!$D$29,Listas!$E$29,"Por clasificar"))</f>
        <v>Por clasificar</v>
      </c>
    </row>
    <row r="1436" spans="1:21" x14ac:dyDescent="0.25">
      <c r="A1436" s="78"/>
      <c r="B1436" s="78"/>
      <c r="C1436" s="78"/>
      <c r="D1436" s="78"/>
      <c r="E1436" s="78"/>
      <c r="F1436" s="78"/>
      <c r="G1436" s="78"/>
      <c r="H1436" s="78"/>
      <c r="I1436" s="78"/>
      <c r="J1436" s="78"/>
      <c r="K1436" s="78"/>
      <c r="L1436" s="78"/>
      <c r="M1436" s="78"/>
      <c r="N1436" s="78"/>
      <c r="O1436" s="78"/>
      <c r="P1436" s="78"/>
      <c r="Q1436" s="78"/>
      <c r="R1436" s="79" t="str">
        <f t="shared" si="23"/>
        <v>No Crítico</v>
      </c>
      <c r="S1436" s="80" t="str">
        <f>IF(O1436=Listas!$D$14,Listas!$E$14,IF(O1436=Listas!$D$15,Listas!$E$15,IF(OR(O1436=Listas!$D$16,X1429=Listas!$E$16),Listas!$E$16,"Por clasificar")))</f>
        <v>Por clasificar</v>
      </c>
      <c r="T1436" s="79" t="str">
        <f>IF(OR(P1436=Listas!$D$20,P1436=Listas!$D$21),Listas!$E$20,IF(P1436=Listas!$D$22,Listas!$E$22,"Por clasificar"))</f>
        <v>Por clasificar</v>
      </c>
      <c r="U1436" s="79" t="str">
        <f>IF(OR(Q1436=Listas!$D$27,Q1436=Listas!$D$28),Listas!$E$27,IF(Q1436=Listas!$D$29,Listas!$E$29,"Por clasificar"))</f>
        <v>Por clasificar</v>
      </c>
    </row>
    <row r="1437" spans="1:21" x14ac:dyDescent="0.25">
      <c r="A1437" s="78"/>
      <c r="B1437" s="78"/>
      <c r="C1437" s="78"/>
      <c r="D1437" s="78"/>
      <c r="E1437" s="78"/>
      <c r="F1437" s="78"/>
      <c r="G1437" s="78"/>
      <c r="H1437" s="78"/>
      <c r="I1437" s="78"/>
      <c r="J1437" s="78"/>
      <c r="K1437" s="78"/>
      <c r="L1437" s="78"/>
      <c r="M1437" s="78"/>
      <c r="N1437" s="78"/>
      <c r="O1437" s="78"/>
      <c r="P1437" s="78"/>
      <c r="Q1437" s="78"/>
      <c r="R1437" s="79" t="str">
        <f t="shared" si="23"/>
        <v>No Crítico</v>
      </c>
      <c r="S1437" s="80" t="str">
        <f>IF(O1437=Listas!$D$14,Listas!$E$14,IF(O1437=Listas!$D$15,Listas!$E$15,IF(OR(O1437=Listas!$D$16,X1430=Listas!$E$16),Listas!$E$16,"Por clasificar")))</f>
        <v>Por clasificar</v>
      </c>
      <c r="T1437" s="79" t="str">
        <f>IF(OR(P1437=Listas!$D$20,P1437=Listas!$D$21),Listas!$E$20,IF(P1437=Listas!$D$22,Listas!$E$22,"Por clasificar"))</f>
        <v>Por clasificar</v>
      </c>
      <c r="U1437" s="79" t="str">
        <f>IF(OR(Q1437=Listas!$D$27,Q1437=Listas!$D$28),Listas!$E$27,IF(Q1437=Listas!$D$29,Listas!$E$29,"Por clasificar"))</f>
        <v>Por clasificar</v>
      </c>
    </row>
    <row r="1438" spans="1:21" x14ac:dyDescent="0.25">
      <c r="A1438" s="78"/>
      <c r="B1438" s="78"/>
      <c r="C1438" s="78"/>
      <c r="D1438" s="78"/>
      <c r="E1438" s="78"/>
      <c r="F1438" s="78"/>
      <c r="G1438" s="78"/>
      <c r="H1438" s="78"/>
      <c r="I1438" s="78"/>
      <c r="J1438" s="78"/>
      <c r="K1438" s="78"/>
      <c r="L1438" s="78"/>
      <c r="M1438" s="78"/>
      <c r="N1438" s="78"/>
      <c r="O1438" s="78"/>
      <c r="P1438" s="78"/>
      <c r="Q1438" s="78"/>
      <c r="R1438" s="79" t="str">
        <f t="shared" si="23"/>
        <v>No Crítico</v>
      </c>
      <c r="S1438" s="80" t="str">
        <f>IF(O1438=Listas!$D$14,Listas!$E$14,IF(O1438=Listas!$D$15,Listas!$E$15,IF(OR(O1438=Listas!$D$16,X1431=Listas!$E$16),Listas!$E$16,"Por clasificar")))</f>
        <v>Por clasificar</v>
      </c>
      <c r="T1438" s="79" t="str">
        <f>IF(OR(P1438=Listas!$D$20,P1438=Listas!$D$21),Listas!$E$20,IF(P1438=Listas!$D$22,Listas!$E$22,"Por clasificar"))</f>
        <v>Por clasificar</v>
      </c>
      <c r="U1438" s="79" t="str">
        <f>IF(OR(Q1438=Listas!$D$27,Q1438=Listas!$D$28),Listas!$E$27,IF(Q1438=Listas!$D$29,Listas!$E$29,"Por clasificar"))</f>
        <v>Por clasificar</v>
      </c>
    </row>
    <row r="1439" spans="1:21" x14ac:dyDescent="0.25">
      <c r="A1439" s="78"/>
      <c r="B1439" s="78"/>
      <c r="C1439" s="78"/>
      <c r="D1439" s="78"/>
      <c r="E1439" s="78"/>
      <c r="F1439" s="78"/>
      <c r="G1439" s="78"/>
      <c r="H1439" s="78"/>
      <c r="I1439" s="78"/>
      <c r="J1439" s="78"/>
      <c r="K1439" s="78"/>
      <c r="L1439" s="78"/>
      <c r="M1439" s="78"/>
      <c r="N1439" s="78"/>
      <c r="O1439" s="78"/>
      <c r="P1439" s="78"/>
      <c r="Q1439" s="78"/>
      <c r="R1439" s="79" t="str">
        <f t="shared" si="23"/>
        <v>No Crítico</v>
      </c>
      <c r="S1439" s="80" t="str">
        <f>IF(O1439=Listas!$D$14,Listas!$E$14,IF(O1439=Listas!$D$15,Listas!$E$15,IF(OR(O1439=Listas!$D$16,X1432=Listas!$E$16),Listas!$E$16,"Por clasificar")))</f>
        <v>Por clasificar</v>
      </c>
      <c r="T1439" s="79" t="str">
        <f>IF(OR(P1439=Listas!$D$20,P1439=Listas!$D$21),Listas!$E$20,IF(P1439=Listas!$D$22,Listas!$E$22,"Por clasificar"))</f>
        <v>Por clasificar</v>
      </c>
      <c r="U1439" s="79" t="str">
        <f>IF(OR(Q1439=Listas!$D$27,Q1439=Listas!$D$28),Listas!$E$27,IF(Q1439=Listas!$D$29,Listas!$E$29,"Por clasificar"))</f>
        <v>Por clasificar</v>
      </c>
    </row>
    <row r="1440" spans="1:21" x14ac:dyDescent="0.25">
      <c r="A1440" s="78"/>
      <c r="B1440" s="78"/>
      <c r="C1440" s="78"/>
      <c r="D1440" s="78"/>
      <c r="E1440" s="78"/>
      <c r="F1440" s="78"/>
      <c r="G1440" s="78"/>
      <c r="H1440" s="78"/>
      <c r="I1440" s="78"/>
      <c r="J1440" s="78"/>
      <c r="K1440" s="78"/>
      <c r="L1440" s="78"/>
      <c r="M1440" s="78"/>
      <c r="N1440" s="78"/>
      <c r="O1440" s="78"/>
      <c r="P1440" s="78"/>
      <c r="Q1440" s="78"/>
      <c r="R1440" s="79" t="str">
        <f t="shared" si="23"/>
        <v>No Crítico</v>
      </c>
      <c r="S1440" s="80" t="str">
        <f>IF(O1440=Listas!$D$14,Listas!$E$14,IF(O1440=Listas!$D$15,Listas!$E$15,IF(OR(O1440=Listas!$D$16,X1433=Listas!$E$16),Listas!$E$16,"Por clasificar")))</f>
        <v>Por clasificar</v>
      </c>
      <c r="T1440" s="79" t="str">
        <f>IF(OR(P1440=Listas!$D$20,P1440=Listas!$D$21),Listas!$E$20,IF(P1440=Listas!$D$22,Listas!$E$22,"Por clasificar"))</f>
        <v>Por clasificar</v>
      </c>
      <c r="U1440" s="79" t="str">
        <f>IF(OR(Q1440=Listas!$D$27,Q1440=Listas!$D$28),Listas!$E$27,IF(Q1440=Listas!$D$29,Listas!$E$29,"Por clasificar"))</f>
        <v>Por clasificar</v>
      </c>
    </row>
    <row r="1441" spans="1:21" x14ac:dyDescent="0.25">
      <c r="A1441" s="78"/>
      <c r="B1441" s="78"/>
      <c r="C1441" s="78"/>
      <c r="D1441" s="78"/>
      <c r="E1441" s="78"/>
      <c r="F1441" s="78"/>
      <c r="G1441" s="78"/>
      <c r="H1441" s="78"/>
      <c r="I1441" s="78"/>
      <c r="J1441" s="78"/>
      <c r="K1441" s="78"/>
      <c r="L1441" s="78"/>
      <c r="M1441" s="78"/>
      <c r="N1441" s="78"/>
      <c r="O1441" s="78"/>
      <c r="P1441" s="78"/>
      <c r="Q1441" s="78"/>
      <c r="R1441" s="79" t="str">
        <f t="shared" si="23"/>
        <v>No Crítico</v>
      </c>
      <c r="S1441" s="80" t="str">
        <f>IF(O1441=Listas!$D$14,Listas!$E$14,IF(O1441=Listas!$D$15,Listas!$E$15,IF(OR(O1441=Listas!$D$16,X1434=Listas!$E$16),Listas!$E$16,"Por clasificar")))</f>
        <v>Por clasificar</v>
      </c>
      <c r="T1441" s="79" t="str">
        <f>IF(OR(P1441=Listas!$D$20,P1441=Listas!$D$21),Listas!$E$20,IF(P1441=Listas!$D$22,Listas!$E$22,"Por clasificar"))</f>
        <v>Por clasificar</v>
      </c>
      <c r="U1441" s="79" t="str">
        <f>IF(OR(Q1441=Listas!$D$27,Q1441=Listas!$D$28),Listas!$E$27,IF(Q1441=Listas!$D$29,Listas!$E$29,"Por clasificar"))</f>
        <v>Por clasificar</v>
      </c>
    </row>
    <row r="1442" spans="1:21" x14ac:dyDescent="0.25">
      <c r="A1442" s="78"/>
      <c r="B1442" s="78"/>
      <c r="C1442" s="78"/>
      <c r="D1442" s="78"/>
      <c r="E1442" s="78"/>
      <c r="F1442" s="78"/>
      <c r="G1442" s="78"/>
      <c r="H1442" s="78"/>
      <c r="I1442" s="78"/>
      <c r="J1442" s="78"/>
      <c r="K1442" s="78"/>
      <c r="L1442" s="78"/>
      <c r="M1442" s="78"/>
      <c r="N1442" s="78"/>
      <c r="O1442" s="78"/>
      <c r="P1442" s="78"/>
      <c r="Q1442" s="78"/>
      <c r="R1442" s="79" t="str">
        <f t="shared" si="23"/>
        <v>No Crítico</v>
      </c>
      <c r="S1442" s="80" t="str">
        <f>IF(O1442=Listas!$D$14,Listas!$E$14,IF(O1442=Listas!$D$15,Listas!$E$15,IF(OR(O1442=Listas!$D$16,X1435=Listas!$E$16),Listas!$E$16,"Por clasificar")))</f>
        <v>Por clasificar</v>
      </c>
      <c r="T1442" s="79" t="str">
        <f>IF(OR(P1442=Listas!$D$20,P1442=Listas!$D$21),Listas!$E$20,IF(P1442=Listas!$D$22,Listas!$E$22,"Por clasificar"))</f>
        <v>Por clasificar</v>
      </c>
      <c r="U1442" s="79" t="str">
        <f>IF(OR(Q1442=Listas!$D$27,Q1442=Listas!$D$28),Listas!$E$27,IF(Q1442=Listas!$D$29,Listas!$E$29,"Por clasificar"))</f>
        <v>Por clasificar</v>
      </c>
    </row>
    <row r="1443" spans="1:21" x14ac:dyDescent="0.25">
      <c r="A1443" s="78"/>
      <c r="B1443" s="78"/>
      <c r="C1443" s="78"/>
      <c r="D1443" s="78"/>
      <c r="E1443" s="78"/>
      <c r="F1443" s="78"/>
      <c r="G1443" s="78"/>
      <c r="H1443" s="78"/>
      <c r="I1443" s="78"/>
      <c r="J1443" s="78"/>
      <c r="K1443" s="78"/>
      <c r="L1443" s="78"/>
      <c r="M1443" s="78"/>
      <c r="N1443" s="78"/>
      <c r="O1443" s="78"/>
      <c r="P1443" s="78"/>
      <c r="Q1443" s="78"/>
      <c r="R1443" s="79" t="str">
        <f t="shared" si="23"/>
        <v>No Crítico</v>
      </c>
      <c r="S1443" s="80" t="str">
        <f>IF(O1443=Listas!$D$14,Listas!$E$14,IF(O1443=Listas!$D$15,Listas!$E$15,IF(OR(O1443=Listas!$D$16,X1436=Listas!$E$16),Listas!$E$16,"Por clasificar")))</f>
        <v>Por clasificar</v>
      </c>
      <c r="T1443" s="79" t="str">
        <f>IF(OR(P1443=Listas!$D$20,P1443=Listas!$D$21),Listas!$E$20,IF(P1443=Listas!$D$22,Listas!$E$22,"Por clasificar"))</f>
        <v>Por clasificar</v>
      </c>
      <c r="U1443" s="79" t="str">
        <f>IF(OR(Q1443=Listas!$D$27,Q1443=Listas!$D$28),Listas!$E$27,IF(Q1443=Listas!$D$29,Listas!$E$29,"Por clasificar"))</f>
        <v>Por clasificar</v>
      </c>
    </row>
    <row r="1444" spans="1:21" x14ac:dyDescent="0.25">
      <c r="A1444" s="78"/>
      <c r="B1444" s="78"/>
      <c r="C1444" s="78"/>
      <c r="D1444" s="78"/>
      <c r="E1444" s="78"/>
      <c r="F1444" s="78"/>
      <c r="G1444" s="78"/>
      <c r="H1444" s="78"/>
      <c r="I1444" s="78"/>
      <c r="J1444" s="78"/>
      <c r="K1444" s="78"/>
      <c r="L1444" s="78"/>
      <c r="M1444" s="78"/>
      <c r="N1444" s="78"/>
      <c r="O1444" s="78"/>
      <c r="P1444" s="78"/>
      <c r="Q1444" s="78"/>
      <c r="R1444" s="79" t="str">
        <f t="shared" si="23"/>
        <v>No Crítico</v>
      </c>
      <c r="S1444" s="80" t="str">
        <f>IF(O1444=Listas!$D$14,Listas!$E$14,IF(O1444=Listas!$D$15,Listas!$E$15,IF(OR(O1444=Listas!$D$16,X1437=Listas!$E$16),Listas!$E$16,"Por clasificar")))</f>
        <v>Por clasificar</v>
      </c>
      <c r="T1444" s="79" t="str">
        <f>IF(OR(P1444=Listas!$D$20,P1444=Listas!$D$21),Listas!$E$20,IF(P1444=Listas!$D$22,Listas!$E$22,"Por clasificar"))</f>
        <v>Por clasificar</v>
      </c>
      <c r="U1444" s="79" t="str">
        <f>IF(OR(Q1444=Listas!$D$27,Q1444=Listas!$D$28),Listas!$E$27,IF(Q1444=Listas!$D$29,Listas!$E$29,"Por clasificar"))</f>
        <v>Por clasificar</v>
      </c>
    </row>
    <row r="1445" spans="1:21" x14ac:dyDescent="0.25">
      <c r="A1445" s="78"/>
      <c r="B1445" s="78"/>
      <c r="C1445" s="78"/>
      <c r="D1445" s="78"/>
      <c r="E1445" s="78"/>
      <c r="F1445" s="78"/>
      <c r="G1445" s="78"/>
      <c r="H1445" s="78"/>
      <c r="I1445" s="78"/>
      <c r="J1445" s="78"/>
      <c r="K1445" s="78"/>
      <c r="L1445" s="78"/>
      <c r="M1445" s="78"/>
      <c r="N1445" s="78"/>
      <c r="O1445" s="78"/>
      <c r="P1445" s="78"/>
      <c r="Q1445" s="78"/>
      <c r="R1445" s="79" t="str">
        <f t="shared" si="23"/>
        <v>No Crítico</v>
      </c>
      <c r="S1445" s="80" t="str">
        <f>IF(O1445=Listas!$D$14,Listas!$E$14,IF(O1445=Listas!$D$15,Listas!$E$15,IF(OR(O1445=Listas!$D$16,X1438=Listas!$E$16),Listas!$E$16,"Por clasificar")))</f>
        <v>Por clasificar</v>
      </c>
      <c r="T1445" s="79" t="str">
        <f>IF(OR(P1445=Listas!$D$20,P1445=Listas!$D$21),Listas!$E$20,IF(P1445=Listas!$D$22,Listas!$E$22,"Por clasificar"))</f>
        <v>Por clasificar</v>
      </c>
      <c r="U1445" s="79" t="str">
        <f>IF(OR(Q1445=Listas!$D$27,Q1445=Listas!$D$28),Listas!$E$27,IF(Q1445=Listas!$D$29,Listas!$E$29,"Por clasificar"))</f>
        <v>Por clasificar</v>
      </c>
    </row>
    <row r="1446" spans="1:21" x14ac:dyDescent="0.25">
      <c r="A1446" s="78"/>
      <c r="B1446" s="78"/>
      <c r="C1446" s="78"/>
      <c r="D1446" s="78"/>
      <c r="E1446" s="78"/>
      <c r="F1446" s="78"/>
      <c r="G1446" s="78"/>
      <c r="H1446" s="78"/>
      <c r="I1446" s="78"/>
      <c r="J1446" s="78"/>
      <c r="K1446" s="78"/>
      <c r="L1446" s="78"/>
      <c r="M1446" s="78"/>
      <c r="N1446" s="78"/>
      <c r="O1446" s="78"/>
      <c r="P1446" s="78"/>
      <c r="Q1446" s="78"/>
      <c r="R1446" s="79" t="str">
        <f t="shared" si="23"/>
        <v>No Crítico</v>
      </c>
      <c r="S1446" s="80" t="str">
        <f>IF(O1446=Listas!$D$14,Listas!$E$14,IF(O1446=Listas!$D$15,Listas!$E$15,IF(OR(O1446=Listas!$D$16,X1439=Listas!$E$16),Listas!$E$16,"Por clasificar")))</f>
        <v>Por clasificar</v>
      </c>
      <c r="T1446" s="79" t="str">
        <f>IF(OR(P1446=Listas!$D$20,P1446=Listas!$D$21),Listas!$E$20,IF(P1446=Listas!$D$22,Listas!$E$22,"Por clasificar"))</f>
        <v>Por clasificar</v>
      </c>
      <c r="U1446" s="79" t="str">
        <f>IF(OR(Q1446=Listas!$D$27,Q1446=Listas!$D$28),Listas!$E$27,IF(Q1446=Listas!$D$29,Listas!$E$29,"Por clasificar"))</f>
        <v>Por clasificar</v>
      </c>
    </row>
    <row r="1447" spans="1:21" x14ac:dyDescent="0.25">
      <c r="A1447" s="78"/>
      <c r="B1447" s="78"/>
      <c r="C1447" s="78"/>
      <c r="D1447" s="78"/>
      <c r="E1447" s="78"/>
      <c r="F1447" s="78"/>
      <c r="G1447" s="78"/>
      <c r="H1447" s="78"/>
      <c r="I1447" s="78"/>
      <c r="J1447" s="78"/>
      <c r="K1447" s="78"/>
      <c r="L1447" s="78"/>
      <c r="M1447" s="78"/>
      <c r="N1447" s="78"/>
      <c r="O1447" s="78"/>
      <c r="P1447" s="78"/>
      <c r="Q1447" s="78"/>
      <c r="R1447" s="79" t="str">
        <f t="shared" si="23"/>
        <v>No Crítico</v>
      </c>
      <c r="S1447" s="80" t="str">
        <f>IF(O1447=Listas!$D$14,Listas!$E$14,IF(O1447=Listas!$D$15,Listas!$E$15,IF(OR(O1447=Listas!$D$16,X1440=Listas!$E$16),Listas!$E$16,"Por clasificar")))</f>
        <v>Por clasificar</v>
      </c>
      <c r="T1447" s="79" t="str">
        <f>IF(OR(P1447=Listas!$D$20,P1447=Listas!$D$21),Listas!$E$20,IF(P1447=Listas!$D$22,Listas!$E$22,"Por clasificar"))</f>
        <v>Por clasificar</v>
      </c>
      <c r="U1447" s="79" t="str">
        <f>IF(OR(Q1447=Listas!$D$27,Q1447=Listas!$D$28),Listas!$E$27,IF(Q1447=Listas!$D$29,Listas!$E$29,"Por clasificar"))</f>
        <v>Por clasificar</v>
      </c>
    </row>
    <row r="1448" spans="1:21" x14ac:dyDescent="0.25">
      <c r="A1448" s="78"/>
      <c r="B1448" s="78"/>
      <c r="C1448" s="78"/>
      <c r="D1448" s="78"/>
      <c r="E1448" s="78"/>
      <c r="F1448" s="78"/>
      <c r="G1448" s="78"/>
      <c r="H1448" s="78"/>
      <c r="I1448" s="78"/>
      <c r="J1448" s="78"/>
      <c r="K1448" s="78"/>
      <c r="L1448" s="78"/>
      <c r="M1448" s="78"/>
      <c r="N1448" s="78"/>
      <c r="O1448" s="78"/>
      <c r="P1448" s="78"/>
      <c r="Q1448" s="78"/>
      <c r="R1448" s="79" t="str">
        <f t="shared" si="23"/>
        <v>No Crítico</v>
      </c>
      <c r="S1448" s="80" t="str">
        <f>IF(O1448=Listas!$D$14,Listas!$E$14,IF(O1448=Listas!$D$15,Listas!$E$15,IF(OR(O1448=Listas!$D$16,X1441=Listas!$E$16),Listas!$E$16,"Por clasificar")))</f>
        <v>Por clasificar</v>
      </c>
      <c r="T1448" s="79" t="str">
        <f>IF(OR(P1448=Listas!$D$20,P1448=Listas!$D$21),Listas!$E$20,IF(P1448=Listas!$D$22,Listas!$E$22,"Por clasificar"))</f>
        <v>Por clasificar</v>
      </c>
      <c r="U1448" s="79" t="str">
        <f>IF(OR(Q1448=Listas!$D$27,Q1448=Listas!$D$28),Listas!$E$27,IF(Q1448=Listas!$D$29,Listas!$E$29,"Por clasificar"))</f>
        <v>Por clasificar</v>
      </c>
    </row>
    <row r="1449" spans="1:21" x14ac:dyDescent="0.25">
      <c r="A1449" s="78"/>
      <c r="B1449" s="78"/>
      <c r="C1449" s="78"/>
      <c r="D1449" s="78"/>
      <c r="E1449" s="78"/>
      <c r="F1449" s="78"/>
      <c r="G1449" s="78"/>
      <c r="H1449" s="78"/>
      <c r="I1449" s="78"/>
      <c r="J1449" s="78"/>
      <c r="K1449" s="78"/>
      <c r="L1449" s="78"/>
      <c r="M1449" s="78"/>
      <c r="N1449" s="78"/>
      <c r="O1449" s="78"/>
      <c r="P1449" s="78"/>
      <c r="Q1449" s="78"/>
      <c r="R1449" s="79" t="str">
        <f t="shared" si="23"/>
        <v>No Crítico</v>
      </c>
      <c r="S1449" s="80" t="str">
        <f>IF(O1449=Listas!$D$14,Listas!$E$14,IF(O1449=Listas!$D$15,Listas!$E$15,IF(OR(O1449=Listas!$D$16,X1442=Listas!$E$16),Listas!$E$16,"Por clasificar")))</f>
        <v>Por clasificar</v>
      </c>
      <c r="T1449" s="79" t="str">
        <f>IF(OR(P1449=Listas!$D$20,P1449=Listas!$D$21),Listas!$E$20,IF(P1449=Listas!$D$22,Listas!$E$22,"Por clasificar"))</f>
        <v>Por clasificar</v>
      </c>
      <c r="U1449" s="79" t="str">
        <f>IF(OR(Q1449=Listas!$D$27,Q1449=Listas!$D$28),Listas!$E$27,IF(Q1449=Listas!$D$29,Listas!$E$29,"Por clasificar"))</f>
        <v>Por clasificar</v>
      </c>
    </row>
    <row r="1450" spans="1:21" x14ac:dyDescent="0.25">
      <c r="A1450" s="78"/>
      <c r="B1450" s="78"/>
      <c r="C1450" s="78"/>
      <c r="D1450" s="78"/>
      <c r="E1450" s="78"/>
      <c r="F1450" s="78"/>
      <c r="G1450" s="78"/>
      <c r="H1450" s="78"/>
      <c r="I1450" s="78"/>
      <c r="J1450" s="78"/>
      <c r="K1450" s="78"/>
      <c r="L1450" s="78"/>
      <c r="M1450" s="78"/>
      <c r="N1450" s="78"/>
      <c r="O1450" s="78"/>
      <c r="P1450" s="78"/>
      <c r="Q1450" s="78"/>
      <c r="R1450" s="79" t="str">
        <f t="shared" si="23"/>
        <v>No Crítico</v>
      </c>
      <c r="S1450" s="80" t="str">
        <f>IF(O1450=Listas!$D$14,Listas!$E$14,IF(O1450=Listas!$D$15,Listas!$E$15,IF(OR(O1450=Listas!$D$16,X1443=Listas!$E$16),Listas!$E$16,"Por clasificar")))</f>
        <v>Por clasificar</v>
      </c>
      <c r="T1450" s="79" t="str">
        <f>IF(OR(P1450=Listas!$D$20,P1450=Listas!$D$21),Listas!$E$20,IF(P1450=Listas!$D$22,Listas!$E$22,"Por clasificar"))</f>
        <v>Por clasificar</v>
      </c>
      <c r="U1450" s="79" t="str">
        <f>IF(OR(Q1450=Listas!$D$27,Q1450=Listas!$D$28),Listas!$E$27,IF(Q1450=Listas!$D$29,Listas!$E$29,"Por clasificar"))</f>
        <v>Por clasificar</v>
      </c>
    </row>
    <row r="1451" spans="1:21" x14ac:dyDescent="0.25">
      <c r="A1451" s="78"/>
      <c r="B1451" s="78"/>
      <c r="C1451" s="78"/>
      <c r="D1451" s="78"/>
      <c r="E1451" s="78"/>
      <c r="F1451" s="78"/>
      <c r="G1451" s="78"/>
      <c r="H1451" s="78"/>
      <c r="I1451" s="78"/>
      <c r="J1451" s="78"/>
      <c r="K1451" s="78"/>
      <c r="L1451" s="78"/>
      <c r="M1451" s="78"/>
      <c r="N1451" s="78"/>
      <c r="O1451" s="78"/>
      <c r="P1451" s="78"/>
      <c r="Q1451" s="78"/>
      <c r="R1451" s="79" t="str">
        <f t="shared" si="23"/>
        <v>No Crítico</v>
      </c>
      <c r="S1451" s="80" t="str">
        <f>IF(O1451=Listas!$D$14,Listas!$E$14,IF(O1451=Listas!$D$15,Listas!$E$15,IF(OR(O1451=Listas!$D$16,X1444=Listas!$E$16),Listas!$E$16,"Por clasificar")))</f>
        <v>Por clasificar</v>
      </c>
      <c r="T1451" s="79" t="str">
        <f>IF(OR(P1451=Listas!$D$20,P1451=Listas!$D$21),Listas!$E$20,IF(P1451=Listas!$D$22,Listas!$E$22,"Por clasificar"))</f>
        <v>Por clasificar</v>
      </c>
      <c r="U1451" s="79" t="str">
        <f>IF(OR(Q1451=Listas!$D$27,Q1451=Listas!$D$28),Listas!$E$27,IF(Q1451=Listas!$D$29,Listas!$E$29,"Por clasificar"))</f>
        <v>Por clasificar</v>
      </c>
    </row>
    <row r="1452" spans="1:21" x14ac:dyDescent="0.25">
      <c r="A1452" s="78"/>
      <c r="B1452" s="78"/>
      <c r="C1452" s="78"/>
      <c r="D1452" s="78"/>
      <c r="E1452" s="78"/>
      <c r="F1452" s="78"/>
      <c r="G1452" s="78"/>
      <c r="H1452" s="78"/>
      <c r="I1452" s="78"/>
      <c r="J1452" s="78"/>
      <c r="K1452" s="78"/>
      <c r="L1452" s="78"/>
      <c r="M1452" s="78"/>
      <c r="N1452" s="78"/>
      <c r="O1452" s="78"/>
      <c r="P1452" s="78"/>
      <c r="Q1452" s="78"/>
      <c r="R1452" s="79" t="str">
        <f t="shared" si="23"/>
        <v>No Crítico</v>
      </c>
      <c r="S1452" s="80" t="str">
        <f>IF(O1452=Listas!$D$14,Listas!$E$14,IF(O1452=Listas!$D$15,Listas!$E$15,IF(OR(O1452=Listas!$D$16,X1445=Listas!$E$16),Listas!$E$16,"Por clasificar")))</f>
        <v>Por clasificar</v>
      </c>
      <c r="T1452" s="79" t="str">
        <f>IF(OR(P1452=Listas!$D$20,P1452=Listas!$D$21),Listas!$E$20,IF(P1452=Listas!$D$22,Listas!$E$22,"Por clasificar"))</f>
        <v>Por clasificar</v>
      </c>
      <c r="U1452" s="79" t="str">
        <f>IF(OR(Q1452=Listas!$D$27,Q1452=Listas!$D$28),Listas!$E$27,IF(Q1452=Listas!$D$29,Listas!$E$29,"Por clasificar"))</f>
        <v>Por clasificar</v>
      </c>
    </row>
    <row r="1453" spans="1:21" x14ac:dyDescent="0.25">
      <c r="A1453" s="78"/>
      <c r="B1453" s="78"/>
      <c r="C1453" s="78"/>
      <c r="D1453" s="78"/>
      <c r="E1453" s="78"/>
      <c r="F1453" s="78"/>
      <c r="G1453" s="78"/>
      <c r="H1453" s="78"/>
      <c r="I1453" s="78"/>
      <c r="J1453" s="78"/>
      <c r="K1453" s="78"/>
      <c r="L1453" s="78"/>
      <c r="M1453" s="78"/>
      <c r="N1453" s="78"/>
      <c r="O1453" s="78"/>
      <c r="P1453" s="78"/>
      <c r="Q1453" s="78"/>
      <c r="R1453" s="79" t="str">
        <f t="shared" si="23"/>
        <v>No Crítico</v>
      </c>
      <c r="S1453" s="80" t="str">
        <f>IF(O1453=Listas!$D$14,Listas!$E$14,IF(O1453=Listas!$D$15,Listas!$E$15,IF(OR(O1453=Listas!$D$16,X1446=Listas!$E$16),Listas!$E$16,"Por clasificar")))</f>
        <v>Por clasificar</v>
      </c>
      <c r="T1453" s="79" t="str">
        <f>IF(OR(P1453=Listas!$D$20,P1453=Listas!$D$21),Listas!$E$20,IF(P1453=Listas!$D$22,Listas!$E$22,"Por clasificar"))</f>
        <v>Por clasificar</v>
      </c>
      <c r="U1453" s="79" t="str">
        <f>IF(OR(Q1453=Listas!$D$27,Q1453=Listas!$D$28),Listas!$E$27,IF(Q1453=Listas!$D$29,Listas!$E$29,"Por clasificar"))</f>
        <v>Por clasificar</v>
      </c>
    </row>
    <row r="1454" spans="1:21" x14ac:dyDescent="0.25">
      <c r="A1454" s="78"/>
      <c r="B1454" s="78"/>
      <c r="C1454" s="78"/>
      <c r="D1454" s="78"/>
      <c r="E1454" s="78"/>
      <c r="F1454" s="78"/>
      <c r="G1454" s="78"/>
      <c r="H1454" s="78"/>
      <c r="I1454" s="78"/>
      <c r="J1454" s="78"/>
      <c r="K1454" s="78"/>
      <c r="L1454" s="78"/>
      <c r="M1454" s="78"/>
      <c r="N1454" s="78"/>
      <c r="O1454" s="78"/>
      <c r="P1454" s="78"/>
      <c r="Q1454" s="78"/>
      <c r="R1454" s="79" t="str">
        <f t="shared" si="23"/>
        <v>No Crítico</v>
      </c>
      <c r="S1454" s="80" t="str">
        <f>IF(O1454=Listas!$D$14,Listas!$E$14,IF(O1454=Listas!$D$15,Listas!$E$15,IF(OR(O1454=Listas!$D$16,X1447=Listas!$E$16),Listas!$E$16,"Por clasificar")))</f>
        <v>Por clasificar</v>
      </c>
      <c r="T1454" s="79" t="str">
        <f>IF(OR(P1454=Listas!$D$20,P1454=Listas!$D$21),Listas!$E$20,IF(P1454=Listas!$D$22,Listas!$E$22,"Por clasificar"))</f>
        <v>Por clasificar</v>
      </c>
      <c r="U1454" s="79" t="str">
        <f>IF(OR(Q1454=Listas!$D$27,Q1454=Listas!$D$28),Listas!$E$27,IF(Q1454=Listas!$D$29,Listas!$E$29,"Por clasificar"))</f>
        <v>Por clasificar</v>
      </c>
    </row>
    <row r="1455" spans="1:21" x14ac:dyDescent="0.25">
      <c r="A1455" s="78"/>
      <c r="B1455" s="78"/>
      <c r="C1455" s="78"/>
      <c r="D1455" s="78"/>
      <c r="E1455" s="78"/>
      <c r="F1455" s="78"/>
      <c r="G1455" s="78"/>
      <c r="H1455" s="78"/>
      <c r="I1455" s="78"/>
      <c r="J1455" s="78"/>
      <c r="K1455" s="78"/>
      <c r="L1455" s="78"/>
      <c r="M1455" s="78"/>
      <c r="N1455" s="78"/>
      <c r="O1455" s="78"/>
      <c r="P1455" s="78"/>
      <c r="Q1455" s="78"/>
      <c r="R1455" s="79" t="str">
        <f t="shared" si="23"/>
        <v>No Crítico</v>
      </c>
      <c r="S1455" s="80" t="str">
        <f>IF(O1455=Listas!$D$14,Listas!$E$14,IF(O1455=Listas!$D$15,Listas!$E$15,IF(OR(O1455=Listas!$D$16,X1448=Listas!$E$16),Listas!$E$16,"Por clasificar")))</f>
        <v>Por clasificar</v>
      </c>
      <c r="T1455" s="79" t="str">
        <f>IF(OR(P1455=Listas!$D$20,P1455=Listas!$D$21),Listas!$E$20,IF(P1455=Listas!$D$22,Listas!$E$22,"Por clasificar"))</f>
        <v>Por clasificar</v>
      </c>
      <c r="U1455" s="79" t="str">
        <f>IF(OR(Q1455=Listas!$D$27,Q1455=Listas!$D$28),Listas!$E$27,IF(Q1455=Listas!$D$29,Listas!$E$29,"Por clasificar"))</f>
        <v>Por clasificar</v>
      </c>
    </row>
    <row r="1456" spans="1:21" x14ac:dyDescent="0.25">
      <c r="A1456" s="78"/>
      <c r="B1456" s="78"/>
      <c r="C1456" s="78"/>
      <c r="D1456" s="78"/>
      <c r="E1456" s="78"/>
      <c r="F1456" s="78"/>
      <c r="G1456" s="78"/>
      <c r="H1456" s="78"/>
      <c r="I1456" s="78"/>
      <c r="J1456" s="78"/>
      <c r="K1456" s="78"/>
      <c r="L1456" s="78"/>
      <c r="M1456" s="78"/>
      <c r="N1456" s="78"/>
      <c r="O1456" s="78"/>
      <c r="P1456" s="78"/>
      <c r="Q1456" s="78"/>
      <c r="R1456" s="79" t="str">
        <f t="shared" si="23"/>
        <v>No Crítico</v>
      </c>
      <c r="S1456" s="80" t="str">
        <f>IF(O1456=Listas!$D$14,Listas!$E$14,IF(O1456=Listas!$D$15,Listas!$E$15,IF(OR(O1456=Listas!$D$16,X1449=Listas!$E$16),Listas!$E$16,"Por clasificar")))</f>
        <v>Por clasificar</v>
      </c>
      <c r="T1456" s="79" t="str">
        <f>IF(OR(P1456=Listas!$D$20,P1456=Listas!$D$21),Listas!$E$20,IF(P1456=Listas!$D$22,Listas!$E$22,"Por clasificar"))</f>
        <v>Por clasificar</v>
      </c>
      <c r="U1456" s="79" t="str">
        <f>IF(OR(Q1456=Listas!$D$27,Q1456=Listas!$D$28),Listas!$E$27,IF(Q1456=Listas!$D$29,Listas!$E$29,"Por clasificar"))</f>
        <v>Por clasificar</v>
      </c>
    </row>
    <row r="1457" spans="1:21" x14ac:dyDescent="0.25">
      <c r="A1457" s="78"/>
      <c r="B1457" s="78"/>
      <c r="C1457" s="78"/>
      <c r="D1457" s="78"/>
      <c r="E1457" s="78"/>
      <c r="F1457" s="78"/>
      <c r="G1457" s="78"/>
      <c r="H1457" s="78"/>
      <c r="I1457" s="78"/>
      <c r="J1457" s="78"/>
      <c r="K1457" s="78"/>
      <c r="L1457" s="78"/>
      <c r="M1457" s="78"/>
      <c r="N1457" s="78"/>
      <c r="O1457" s="78"/>
      <c r="P1457" s="78"/>
      <c r="Q1457" s="78"/>
      <c r="R1457" s="79" t="str">
        <f t="shared" si="23"/>
        <v>No Crítico</v>
      </c>
      <c r="S1457" s="80" t="str">
        <f>IF(O1457=Listas!$D$14,Listas!$E$14,IF(O1457=Listas!$D$15,Listas!$E$15,IF(OR(O1457=Listas!$D$16,X1450=Listas!$E$16),Listas!$E$16,"Por clasificar")))</f>
        <v>Por clasificar</v>
      </c>
      <c r="T1457" s="79" t="str">
        <f>IF(OR(P1457=Listas!$D$20,P1457=Listas!$D$21),Listas!$E$20,IF(P1457=Listas!$D$22,Listas!$E$22,"Por clasificar"))</f>
        <v>Por clasificar</v>
      </c>
      <c r="U1457" s="79" t="str">
        <f>IF(OR(Q1457=Listas!$D$27,Q1457=Listas!$D$28),Listas!$E$27,IF(Q1457=Listas!$D$29,Listas!$E$29,"Por clasificar"))</f>
        <v>Por clasificar</v>
      </c>
    </row>
    <row r="1458" spans="1:21" x14ac:dyDescent="0.25">
      <c r="A1458" s="78"/>
      <c r="B1458" s="78"/>
      <c r="C1458" s="78"/>
      <c r="D1458" s="78"/>
      <c r="E1458" s="78"/>
      <c r="F1458" s="78"/>
      <c r="G1458" s="78"/>
      <c r="H1458" s="78"/>
      <c r="I1458" s="78"/>
      <c r="J1458" s="78"/>
      <c r="K1458" s="78"/>
      <c r="L1458" s="78"/>
      <c r="M1458" s="78"/>
      <c r="N1458" s="78"/>
      <c r="O1458" s="78"/>
      <c r="P1458" s="78"/>
      <c r="Q1458" s="78"/>
      <c r="R1458" s="79" t="str">
        <f t="shared" si="23"/>
        <v>No Crítico</v>
      </c>
      <c r="S1458" s="80" t="str">
        <f>IF(O1458=Listas!$D$14,Listas!$E$14,IF(O1458=Listas!$D$15,Listas!$E$15,IF(OR(O1458=Listas!$D$16,X1451=Listas!$E$16),Listas!$E$16,"Por clasificar")))</f>
        <v>Por clasificar</v>
      </c>
      <c r="T1458" s="79" t="str">
        <f>IF(OR(P1458=Listas!$D$20,P1458=Listas!$D$21),Listas!$E$20,IF(P1458=Listas!$D$22,Listas!$E$22,"Por clasificar"))</f>
        <v>Por clasificar</v>
      </c>
      <c r="U1458" s="79" t="str">
        <f>IF(OR(Q1458=Listas!$D$27,Q1458=Listas!$D$28),Listas!$E$27,IF(Q1458=Listas!$D$29,Listas!$E$29,"Por clasificar"))</f>
        <v>Por clasificar</v>
      </c>
    </row>
    <row r="1459" spans="1:21" x14ac:dyDescent="0.25">
      <c r="A1459" s="78"/>
      <c r="B1459" s="78"/>
      <c r="C1459" s="78"/>
      <c r="D1459" s="78"/>
      <c r="E1459" s="78"/>
      <c r="F1459" s="78"/>
      <c r="G1459" s="78"/>
      <c r="H1459" s="78"/>
      <c r="I1459" s="78"/>
      <c r="J1459" s="78"/>
      <c r="K1459" s="78"/>
      <c r="L1459" s="78"/>
      <c r="M1459" s="78"/>
      <c r="N1459" s="78"/>
      <c r="O1459" s="78"/>
      <c r="P1459" s="78"/>
      <c r="Q1459" s="78"/>
      <c r="R1459" s="79" t="str">
        <f t="shared" si="23"/>
        <v>No Crítico</v>
      </c>
      <c r="S1459" s="80" t="str">
        <f>IF(O1459=Listas!$D$14,Listas!$E$14,IF(O1459=Listas!$D$15,Listas!$E$15,IF(OR(O1459=Listas!$D$16,X1452=Listas!$E$16),Listas!$E$16,"Por clasificar")))</f>
        <v>Por clasificar</v>
      </c>
      <c r="T1459" s="79" t="str">
        <f>IF(OR(P1459=Listas!$D$20,P1459=Listas!$D$21),Listas!$E$20,IF(P1459=Listas!$D$22,Listas!$E$22,"Por clasificar"))</f>
        <v>Por clasificar</v>
      </c>
      <c r="U1459" s="79" t="str">
        <f>IF(OR(Q1459=Listas!$D$27,Q1459=Listas!$D$28),Listas!$E$27,IF(Q1459=Listas!$D$29,Listas!$E$29,"Por clasificar"))</f>
        <v>Por clasificar</v>
      </c>
    </row>
    <row r="1460" spans="1:21" x14ac:dyDescent="0.25">
      <c r="A1460" s="78"/>
      <c r="B1460" s="78"/>
      <c r="C1460" s="78"/>
      <c r="D1460" s="78"/>
      <c r="E1460" s="78"/>
      <c r="F1460" s="78"/>
      <c r="G1460" s="78"/>
      <c r="H1460" s="78"/>
      <c r="I1460" s="78"/>
      <c r="J1460" s="78"/>
      <c r="K1460" s="78"/>
      <c r="L1460" s="78"/>
      <c r="M1460" s="78"/>
      <c r="N1460" s="78"/>
      <c r="O1460" s="78"/>
      <c r="P1460" s="78"/>
      <c r="Q1460" s="78"/>
      <c r="R1460" s="79" t="str">
        <f t="shared" si="23"/>
        <v>No Crítico</v>
      </c>
      <c r="S1460" s="80" t="str">
        <f>IF(O1460=Listas!$D$14,Listas!$E$14,IF(O1460=Listas!$D$15,Listas!$E$15,IF(OR(O1460=Listas!$D$16,X1453=Listas!$E$16),Listas!$E$16,"Por clasificar")))</f>
        <v>Por clasificar</v>
      </c>
      <c r="T1460" s="79" t="str">
        <f>IF(OR(P1460=Listas!$D$20,P1460=Listas!$D$21),Listas!$E$20,IF(P1460=Listas!$D$22,Listas!$E$22,"Por clasificar"))</f>
        <v>Por clasificar</v>
      </c>
      <c r="U1460" s="79" t="str">
        <f>IF(OR(Q1460=Listas!$D$27,Q1460=Listas!$D$28),Listas!$E$27,IF(Q1460=Listas!$D$29,Listas!$E$29,"Por clasificar"))</f>
        <v>Por clasificar</v>
      </c>
    </row>
    <row r="1461" spans="1:21" x14ac:dyDescent="0.25">
      <c r="A1461" s="78"/>
      <c r="B1461" s="78"/>
      <c r="C1461" s="78"/>
      <c r="D1461" s="78"/>
      <c r="E1461" s="78"/>
      <c r="F1461" s="78"/>
      <c r="G1461" s="78"/>
      <c r="H1461" s="78"/>
      <c r="I1461" s="78"/>
      <c r="J1461" s="78"/>
      <c r="K1461" s="78"/>
      <c r="L1461" s="78"/>
      <c r="M1461" s="78"/>
      <c r="N1461" s="78"/>
      <c r="O1461" s="78"/>
      <c r="P1461" s="78"/>
      <c r="Q1461" s="78"/>
      <c r="R1461" s="79" t="str">
        <f t="shared" si="23"/>
        <v>No Crítico</v>
      </c>
      <c r="S1461" s="80" t="str">
        <f>IF(O1461=Listas!$D$14,Listas!$E$14,IF(O1461=Listas!$D$15,Listas!$E$15,IF(OR(O1461=Listas!$D$16,X1454=Listas!$E$16),Listas!$E$16,"Por clasificar")))</f>
        <v>Por clasificar</v>
      </c>
      <c r="T1461" s="79" t="str">
        <f>IF(OR(P1461=Listas!$D$20,P1461=Listas!$D$21),Listas!$E$20,IF(P1461=Listas!$D$22,Listas!$E$22,"Por clasificar"))</f>
        <v>Por clasificar</v>
      </c>
      <c r="U1461" s="79" t="str">
        <f>IF(OR(Q1461=Listas!$D$27,Q1461=Listas!$D$28),Listas!$E$27,IF(Q1461=Listas!$D$29,Listas!$E$29,"Por clasificar"))</f>
        <v>Por clasificar</v>
      </c>
    </row>
    <row r="1462" spans="1:21" x14ac:dyDescent="0.25">
      <c r="A1462" s="78"/>
      <c r="B1462" s="78"/>
      <c r="C1462" s="78"/>
      <c r="D1462" s="78"/>
      <c r="E1462" s="78"/>
      <c r="F1462" s="78"/>
      <c r="G1462" s="78"/>
      <c r="H1462" s="78"/>
      <c r="I1462" s="78"/>
      <c r="J1462" s="78"/>
      <c r="K1462" s="78"/>
      <c r="L1462" s="78"/>
      <c r="M1462" s="78"/>
      <c r="N1462" s="78"/>
      <c r="O1462" s="78"/>
      <c r="P1462" s="78"/>
      <c r="Q1462" s="78"/>
      <c r="R1462" s="79" t="str">
        <f t="shared" si="23"/>
        <v>No Crítico</v>
      </c>
      <c r="S1462" s="80" t="str">
        <f>IF(O1462=Listas!$D$14,Listas!$E$14,IF(O1462=Listas!$D$15,Listas!$E$15,IF(OR(O1462=Listas!$D$16,X1455=Listas!$E$16),Listas!$E$16,"Por clasificar")))</f>
        <v>Por clasificar</v>
      </c>
      <c r="T1462" s="79" t="str">
        <f>IF(OR(P1462=Listas!$D$20,P1462=Listas!$D$21),Listas!$E$20,IF(P1462=Listas!$D$22,Listas!$E$22,"Por clasificar"))</f>
        <v>Por clasificar</v>
      </c>
      <c r="U1462" s="79" t="str">
        <f>IF(OR(Q1462=Listas!$D$27,Q1462=Listas!$D$28),Listas!$E$27,IF(Q1462=Listas!$D$29,Listas!$E$29,"Por clasificar"))</f>
        <v>Por clasificar</v>
      </c>
    </row>
    <row r="1463" spans="1:21" x14ac:dyDescent="0.25">
      <c r="A1463" s="78"/>
      <c r="B1463" s="78"/>
      <c r="C1463" s="78"/>
      <c r="D1463" s="78"/>
      <c r="E1463" s="78"/>
      <c r="F1463" s="78"/>
      <c r="G1463" s="78"/>
      <c r="H1463" s="78"/>
      <c r="I1463" s="78"/>
      <c r="J1463" s="78"/>
      <c r="K1463" s="78"/>
      <c r="L1463" s="78"/>
      <c r="M1463" s="78"/>
      <c r="N1463" s="78"/>
      <c r="O1463" s="78"/>
      <c r="P1463" s="78"/>
      <c r="Q1463" s="78"/>
      <c r="R1463" s="79" t="str">
        <f t="shared" si="23"/>
        <v>No Crítico</v>
      </c>
      <c r="S1463" s="80" t="str">
        <f>IF(O1463=Listas!$D$14,Listas!$E$14,IF(O1463=Listas!$D$15,Listas!$E$15,IF(OR(O1463=Listas!$D$16,X1456=Listas!$E$16),Listas!$E$16,"Por clasificar")))</f>
        <v>Por clasificar</v>
      </c>
      <c r="T1463" s="79" t="str">
        <f>IF(OR(P1463=Listas!$D$20,P1463=Listas!$D$21),Listas!$E$20,IF(P1463=Listas!$D$22,Listas!$E$22,"Por clasificar"))</f>
        <v>Por clasificar</v>
      </c>
      <c r="U1463" s="79" t="str">
        <f>IF(OR(Q1463=Listas!$D$27,Q1463=Listas!$D$28),Listas!$E$27,IF(Q1463=Listas!$D$29,Listas!$E$29,"Por clasificar"))</f>
        <v>Por clasificar</v>
      </c>
    </row>
    <row r="1464" spans="1:21" x14ac:dyDescent="0.25">
      <c r="A1464" s="78"/>
      <c r="B1464" s="78"/>
      <c r="C1464" s="78"/>
      <c r="D1464" s="78"/>
      <c r="E1464" s="78"/>
      <c r="F1464" s="78"/>
      <c r="G1464" s="78"/>
      <c r="H1464" s="78"/>
      <c r="I1464" s="78"/>
      <c r="J1464" s="78"/>
      <c r="K1464" s="78"/>
      <c r="L1464" s="78"/>
      <c r="M1464" s="78"/>
      <c r="N1464" s="78"/>
      <c r="O1464" s="78"/>
      <c r="P1464" s="78"/>
      <c r="Q1464" s="78"/>
      <c r="R1464" s="79" t="str">
        <f t="shared" si="23"/>
        <v>No Crítico</v>
      </c>
      <c r="S1464" s="80" t="str">
        <f>IF(O1464=Listas!$D$14,Listas!$E$14,IF(O1464=Listas!$D$15,Listas!$E$15,IF(OR(O1464=Listas!$D$16,X1457=Listas!$E$16),Listas!$E$16,"Por clasificar")))</f>
        <v>Por clasificar</v>
      </c>
      <c r="T1464" s="79" t="str">
        <f>IF(OR(P1464=Listas!$D$20,P1464=Listas!$D$21),Listas!$E$20,IF(P1464=Listas!$D$22,Listas!$E$22,"Por clasificar"))</f>
        <v>Por clasificar</v>
      </c>
      <c r="U1464" s="79" t="str">
        <f>IF(OR(Q1464=Listas!$D$27,Q1464=Listas!$D$28),Listas!$E$27,IF(Q1464=Listas!$D$29,Listas!$E$29,"Por clasificar"))</f>
        <v>Por clasificar</v>
      </c>
    </row>
    <row r="1465" spans="1:21" x14ac:dyDescent="0.25">
      <c r="A1465" s="78"/>
      <c r="B1465" s="78"/>
      <c r="C1465" s="78"/>
      <c r="D1465" s="78"/>
      <c r="E1465" s="78"/>
      <c r="F1465" s="78"/>
      <c r="G1465" s="78"/>
      <c r="H1465" s="78"/>
      <c r="I1465" s="78"/>
      <c r="J1465" s="78"/>
      <c r="K1465" s="78"/>
      <c r="L1465" s="78"/>
      <c r="M1465" s="78"/>
      <c r="N1465" s="78"/>
      <c r="O1465" s="78"/>
      <c r="P1465" s="78"/>
      <c r="Q1465" s="78"/>
      <c r="R1465" s="79" t="str">
        <f t="shared" si="23"/>
        <v>No Crítico</v>
      </c>
      <c r="S1465" s="80" t="str">
        <f>IF(O1465=Listas!$D$14,Listas!$E$14,IF(O1465=Listas!$D$15,Listas!$E$15,IF(OR(O1465=Listas!$D$16,X1458=Listas!$E$16),Listas!$E$16,"Por clasificar")))</f>
        <v>Por clasificar</v>
      </c>
      <c r="T1465" s="79" t="str">
        <f>IF(OR(P1465=Listas!$D$20,P1465=Listas!$D$21),Listas!$E$20,IF(P1465=Listas!$D$22,Listas!$E$22,"Por clasificar"))</f>
        <v>Por clasificar</v>
      </c>
      <c r="U1465" s="79" t="str">
        <f>IF(OR(Q1465=Listas!$D$27,Q1465=Listas!$D$28),Listas!$E$27,IF(Q1465=Listas!$D$29,Listas!$E$29,"Por clasificar"))</f>
        <v>Por clasificar</v>
      </c>
    </row>
    <row r="1466" spans="1:21" x14ac:dyDescent="0.25">
      <c r="A1466" s="78"/>
      <c r="B1466" s="78"/>
      <c r="C1466" s="78"/>
      <c r="D1466" s="78"/>
      <c r="E1466" s="78"/>
      <c r="F1466" s="78"/>
      <c r="G1466" s="78"/>
      <c r="H1466" s="78"/>
      <c r="I1466" s="78"/>
      <c r="J1466" s="78"/>
      <c r="K1466" s="78"/>
      <c r="L1466" s="78"/>
      <c r="M1466" s="78"/>
      <c r="N1466" s="78"/>
      <c r="O1466" s="78"/>
      <c r="P1466" s="78"/>
      <c r="Q1466" s="78"/>
      <c r="R1466" s="79" t="str">
        <f t="shared" si="23"/>
        <v>No Crítico</v>
      </c>
      <c r="S1466" s="80" t="str">
        <f>IF(O1466=Listas!$D$14,Listas!$E$14,IF(O1466=Listas!$D$15,Listas!$E$15,IF(OR(O1466=Listas!$D$16,X1459=Listas!$E$16),Listas!$E$16,"Por clasificar")))</f>
        <v>Por clasificar</v>
      </c>
      <c r="T1466" s="79" t="str">
        <f>IF(OR(P1466=Listas!$D$20,P1466=Listas!$D$21),Listas!$E$20,IF(P1466=Listas!$D$22,Listas!$E$22,"Por clasificar"))</f>
        <v>Por clasificar</v>
      </c>
      <c r="U1466" s="79" t="str">
        <f>IF(OR(Q1466=Listas!$D$27,Q1466=Listas!$D$28),Listas!$E$27,IF(Q1466=Listas!$D$29,Listas!$E$29,"Por clasificar"))</f>
        <v>Por clasificar</v>
      </c>
    </row>
    <row r="1467" spans="1:21" x14ac:dyDescent="0.25">
      <c r="A1467" s="78"/>
      <c r="B1467" s="78"/>
      <c r="C1467" s="78"/>
      <c r="D1467" s="78"/>
      <c r="E1467" s="78"/>
      <c r="F1467" s="78"/>
      <c r="G1467" s="78"/>
      <c r="H1467" s="78"/>
      <c r="I1467" s="78"/>
      <c r="J1467" s="78"/>
      <c r="K1467" s="78"/>
      <c r="L1467" s="78"/>
      <c r="M1467" s="78"/>
      <c r="N1467" s="78"/>
      <c r="O1467" s="78"/>
      <c r="P1467" s="78"/>
      <c r="Q1467" s="78"/>
      <c r="R1467" s="79" t="str">
        <f t="shared" si="23"/>
        <v>No Crítico</v>
      </c>
      <c r="S1467" s="80" t="str">
        <f>IF(O1467=Listas!$D$14,Listas!$E$14,IF(O1467=Listas!$D$15,Listas!$E$15,IF(OR(O1467=Listas!$D$16,X1460=Listas!$E$16),Listas!$E$16,"Por clasificar")))</f>
        <v>Por clasificar</v>
      </c>
      <c r="T1467" s="79" t="str">
        <f>IF(OR(P1467=Listas!$D$20,P1467=Listas!$D$21),Listas!$E$20,IF(P1467=Listas!$D$22,Listas!$E$22,"Por clasificar"))</f>
        <v>Por clasificar</v>
      </c>
      <c r="U1467" s="79" t="str">
        <f>IF(OR(Q1467=Listas!$D$27,Q1467=Listas!$D$28),Listas!$E$27,IF(Q1467=Listas!$D$29,Listas!$E$29,"Por clasificar"))</f>
        <v>Por clasificar</v>
      </c>
    </row>
    <row r="1468" spans="1:21" x14ac:dyDescent="0.25">
      <c r="A1468" s="78"/>
      <c r="B1468" s="78"/>
      <c r="C1468" s="78"/>
      <c r="D1468" s="78"/>
      <c r="E1468" s="78"/>
      <c r="F1468" s="78"/>
      <c r="G1468" s="78"/>
      <c r="H1468" s="78"/>
      <c r="I1468" s="78"/>
      <c r="J1468" s="78"/>
      <c r="K1468" s="78"/>
      <c r="L1468" s="78"/>
      <c r="M1468" s="78"/>
      <c r="N1468" s="78"/>
      <c r="O1468" s="78"/>
      <c r="P1468" s="78"/>
      <c r="Q1468" s="78"/>
      <c r="R1468" s="79" t="str">
        <f t="shared" si="23"/>
        <v>No Crítico</v>
      </c>
      <c r="S1468" s="80" t="str">
        <f>IF(O1468=Listas!$D$14,Listas!$E$14,IF(O1468=Listas!$D$15,Listas!$E$15,IF(OR(O1468=Listas!$D$16,X1461=Listas!$E$16),Listas!$E$16,"Por clasificar")))</f>
        <v>Por clasificar</v>
      </c>
      <c r="T1468" s="79" t="str">
        <f>IF(OR(P1468=Listas!$D$20,P1468=Listas!$D$21),Listas!$E$20,IF(P1468=Listas!$D$22,Listas!$E$22,"Por clasificar"))</f>
        <v>Por clasificar</v>
      </c>
      <c r="U1468" s="79" t="str">
        <f>IF(OR(Q1468=Listas!$D$27,Q1468=Listas!$D$28),Listas!$E$27,IF(Q1468=Listas!$D$29,Listas!$E$29,"Por clasificar"))</f>
        <v>Por clasificar</v>
      </c>
    </row>
    <row r="1469" spans="1:21" x14ac:dyDescent="0.25">
      <c r="A1469" s="78"/>
      <c r="B1469" s="78"/>
      <c r="C1469" s="78"/>
      <c r="D1469" s="78"/>
      <c r="E1469" s="78"/>
      <c r="F1469" s="78"/>
      <c r="G1469" s="78"/>
      <c r="H1469" s="78"/>
      <c r="I1469" s="78"/>
      <c r="J1469" s="78"/>
      <c r="K1469" s="78"/>
      <c r="L1469" s="78"/>
      <c r="M1469" s="78"/>
      <c r="N1469" s="78"/>
      <c r="O1469" s="78"/>
      <c r="P1469" s="78"/>
      <c r="Q1469" s="78"/>
      <c r="R1469" s="79" t="str">
        <f t="shared" si="23"/>
        <v>No Crítico</v>
      </c>
      <c r="S1469" s="80" t="str">
        <f>IF(O1469=Listas!$D$14,Listas!$E$14,IF(O1469=Listas!$D$15,Listas!$E$15,IF(OR(O1469=Listas!$D$16,X1462=Listas!$E$16),Listas!$E$16,"Por clasificar")))</f>
        <v>Por clasificar</v>
      </c>
      <c r="T1469" s="79" t="str">
        <f>IF(OR(P1469=Listas!$D$20,P1469=Listas!$D$21),Listas!$E$20,IF(P1469=Listas!$D$22,Listas!$E$22,"Por clasificar"))</f>
        <v>Por clasificar</v>
      </c>
      <c r="U1469" s="79" t="str">
        <f>IF(OR(Q1469=Listas!$D$27,Q1469=Listas!$D$28),Listas!$E$27,IF(Q1469=Listas!$D$29,Listas!$E$29,"Por clasificar"))</f>
        <v>Por clasificar</v>
      </c>
    </row>
    <row r="1470" spans="1:21" x14ac:dyDescent="0.25">
      <c r="A1470" s="78"/>
      <c r="B1470" s="78"/>
      <c r="C1470" s="78"/>
      <c r="D1470" s="78"/>
      <c r="E1470" s="78"/>
      <c r="F1470" s="78"/>
      <c r="G1470" s="78"/>
      <c r="H1470" s="78"/>
      <c r="I1470" s="78"/>
      <c r="J1470" s="78"/>
      <c r="K1470" s="78"/>
      <c r="L1470" s="78"/>
      <c r="M1470" s="78"/>
      <c r="N1470" s="78"/>
      <c r="O1470" s="78"/>
      <c r="P1470" s="78"/>
      <c r="Q1470" s="78"/>
      <c r="R1470" s="79" t="str">
        <f t="shared" si="23"/>
        <v>No Crítico</v>
      </c>
      <c r="S1470" s="80" t="str">
        <f>IF(O1470=Listas!$D$14,Listas!$E$14,IF(O1470=Listas!$D$15,Listas!$E$15,IF(OR(O1470=Listas!$D$16,X1463=Listas!$E$16),Listas!$E$16,"Por clasificar")))</f>
        <v>Por clasificar</v>
      </c>
      <c r="T1470" s="79" t="str">
        <f>IF(OR(P1470=Listas!$D$20,P1470=Listas!$D$21),Listas!$E$20,IF(P1470=Listas!$D$22,Listas!$E$22,"Por clasificar"))</f>
        <v>Por clasificar</v>
      </c>
      <c r="U1470" s="79" t="str">
        <f>IF(OR(Q1470=Listas!$D$27,Q1470=Listas!$D$28),Listas!$E$27,IF(Q1470=Listas!$D$29,Listas!$E$29,"Por clasificar"))</f>
        <v>Por clasificar</v>
      </c>
    </row>
    <row r="1471" spans="1:21" x14ac:dyDescent="0.25">
      <c r="A1471" s="78"/>
      <c r="B1471" s="78"/>
      <c r="C1471" s="78"/>
      <c r="D1471" s="78"/>
      <c r="E1471" s="78"/>
      <c r="F1471" s="78"/>
      <c r="G1471" s="78"/>
      <c r="H1471" s="78"/>
      <c r="I1471" s="78"/>
      <c r="J1471" s="78"/>
      <c r="K1471" s="78"/>
      <c r="L1471" s="78"/>
      <c r="M1471" s="78"/>
      <c r="N1471" s="78"/>
      <c r="O1471" s="78"/>
      <c r="P1471" s="78"/>
      <c r="Q1471" s="78"/>
      <c r="R1471" s="79" t="str">
        <f t="shared" si="23"/>
        <v>No Crítico</v>
      </c>
      <c r="S1471" s="80" t="str">
        <f>IF(O1471=Listas!$D$14,Listas!$E$14,IF(O1471=Listas!$D$15,Listas!$E$15,IF(OR(O1471=Listas!$D$16,X1464=Listas!$E$16),Listas!$E$16,"Por clasificar")))</f>
        <v>Por clasificar</v>
      </c>
      <c r="T1471" s="79" t="str">
        <f>IF(OR(P1471=Listas!$D$20,P1471=Listas!$D$21),Listas!$E$20,IF(P1471=Listas!$D$22,Listas!$E$22,"Por clasificar"))</f>
        <v>Por clasificar</v>
      </c>
      <c r="U1471" s="79" t="str">
        <f>IF(OR(Q1471=Listas!$D$27,Q1471=Listas!$D$28),Listas!$E$27,IF(Q1471=Listas!$D$29,Listas!$E$29,"Por clasificar"))</f>
        <v>Por clasificar</v>
      </c>
    </row>
    <row r="1472" spans="1:21" x14ac:dyDescent="0.25">
      <c r="A1472" s="78"/>
      <c r="B1472" s="78"/>
      <c r="C1472" s="78"/>
      <c r="D1472" s="78"/>
      <c r="E1472" s="78"/>
      <c r="F1472" s="78"/>
      <c r="G1472" s="78"/>
      <c r="H1472" s="78"/>
      <c r="I1472" s="78"/>
      <c r="J1472" s="78"/>
      <c r="K1472" s="78"/>
      <c r="L1472" s="78"/>
      <c r="M1472" s="78"/>
      <c r="N1472" s="78"/>
      <c r="O1472" s="78"/>
      <c r="P1472" s="78"/>
      <c r="Q1472" s="78"/>
      <c r="R1472" s="79" t="str">
        <f t="shared" si="23"/>
        <v>No Crítico</v>
      </c>
      <c r="S1472" s="80" t="str">
        <f>IF(O1472=Listas!$D$14,Listas!$E$14,IF(O1472=Listas!$D$15,Listas!$E$15,IF(OR(O1472=Listas!$D$16,X1465=Listas!$E$16),Listas!$E$16,"Por clasificar")))</f>
        <v>Por clasificar</v>
      </c>
      <c r="T1472" s="79" t="str">
        <f>IF(OR(P1472=Listas!$D$20,P1472=Listas!$D$21),Listas!$E$20,IF(P1472=Listas!$D$22,Listas!$E$22,"Por clasificar"))</f>
        <v>Por clasificar</v>
      </c>
      <c r="U1472" s="79" t="str">
        <f>IF(OR(Q1472=Listas!$D$27,Q1472=Listas!$D$28),Listas!$E$27,IF(Q1472=Listas!$D$29,Listas!$E$29,"Por clasificar"))</f>
        <v>Por clasificar</v>
      </c>
    </row>
    <row r="1473" spans="1:21" x14ac:dyDescent="0.25">
      <c r="A1473" s="78"/>
      <c r="B1473" s="78"/>
      <c r="C1473" s="78"/>
      <c r="D1473" s="78"/>
      <c r="E1473" s="78"/>
      <c r="F1473" s="78"/>
      <c r="G1473" s="78"/>
      <c r="H1473" s="78"/>
      <c r="I1473" s="78"/>
      <c r="J1473" s="78"/>
      <c r="K1473" s="78"/>
      <c r="L1473" s="78"/>
      <c r="M1473" s="78"/>
      <c r="N1473" s="78"/>
      <c r="O1473" s="78"/>
      <c r="P1473" s="78"/>
      <c r="Q1473" s="78"/>
      <c r="R1473" s="79" t="str">
        <f t="shared" si="23"/>
        <v>No Crítico</v>
      </c>
      <c r="S1473" s="80" t="str">
        <f>IF(O1473=Listas!$D$14,Listas!$E$14,IF(O1473=Listas!$D$15,Listas!$E$15,IF(OR(O1473=Listas!$D$16,X1466=Listas!$E$16),Listas!$E$16,"Por clasificar")))</f>
        <v>Por clasificar</v>
      </c>
      <c r="T1473" s="79" t="str">
        <f>IF(OR(P1473=Listas!$D$20,P1473=Listas!$D$21),Listas!$E$20,IF(P1473=Listas!$D$22,Listas!$E$22,"Por clasificar"))</f>
        <v>Por clasificar</v>
      </c>
      <c r="U1473" s="79" t="str">
        <f>IF(OR(Q1473=Listas!$D$27,Q1473=Listas!$D$28),Listas!$E$27,IF(Q1473=Listas!$D$29,Listas!$E$29,"Por clasificar"))</f>
        <v>Por clasificar</v>
      </c>
    </row>
    <row r="1474" spans="1:21" x14ac:dyDescent="0.25">
      <c r="A1474" s="78"/>
      <c r="B1474" s="78"/>
      <c r="C1474" s="78"/>
      <c r="D1474" s="78"/>
      <c r="E1474" s="78"/>
      <c r="F1474" s="78"/>
      <c r="G1474" s="78"/>
      <c r="H1474" s="78"/>
      <c r="I1474" s="78"/>
      <c r="J1474" s="78"/>
      <c r="K1474" s="78"/>
      <c r="L1474" s="78"/>
      <c r="M1474" s="78"/>
      <c r="N1474" s="78"/>
      <c r="O1474" s="78"/>
      <c r="P1474" s="78"/>
      <c r="Q1474" s="78"/>
      <c r="R1474" s="79" t="str">
        <f t="shared" si="23"/>
        <v>No Crítico</v>
      </c>
      <c r="S1474" s="80" t="str">
        <f>IF(O1474=Listas!$D$14,Listas!$E$14,IF(O1474=Listas!$D$15,Listas!$E$15,IF(OR(O1474=Listas!$D$16,X1467=Listas!$E$16),Listas!$E$16,"Por clasificar")))</f>
        <v>Por clasificar</v>
      </c>
      <c r="T1474" s="79" t="str">
        <f>IF(OR(P1474=Listas!$D$20,P1474=Listas!$D$21),Listas!$E$20,IF(P1474=Listas!$D$22,Listas!$E$22,"Por clasificar"))</f>
        <v>Por clasificar</v>
      </c>
      <c r="U1474" s="79" t="str">
        <f>IF(OR(Q1474=Listas!$D$27,Q1474=Listas!$D$28),Listas!$E$27,IF(Q1474=Listas!$D$29,Listas!$E$29,"Por clasificar"))</f>
        <v>Por clasificar</v>
      </c>
    </row>
    <row r="1475" spans="1:21" x14ac:dyDescent="0.25">
      <c r="A1475" s="78"/>
      <c r="B1475" s="78"/>
      <c r="C1475" s="78"/>
      <c r="D1475" s="78"/>
      <c r="E1475" s="78"/>
      <c r="F1475" s="78"/>
      <c r="G1475" s="78"/>
      <c r="H1475" s="78"/>
      <c r="I1475" s="78"/>
      <c r="J1475" s="78"/>
      <c r="K1475" s="78"/>
      <c r="L1475" s="78"/>
      <c r="M1475" s="78"/>
      <c r="N1475" s="78"/>
      <c r="O1475" s="78"/>
      <c r="P1475" s="78"/>
      <c r="Q1475" s="78"/>
      <c r="R1475" s="79" t="str">
        <f t="shared" si="23"/>
        <v>No Crítico</v>
      </c>
      <c r="S1475" s="80" t="str">
        <f>IF(O1475=Listas!$D$14,Listas!$E$14,IF(O1475=Listas!$D$15,Listas!$E$15,IF(OR(O1475=Listas!$D$16,X1468=Listas!$E$16),Listas!$E$16,"Por clasificar")))</f>
        <v>Por clasificar</v>
      </c>
      <c r="T1475" s="79" t="str">
        <f>IF(OR(P1475=Listas!$D$20,P1475=Listas!$D$21),Listas!$E$20,IF(P1475=Listas!$D$22,Listas!$E$22,"Por clasificar"))</f>
        <v>Por clasificar</v>
      </c>
      <c r="U1475" s="79" t="str">
        <f>IF(OR(Q1475=Listas!$D$27,Q1475=Listas!$D$28),Listas!$E$27,IF(Q1475=Listas!$D$29,Listas!$E$29,"Por clasificar"))</f>
        <v>Por clasificar</v>
      </c>
    </row>
    <row r="1476" spans="1:21" x14ac:dyDescent="0.25">
      <c r="A1476" s="78"/>
      <c r="B1476" s="78"/>
      <c r="C1476" s="78"/>
      <c r="D1476" s="78"/>
      <c r="E1476" s="78"/>
      <c r="F1476" s="78"/>
      <c r="G1476" s="78"/>
      <c r="H1476" s="78"/>
      <c r="I1476" s="78"/>
      <c r="J1476" s="78"/>
      <c r="K1476" s="78"/>
      <c r="L1476" s="78"/>
      <c r="M1476" s="78"/>
      <c r="N1476" s="78"/>
      <c r="O1476" s="78"/>
      <c r="P1476" s="78"/>
      <c r="Q1476" s="78"/>
      <c r="R1476" s="79" t="str">
        <f t="shared" si="23"/>
        <v>No Crítico</v>
      </c>
      <c r="S1476" s="80" t="str">
        <f>IF(O1476=Listas!$D$14,Listas!$E$14,IF(O1476=Listas!$D$15,Listas!$E$15,IF(OR(O1476=Listas!$D$16,X1469=Listas!$E$16),Listas!$E$16,"Por clasificar")))</f>
        <v>Por clasificar</v>
      </c>
      <c r="T1476" s="79" t="str">
        <f>IF(OR(P1476=Listas!$D$20,P1476=Listas!$D$21),Listas!$E$20,IF(P1476=Listas!$D$22,Listas!$E$22,"Por clasificar"))</f>
        <v>Por clasificar</v>
      </c>
      <c r="U1476" s="79" t="str">
        <f>IF(OR(Q1476=Listas!$D$27,Q1476=Listas!$D$28),Listas!$E$27,IF(Q1476=Listas!$D$29,Listas!$E$29,"Por clasificar"))</f>
        <v>Por clasificar</v>
      </c>
    </row>
    <row r="1477" spans="1:21" x14ac:dyDescent="0.25">
      <c r="A1477" s="78"/>
      <c r="B1477" s="78"/>
      <c r="C1477" s="78"/>
      <c r="D1477" s="78"/>
      <c r="E1477" s="78"/>
      <c r="F1477" s="78"/>
      <c r="G1477" s="78"/>
      <c r="H1477" s="78"/>
      <c r="I1477" s="78"/>
      <c r="J1477" s="78"/>
      <c r="K1477" s="78"/>
      <c r="L1477" s="78"/>
      <c r="M1477" s="78"/>
      <c r="N1477" s="78"/>
      <c r="O1477" s="78"/>
      <c r="P1477" s="78"/>
      <c r="Q1477" s="78"/>
      <c r="R1477" s="79" t="str">
        <f t="shared" si="23"/>
        <v>No Crítico</v>
      </c>
      <c r="S1477" s="80" t="str">
        <f>IF(O1477=Listas!$D$14,Listas!$E$14,IF(O1477=Listas!$D$15,Listas!$E$15,IF(OR(O1477=Listas!$D$16,X1470=Listas!$E$16),Listas!$E$16,"Por clasificar")))</f>
        <v>Por clasificar</v>
      </c>
      <c r="T1477" s="79" t="str">
        <f>IF(OR(P1477=Listas!$D$20,P1477=Listas!$D$21),Listas!$E$20,IF(P1477=Listas!$D$22,Listas!$E$22,"Por clasificar"))</f>
        <v>Por clasificar</v>
      </c>
      <c r="U1477" s="79" t="str">
        <f>IF(OR(Q1477=Listas!$D$27,Q1477=Listas!$D$28),Listas!$E$27,IF(Q1477=Listas!$D$29,Listas!$E$29,"Por clasificar"))</f>
        <v>Por clasificar</v>
      </c>
    </row>
    <row r="1478" spans="1:21" x14ac:dyDescent="0.25">
      <c r="A1478" s="78"/>
      <c r="B1478" s="78"/>
      <c r="C1478" s="78"/>
      <c r="D1478" s="78"/>
      <c r="E1478" s="78"/>
      <c r="F1478" s="78"/>
      <c r="G1478" s="78"/>
      <c r="H1478" s="78"/>
      <c r="I1478" s="78"/>
      <c r="J1478" s="78"/>
      <c r="K1478" s="78"/>
      <c r="L1478" s="78"/>
      <c r="M1478" s="78"/>
      <c r="N1478" s="78"/>
      <c r="O1478" s="78"/>
      <c r="P1478" s="78"/>
      <c r="Q1478" s="78"/>
      <c r="R1478" s="79" t="str">
        <f t="shared" si="23"/>
        <v>No Crítico</v>
      </c>
      <c r="S1478" s="80" t="str">
        <f>IF(O1478=Listas!$D$14,Listas!$E$14,IF(O1478=Listas!$D$15,Listas!$E$15,IF(OR(O1478=Listas!$D$16,X1471=Listas!$E$16),Listas!$E$16,"Por clasificar")))</f>
        <v>Por clasificar</v>
      </c>
      <c r="T1478" s="79" t="str">
        <f>IF(OR(P1478=Listas!$D$20,P1478=Listas!$D$21),Listas!$E$20,IF(P1478=Listas!$D$22,Listas!$E$22,"Por clasificar"))</f>
        <v>Por clasificar</v>
      </c>
      <c r="U1478" s="79" t="str">
        <f>IF(OR(Q1478=Listas!$D$27,Q1478=Listas!$D$28),Listas!$E$27,IF(Q1478=Listas!$D$29,Listas!$E$29,"Por clasificar"))</f>
        <v>Por clasificar</v>
      </c>
    </row>
    <row r="1479" spans="1:21" x14ac:dyDescent="0.25">
      <c r="A1479" s="78"/>
      <c r="B1479" s="78"/>
      <c r="C1479" s="78"/>
      <c r="D1479" s="78"/>
      <c r="E1479" s="78"/>
      <c r="F1479" s="78"/>
      <c r="G1479" s="78"/>
      <c r="H1479" s="78"/>
      <c r="I1479" s="78"/>
      <c r="J1479" s="78"/>
      <c r="K1479" s="78"/>
      <c r="L1479" s="78"/>
      <c r="M1479" s="78"/>
      <c r="N1479" s="78"/>
      <c r="O1479" s="78"/>
      <c r="P1479" s="78"/>
      <c r="Q1479" s="78"/>
      <c r="R1479" s="79" t="str">
        <f t="shared" si="23"/>
        <v>No Crítico</v>
      </c>
      <c r="S1479" s="80" t="str">
        <f>IF(O1479=Listas!$D$14,Listas!$E$14,IF(O1479=Listas!$D$15,Listas!$E$15,IF(OR(O1479=Listas!$D$16,X1472=Listas!$E$16),Listas!$E$16,"Por clasificar")))</f>
        <v>Por clasificar</v>
      </c>
      <c r="T1479" s="79" t="str">
        <f>IF(OR(P1479=Listas!$D$20,P1479=Listas!$D$21),Listas!$E$20,IF(P1479=Listas!$D$22,Listas!$E$22,"Por clasificar"))</f>
        <v>Por clasificar</v>
      </c>
      <c r="U1479" s="79" t="str">
        <f>IF(OR(Q1479=Listas!$D$27,Q1479=Listas!$D$28),Listas!$E$27,IF(Q1479=Listas!$D$29,Listas!$E$29,"Por clasificar"))</f>
        <v>Por clasificar</v>
      </c>
    </row>
    <row r="1480" spans="1:21" x14ac:dyDescent="0.25">
      <c r="A1480" s="78"/>
      <c r="B1480" s="78"/>
      <c r="C1480" s="78"/>
      <c r="D1480" s="78"/>
      <c r="E1480" s="78"/>
      <c r="F1480" s="78"/>
      <c r="G1480" s="78"/>
      <c r="H1480" s="78"/>
      <c r="I1480" s="78"/>
      <c r="J1480" s="78"/>
      <c r="K1480" s="78"/>
      <c r="L1480" s="78"/>
      <c r="M1480" s="78"/>
      <c r="N1480" s="78"/>
      <c r="O1480" s="78"/>
      <c r="P1480" s="78"/>
      <c r="Q1480" s="78"/>
      <c r="R1480" s="79" t="str">
        <f t="shared" si="23"/>
        <v>No Crítico</v>
      </c>
      <c r="S1480" s="80" t="str">
        <f>IF(O1480=Listas!$D$14,Listas!$E$14,IF(O1480=Listas!$D$15,Listas!$E$15,IF(OR(O1480=Listas!$D$16,X1473=Listas!$E$16),Listas!$E$16,"Por clasificar")))</f>
        <v>Por clasificar</v>
      </c>
      <c r="T1480" s="79" t="str">
        <f>IF(OR(P1480=Listas!$D$20,P1480=Listas!$D$21),Listas!$E$20,IF(P1480=Listas!$D$22,Listas!$E$22,"Por clasificar"))</f>
        <v>Por clasificar</v>
      </c>
      <c r="U1480" s="79" t="str">
        <f>IF(OR(Q1480=Listas!$D$27,Q1480=Listas!$D$28),Listas!$E$27,IF(Q1480=Listas!$D$29,Listas!$E$29,"Por clasificar"))</f>
        <v>Por clasificar</v>
      </c>
    </row>
    <row r="1481" spans="1:21" x14ac:dyDescent="0.25">
      <c r="A1481" s="78"/>
      <c r="B1481" s="78"/>
      <c r="C1481" s="78"/>
      <c r="D1481" s="78"/>
      <c r="E1481" s="78"/>
      <c r="F1481" s="78"/>
      <c r="G1481" s="78"/>
      <c r="H1481" s="78"/>
      <c r="I1481" s="78"/>
      <c r="J1481" s="78"/>
      <c r="K1481" s="78"/>
      <c r="L1481" s="78"/>
      <c r="M1481" s="78"/>
      <c r="N1481" s="78"/>
      <c r="O1481" s="78"/>
      <c r="P1481" s="78"/>
      <c r="Q1481" s="78"/>
      <c r="R1481" s="79" t="str">
        <f t="shared" si="23"/>
        <v>No Crítico</v>
      </c>
      <c r="S1481" s="80" t="str">
        <f>IF(O1481=Listas!$D$14,Listas!$E$14,IF(O1481=Listas!$D$15,Listas!$E$15,IF(OR(O1481=Listas!$D$16,X1474=Listas!$E$16),Listas!$E$16,"Por clasificar")))</f>
        <v>Por clasificar</v>
      </c>
      <c r="T1481" s="79" t="str">
        <f>IF(OR(P1481=Listas!$D$20,P1481=Listas!$D$21),Listas!$E$20,IF(P1481=Listas!$D$22,Listas!$E$22,"Por clasificar"))</f>
        <v>Por clasificar</v>
      </c>
      <c r="U1481" s="79" t="str">
        <f>IF(OR(Q1481=Listas!$D$27,Q1481=Listas!$D$28),Listas!$E$27,IF(Q1481=Listas!$D$29,Listas!$E$29,"Por clasificar"))</f>
        <v>Por clasificar</v>
      </c>
    </row>
    <row r="1482" spans="1:21" x14ac:dyDescent="0.25">
      <c r="A1482" s="78"/>
      <c r="B1482" s="78"/>
      <c r="C1482" s="78"/>
      <c r="D1482" s="78"/>
      <c r="E1482" s="78"/>
      <c r="F1482" s="78"/>
      <c r="G1482" s="78"/>
      <c r="H1482" s="78"/>
      <c r="I1482" s="78"/>
      <c r="J1482" s="78"/>
      <c r="K1482" s="78"/>
      <c r="L1482" s="78"/>
      <c r="M1482" s="78"/>
      <c r="N1482" s="78"/>
      <c r="O1482" s="78"/>
      <c r="P1482" s="78"/>
      <c r="Q1482" s="78"/>
      <c r="R1482" s="79" t="str">
        <f t="shared" si="23"/>
        <v>No Crítico</v>
      </c>
      <c r="S1482" s="80" t="str">
        <f>IF(O1482=Listas!$D$14,Listas!$E$14,IF(O1482=Listas!$D$15,Listas!$E$15,IF(OR(O1482=Listas!$D$16,X1475=Listas!$E$16),Listas!$E$16,"Por clasificar")))</f>
        <v>Por clasificar</v>
      </c>
      <c r="T1482" s="79" t="str">
        <f>IF(OR(P1482=Listas!$D$20,P1482=Listas!$D$21),Listas!$E$20,IF(P1482=Listas!$D$22,Listas!$E$22,"Por clasificar"))</f>
        <v>Por clasificar</v>
      </c>
      <c r="U1482" s="79" t="str">
        <f>IF(OR(Q1482=Listas!$D$27,Q1482=Listas!$D$28),Listas!$E$27,IF(Q1482=Listas!$D$29,Listas!$E$29,"Por clasificar"))</f>
        <v>Por clasificar</v>
      </c>
    </row>
    <row r="1483" spans="1:21" x14ac:dyDescent="0.25">
      <c r="A1483" s="78"/>
      <c r="B1483" s="78"/>
      <c r="C1483" s="78"/>
      <c r="D1483" s="78"/>
      <c r="E1483" s="78"/>
      <c r="F1483" s="78"/>
      <c r="G1483" s="78"/>
      <c r="H1483" s="78"/>
      <c r="I1483" s="78"/>
      <c r="J1483" s="78"/>
      <c r="K1483" s="78"/>
      <c r="L1483" s="78"/>
      <c r="M1483" s="78"/>
      <c r="N1483" s="78"/>
      <c r="O1483" s="78"/>
      <c r="P1483" s="78"/>
      <c r="Q1483" s="78"/>
      <c r="R1483" s="79" t="str">
        <f t="shared" si="23"/>
        <v>No Crítico</v>
      </c>
      <c r="S1483" s="80" t="str">
        <f>IF(O1483=Listas!$D$14,Listas!$E$14,IF(O1483=Listas!$D$15,Listas!$E$15,IF(OR(O1483=Listas!$D$16,X1476=Listas!$E$16),Listas!$E$16,"Por clasificar")))</f>
        <v>Por clasificar</v>
      </c>
      <c r="T1483" s="79" t="str">
        <f>IF(OR(P1483=Listas!$D$20,P1483=Listas!$D$21),Listas!$E$20,IF(P1483=Listas!$D$22,Listas!$E$22,"Por clasificar"))</f>
        <v>Por clasificar</v>
      </c>
      <c r="U1483" s="79" t="str">
        <f>IF(OR(Q1483=Listas!$D$27,Q1483=Listas!$D$28),Listas!$E$27,IF(Q1483=Listas!$D$29,Listas!$E$29,"Por clasificar"))</f>
        <v>Por clasificar</v>
      </c>
    </row>
    <row r="1484" spans="1:21" x14ac:dyDescent="0.25">
      <c r="A1484" s="78"/>
      <c r="B1484" s="78"/>
      <c r="C1484" s="78"/>
      <c r="D1484" s="78"/>
      <c r="E1484" s="78"/>
      <c r="F1484" s="78"/>
      <c r="G1484" s="78"/>
      <c r="H1484" s="78"/>
      <c r="I1484" s="78"/>
      <c r="J1484" s="78"/>
      <c r="K1484" s="78"/>
      <c r="L1484" s="78"/>
      <c r="M1484" s="78"/>
      <c r="N1484" s="78"/>
      <c r="O1484" s="78"/>
      <c r="P1484" s="78"/>
      <c r="Q1484" s="78"/>
      <c r="R1484" s="79" t="str">
        <f t="shared" ref="R1484:R1547" si="24">IF( OR(O1484="Alto",P1484="Alto",Q1484="Alto"),"Crítico","No Crítico")</f>
        <v>No Crítico</v>
      </c>
      <c r="S1484" s="80" t="str">
        <f>IF(O1484=Listas!$D$14,Listas!$E$14,IF(O1484=Listas!$D$15,Listas!$E$15,IF(OR(O1484=Listas!$D$16,X1477=Listas!$E$16),Listas!$E$16,"Por clasificar")))</f>
        <v>Por clasificar</v>
      </c>
      <c r="T1484" s="79" t="str">
        <f>IF(OR(P1484=Listas!$D$20,P1484=Listas!$D$21),Listas!$E$20,IF(P1484=Listas!$D$22,Listas!$E$22,"Por clasificar"))</f>
        <v>Por clasificar</v>
      </c>
      <c r="U1484" s="79" t="str">
        <f>IF(OR(Q1484=Listas!$D$27,Q1484=Listas!$D$28),Listas!$E$27,IF(Q1484=Listas!$D$29,Listas!$E$29,"Por clasificar"))</f>
        <v>Por clasificar</v>
      </c>
    </row>
    <row r="1485" spans="1:21" x14ac:dyDescent="0.25">
      <c r="A1485" s="78"/>
      <c r="B1485" s="78"/>
      <c r="C1485" s="78"/>
      <c r="D1485" s="78"/>
      <c r="E1485" s="78"/>
      <c r="F1485" s="78"/>
      <c r="G1485" s="78"/>
      <c r="H1485" s="78"/>
      <c r="I1485" s="78"/>
      <c r="J1485" s="78"/>
      <c r="K1485" s="78"/>
      <c r="L1485" s="78"/>
      <c r="M1485" s="78"/>
      <c r="N1485" s="78"/>
      <c r="O1485" s="78"/>
      <c r="P1485" s="78"/>
      <c r="Q1485" s="78"/>
      <c r="R1485" s="79" t="str">
        <f t="shared" si="24"/>
        <v>No Crítico</v>
      </c>
      <c r="S1485" s="80" t="str">
        <f>IF(O1485=Listas!$D$14,Listas!$E$14,IF(O1485=Listas!$D$15,Listas!$E$15,IF(OR(O1485=Listas!$D$16,X1478=Listas!$E$16),Listas!$E$16,"Por clasificar")))</f>
        <v>Por clasificar</v>
      </c>
      <c r="T1485" s="79" t="str">
        <f>IF(OR(P1485=Listas!$D$20,P1485=Listas!$D$21),Listas!$E$20,IF(P1485=Listas!$D$22,Listas!$E$22,"Por clasificar"))</f>
        <v>Por clasificar</v>
      </c>
      <c r="U1485" s="79" t="str">
        <f>IF(OR(Q1485=Listas!$D$27,Q1485=Listas!$D$28),Listas!$E$27,IF(Q1485=Listas!$D$29,Listas!$E$29,"Por clasificar"))</f>
        <v>Por clasificar</v>
      </c>
    </row>
    <row r="1486" spans="1:21" x14ac:dyDescent="0.25">
      <c r="A1486" s="78"/>
      <c r="B1486" s="78"/>
      <c r="C1486" s="78"/>
      <c r="D1486" s="78"/>
      <c r="E1486" s="78"/>
      <c r="F1486" s="78"/>
      <c r="G1486" s="78"/>
      <c r="H1486" s="78"/>
      <c r="I1486" s="78"/>
      <c r="J1486" s="78"/>
      <c r="K1486" s="78"/>
      <c r="L1486" s="78"/>
      <c r="M1486" s="78"/>
      <c r="N1486" s="78"/>
      <c r="O1486" s="78"/>
      <c r="P1486" s="78"/>
      <c r="Q1486" s="78"/>
      <c r="R1486" s="79" t="str">
        <f t="shared" si="24"/>
        <v>No Crítico</v>
      </c>
      <c r="S1486" s="80" t="str">
        <f>IF(O1486=Listas!$D$14,Listas!$E$14,IF(O1486=Listas!$D$15,Listas!$E$15,IF(OR(O1486=Listas!$D$16,X1479=Listas!$E$16),Listas!$E$16,"Por clasificar")))</f>
        <v>Por clasificar</v>
      </c>
      <c r="T1486" s="79" t="str">
        <f>IF(OR(P1486=Listas!$D$20,P1486=Listas!$D$21),Listas!$E$20,IF(P1486=Listas!$D$22,Listas!$E$22,"Por clasificar"))</f>
        <v>Por clasificar</v>
      </c>
      <c r="U1486" s="79" t="str">
        <f>IF(OR(Q1486=Listas!$D$27,Q1486=Listas!$D$28),Listas!$E$27,IF(Q1486=Listas!$D$29,Listas!$E$29,"Por clasificar"))</f>
        <v>Por clasificar</v>
      </c>
    </row>
    <row r="1487" spans="1:21" x14ac:dyDescent="0.25">
      <c r="A1487" s="78"/>
      <c r="B1487" s="78"/>
      <c r="C1487" s="78"/>
      <c r="D1487" s="78"/>
      <c r="E1487" s="78"/>
      <c r="F1487" s="78"/>
      <c r="G1487" s="78"/>
      <c r="H1487" s="78"/>
      <c r="I1487" s="78"/>
      <c r="J1487" s="78"/>
      <c r="K1487" s="78"/>
      <c r="L1487" s="78"/>
      <c r="M1487" s="78"/>
      <c r="N1487" s="78"/>
      <c r="O1487" s="78"/>
      <c r="P1487" s="78"/>
      <c r="Q1487" s="78"/>
      <c r="R1487" s="79" t="str">
        <f t="shared" si="24"/>
        <v>No Crítico</v>
      </c>
      <c r="S1487" s="80" t="str">
        <f>IF(O1487=Listas!$D$14,Listas!$E$14,IF(O1487=Listas!$D$15,Listas!$E$15,IF(OR(O1487=Listas!$D$16,X1480=Listas!$E$16),Listas!$E$16,"Por clasificar")))</f>
        <v>Por clasificar</v>
      </c>
      <c r="T1487" s="79" t="str">
        <f>IF(OR(P1487=Listas!$D$20,P1487=Listas!$D$21),Listas!$E$20,IF(P1487=Listas!$D$22,Listas!$E$22,"Por clasificar"))</f>
        <v>Por clasificar</v>
      </c>
      <c r="U1487" s="79" t="str">
        <f>IF(OR(Q1487=Listas!$D$27,Q1487=Listas!$D$28),Listas!$E$27,IF(Q1487=Listas!$D$29,Listas!$E$29,"Por clasificar"))</f>
        <v>Por clasificar</v>
      </c>
    </row>
    <row r="1488" spans="1:21" x14ac:dyDescent="0.25">
      <c r="A1488" s="78"/>
      <c r="B1488" s="78"/>
      <c r="C1488" s="78"/>
      <c r="D1488" s="78"/>
      <c r="E1488" s="78"/>
      <c r="F1488" s="78"/>
      <c r="G1488" s="78"/>
      <c r="H1488" s="78"/>
      <c r="I1488" s="78"/>
      <c r="J1488" s="78"/>
      <c r="K1488" s="78"/>
      <c r="L1488" s="78"/>
      <c r="M1488" s="78"/>
      <c r="N1488" s="78"/>
      <c r="O1488" s="78"/>
      <c r="P1488" s="78"/>
      <c r="Q1488" s="78"/>
      <c r="R1488" s="79" t="str">
        <f t="shared" si="24"/>
        <v>No Crítico</v>
      </c>
      <c r="S1488" s="80" t="str">
        <f>IF(O1488=Listas!$D$14,Listas!$E$14,IF(O1488=Listas!$D$15,Listas!$E$15,IF(OR(O1488=Listas!$D$16,X1481=Listas!$E$16),Listas!$E$16,"Por clasificar")))</f>
        <v>Por clasificar</v>
      </c>
      <c r="T1488" s="79" t="str">
        <f>IF(OR(P1488=Listas!$D$20,P1488=Listas!$D$21),Listas!$E$20,IF(P1488=Listas!$D$22,Listas!$E$22,"Por clasificar"))</f>
        <v>Por clasificar</v>
      </c>
      <c r="U1488" s="79" t="str">
        <f>IF(OR(Q1488=Listas!$D$27,Q1488=Listas!$D$28),Listas!$E$27,IF(Q1488=Listas!$D$29,Listas!$E$29,"Por clasificar"))</f>
        <v>Por clasificar</v>
      </c>
    </row>
    <row r="1489" spans="1:21" x14ac:dyDescent="0.25">
      <c r="A1489" s="78"/>
      <c r="B1489" s="78"/>
      <c r="C1489" s="78"/>
      <c r="D1489" s="78"/>
      <c r="E1489" s="78"/>
      <c r="F1489" s="78"/>
      <c r="G1489" s="78"/>
      <c r="H1489" s="78"/>
      <c r="I1489" s="78"/>
      <c r="J1489" s="78"/>
      <c r="K1489" s="78"/>
      <c r="L1489" s="78"/>
      <c r="M1489" s="78"/>
      <c r="N1489" s="78"/>
      <c r="O1489" s="78"/>
      <c r="P1489" s="78"/>
      <c r="Q1489" s="78"/>
      <c r="R1489" s="79" t="str">
        <f t="shared" si="24"/>
        <v>No Crítico</v>
      </c>
      <c r="S1489" s="80" t="str">
        <f>IF(O1489=Listas!$D$14,Listas!$E$14,IF(O1489=Listas!$D$15,Listas!$E$15,IF(OR(O1489=Listas!$D$16,X1482=Listas!$E$16),Listas!$E$16,"Por clasificar")))</f>
        <v>Por clasificar</v>
      </c>
      <c r="T1489" s="79" t="str">
        <f>IF(OR(P1489=Listas!$D$20,P1489=Listas!$D$21),Listas!$E$20,IF(P1489=Listas!$D$22,Listas!$E$22,"Por clasificar"))</f>
        <v>Por clasificar</v>
      </c>
      <c r="U1489" s="79" t="str">
        <f>IF(OR(Q1489=Listas!$D$27,Q1489=Listas!$D$28),Listas!$E$27,IF(Q1489=Listas!$D$29,Listas!$E$29,"Por clasificar"))</f>
        <v>Por clasificar</v>
      </c>
    </row>
    <row r="1490" spans="1:21" x14ac:dyDescent="0.25">
      <c r="A1490" s="78"/>
      <c r="B1490" s="78"/>
      <c r="C1490" s="78"/>
      <c r="D1490" s="78"/>
      <c r="E1490" s="78"/>
      <c r="F1490" s="78"/>
      <c r="G1490" s="78"/>
      <c r="H1490" s="78"/>
      <c r="I1490" s="78"/>
      <c r="J1490" s="78"/>
      <c r="K1490" s="78"/>
      <c r="L1490" s="78"/>
      <c r="M1490" s="78"/>
      <c r="N1490" s="78"/>
      <c r="O1490" s="78"/>
      <c r="P1490" s="78"/>
      <c r="Q1490" s="78"/>
      <c r="R1490" s="79" t="str">
        <f t="shared" si="24"/>
        <v>No Crítico</v>
      </c>
      <c r="S1490" s="80" t="str">
        <f>IF(O1490=Listas!$D$14,Listas!$E$14,IF(O1490=Listas!$D$15,Listas!$E$15,IF(OR(O1490=Listas!$D$16,X1483=Listas!$E$16),Listas!$E$16,"Por clasificar")))</f>
        <v>Por clasificar</v>
      </c>
      <c r="T1490" s="79" t="str">
        <f>IF(OR(P1490=Listas!$D$20,P1490=Listas!$D$21),Listas!$E$20,IF(P1490=Listas!$D$22,Listas!$E$22,"Por clasificar"))</f>
        <v>Por clasificar</v>
      </c>
      <c r="U1490" s="79" t="str">
        <f>IF(OR(Q1490=Listas!$D$27,Q1490=Listas!$D$28),Listas!$E$27,IF(Q1490=Listas!$D$29,Listas!$E$29,"Por clasificar"))</f>
        <v>Por clasificar</v>
      </c>
    </row>
    <row r="1491" spans="1:21" x14ac:dyDescent="0.25">
      <c r="A1491" s="78"/>
      <c r="B1491" s="78"/>
      <c r="C1491" s="78"/>
      <c r="D1491" s="78"/>
      <c r="E1491" s="78"/>
      <c r="F1491" s="78"/>
      <c r="G1491" s="78"/>
      <c r="H1491" s="78"/>
      <c r="I1491" s="78"/>
      <c r="J1491" s="78"/>
      <c r="K1491" s="78"/>
      <c r="L1491" s="78"/>
      <c r="M1491" s="78"/>
      <c r="N1491" s="78"/>
      <c r="O1491" s="78"/>
      <c r="P1491" s="78"/>
      <c r="Q1491" s="78"/>
      <c r="R1491" s="79" t="str">
        <f t="shared" si="24"/>
        <v>No Crítico</v>
      </c>
      <c r="S1491" s="80" t="str">
        <f>IF(O1491=Listas!$D$14,Listas!$E$14,IF(O1491=Listas!$D$15,Listas!$E$15,IF(OR(O1491=Listas!$D$16,X1484=Listas!$E$16),Listas!$E$16,"Por clasificar")))</f>
        <v>Por clasificar</v>
      </c>
      <c r="T1491" s="79" t="str">
        <f>IF(OR(P1491=Listas!$D$20,P1491=Listas!$D$21),Listas!$E$20,IF(P1491=Listas!$D$22,Listas!$E$22,"Por clasificar"))</f>
        <v>Por clasificar</v>
      </c>
      <c r="U1491" s="79" t="str">
        <f>IF(OR(Q1491=Listas!$D$27,Q1491=Listas!$D$28),Listas!$E$27,IF(Q1491=Listas!$D$29,Listas!$E$29,"Por clasificar"))</f>
        <v>Por clasificar</v>
      </c>
    </row>
    <row r="1492" spans="1:21" x14ac:dyDescent="0.25">
      <c r="A1492" s="78"/>
      <c r="B1492" s="78"/>
      <c r="C1492" s="78"/>
      <c r="D1492" s="78"/>
      <c r="E1492" s="78"/>
      <c r="F1492" s="78"/>
      <c r="G1492" s="78"/>
      <c r="H1492" s="78"/>
      <c r="I1492" s="78"/>
      <c r="J1492" s="78"/>
      <c r="K1492" s="78"/>
      <c r="L1492" s="78"/>
      <c r="M1492" s="78"/>
      <c r="N1492" s="78"/>
      <c r="O1492" s="78"/>
      <c r="P1492" s="78"/>
      <c r="Q1492" s="78"/>
      <c r="R1492" s="79" t="str">
        <f t="shared" si="24"/>
        <v>No Crítico</v>
      </c>
      <c r="S1492" s="80" t="str">
        <f>IF(O1492=Listas!$D$14,Listas!$E$14,IF(O1492=Listas!$D$15,Listas!$E$15,IF(OR(O1492=Listas!$D$16,X1485=Listas!$E$16),Listas!$E$16,"Por clasificar")))</f>
        <v>Por clasificar</v>
      </c>
      <c r="T1492" s="79" t="str">
        <f>IF(OR(P1492=Listas!$D$20,P1492=Listas!$D$21),Listas!$E$20,IF(P1492=Listas!$D$22,Listas!$E$22,"Por clasificar"))</f>
        <v>Por clasificar</v>
      </c>
      <c r="U1492" s="79" t="str">
        <f>IF(OR(Q1492=Listas!$D$27,Q1492=Listas!$D$28),Listas!$E$27,IF(Q1492=Listas!$D$29,Listas!$E$29,"Por clasificar"))</f>
        <v>Por clasificar</v>
      </c>
    </row>
    <row r="1493" spans="1:21" x14ac:dyDescent="0.25">
      <c r="A1493" s="78"/>
      <c r="B1493" s="78"/>
      <c r="C1493" s="78"/>
      <c r="D1493" s="78"/>
      <c r="E1493" s="78"/>
      <c r="F1493" s="78"/>
      <c r="G1493" s="78"/>
      <c r="H1493" s="78"/>
      <c r="I1493" s="78"/>
      <c r="J1493" s="78"/>
      <c r="K1493" s="78"/>
      <c r="L1493" s="78"/>
      <c r="M1493" s="78"/>
      <c r="N1493" s="78"/>
      <c r="O1493" s="78"/>
      <c r="P1493" s="78"/>
      <c r="Q1493" s="78"/>
      <c r="R1493" s="79" t="str">
        <f t="shared" si="24"/>
        <v>No Crítico</v>
      </c>
      <c r="S1493" s="80" t="str">
        <f>IF(O1493=Listas!$D$14,Listas!$E$14,IF(O1493=Listas!$D$15,Listas!$E$15,IF(OR(O1493=Listas!$D$16,X1486=Listas!$E$16),Listas!$E$16,"Por clasificar")))</f>
        <v>Por clasificar</v>
      </c>
      <c r="T1493" s="79" t="str">
        <f>IF(OR(P1493=Listas!$D$20,P1493=Listas!$D$21),Listas!$E$20,IF(P1493=Listas!$D$22,Listas!$E$22,"Por clasificar"))</f>
        <v>Por clasificar</v>
      </c>
      <c r="U1493" s="79" t="str">
        <f>IF(OR(Q1493=Listas!$D$27,Q1493=Listas!$D$28),Listas!$E$27,IF(Q1493=Listas!$D$29,Listas!$E$29,"Por clasificar"))</f>
        <v>Por clasificar</v>
      </c>
    </row>
    <row r="1494" spans="1:21" x14ac:dyDescent="0.25">
      <c r="A1494" s="78"/>
      <c r="B1494" s="78"/>
      <c r="C1494" s="78"/>
      <c r="D1494" s="78"/>
      <c r="E1494" s="78"/>
      <c r="F1494" s="78"/>
      <c r="G1494" s="78"/>
      <c r="H1494" s="78"/>
      <c r="I1494" s="78"/>
      <c r="J1494" s="78"/>
      <c r="K1494" s="78"/>
      <c r="L1494" s="78"/>
      <c r="M1494" s="78"/>
      <c r="N1494" s="78"/>
      <c r="O1494" s="78"/>
      <c r="P1494" s="78"/>
      <c r="Q1494" s="78"/>
      <c r="R1494" s="79" t="str">
        <f t="shared" si="24"/>
        <v>No Crítico</v>
      </c>
      <c r="S1494" s="80" t="str">
        <f>IF(O1494=Listas!$D$14,Listas!$E$14,IF(O1494=Listas!$D$15,Listas!$E$15,IF(OR(O1494=Listas!$D$16,X1487=Listas!$E$16),Listas!$E$16,"Por clasificar")))</f>
        <v>Por clasificar</v>
      </c>
      <c r="T1494" s="79" t="str">
        <f>IF(OR(P1494=Listas!$D$20,P1494=Listas!$D$21),Listas!$E$20,IF(P1494=Listas!$D$22,Listas!$E$22,"Por clasificar"))</f>
        <v>Por clasificar</v>
      </c>
      <c r="U1494" s="79" t="str">
        <f>IF(OR(Q1494=Listas!$D$27,Q1494=Listas!$D$28),Listas!$E$27,IF(Q1494=Listas!$D$29,Listas!$E$29,"Por clasificar"))</f>
        <v>Por clasificar</v>
      </c>
    </row>
    <row r="1495" spans="1:21" x14ac:dyDescent="0.25">
      <c r="A1495" s="78"/>
      <c r="B1495" s="78"/>
      <c r="C1495" s="78"/>
      <c r="D1495" s="78"/>
      <c r="E1495" s="78"/>
      <c r="F1495" s="78"/>
      <c r="G1495" s="78"/>
      <c r="H1495" s="78"/>
      <c r="I1495" s="78"/>
      <c r="J1495" s="78"/>
      <c r="K1495" s="78"/>
      <c r="L1495" s="78"/>
      <c r="M1495" s="78"/>
      <c r="N1495" s="78"/>
      <c r="O1495" s="78"/>
      <c r="P1495" s="78"/>
      <c r="Q1495" s="78"/>
      <c r="R1495" s="79" t="str">
        <f t="shared" si="24"/>
        <v>No Crítico</v>
      </c>
      <c r="S1495" s="80" t="str">
        <f>IF(O1495=Listas!$D$14,Listas!$E$14,IF(O1495=Listas!$D$15,Listas!$E$15,IF(OR(O1495=Listas!$D$16,X1488=Listas!$E$16),Listas!$E$16,"Por clasificar")))</f>
        <v>Por clasificar</v>
      </c>
      <c r="T1495" s="79" t="str">
        <f>IF(OR(P1495=Listas!$D$20,P1495=Listas!$D$21),Listas!$E$20,IF(P1495=Listas!$D$22,Listas!$E$22,"Por clasificar"))</f>
        <v>Por clasificar</v>
      </c>
      <c r="U1495" s="79" t="str">
        <f>IF(OR(Q1495=Listas!$D$27,Q1495=Listas!$D$28),Listas!$E$27,IF(Q1495=Listas!$D$29,Listas!$E$29,"Por clasificar"))</f>
        <v>Por clasificar</v>
      </c>
    </row>
    <row r="1496" spans="1:21" x14ac:dyDescent="0.25">
      <c r="A1496" s="78"/>
      <c r="B1496" s="78"/>
      <c r="C1496" s="78"/>
      <c r="D1496" s="78"/>
      <c r="E1496" s="78"/>
      <c r="F1496" s="78"/>
      <c r="G1496" s="78"/>
      <c r="H1496" s="78"/>
      <c r="I1496" s="78"/>
      <c r="J1496" s="78"/>
      <c r="K1496" s="78"/>
      <c r="L1496" s="78"/>
      <c r="M1496" s="78"/>
      <c r="N1496" s="78"/>
      <c r="O1496" s="78"/>
      <c r="P1496" s="78"/>
      <c r="Q1496" s="78"/>
      <c r="R1496" s="79" t="str">
        <f t="shared" si="24"/>
        <v>No Crítico</v>
      </c>
      <c r="S1496" s="80" t="str">
        <f>IF(O1496=Listas!$D$14,Listas!$E$14,IF(O1496=Listas!$D$15,Listas!$E$15,IF(OR(O1496=Listas!$D$16,X1489=Listas!$E$16),Listas!$E$16,"Por clasificar")))</f>
        <v>Por clasificar</v>
      </c>
      <c r="T1496" s="79" t="str">
        <f>IF(OR(P1496=Listas!$D$20,P1496=Listas!$D$21),Listas!$E$20,IF(P1496=Listas!$D$22,Listas!$E$22,"Por clasificar"))</f>
        <v>Por clasificar</v>
      </c>
      <c r="U1496" s="79" t="str">
        <f>IF(OR(Q1496=Listas!$D$27,Q1496=Listas!$D$28),Listas!$E$27,IF(Q1496=Listas!$D$29,Listas!$E$29,"Por clasificar"))</f>
        <v>Por clasificar</v>
      </c>
    </row>
    <row r="1497" spans="1:21" x14ac:dyDescent="0.25">
      <c r="A1497" s="78"/>
      <c r="B1497" s="78"/>
      <c r="C1497" s="78"/>
      <c r="D1497" s="78"/>
      <c r="E1497" s="78"/>
      <c r="F1497" s="78"/>
      <c r="G1497" s="78"/>
      <c r="H1497" s="78"/>
      <c r="I1497" s="78"/>
      <c r="J1497" s="78"/>
      <c r="K1497" s="78"/>
      <c r="L1497" s="78"/>
      <c r="M1497" s="78"/>
      <c r="N1497" s="78"/>
      <c r="O1497" s="78"/>
      <c r="P1497" s="78"/>
      <c r="Q1497" s="78"/>
      <c r="R1497" s="79" t="str">
        <f t="shared" si="24"/>
        <v>No Crítico</v>
      </c>
      <c r="S1497" s="80" t="str">
        <f>IF(O1497=Listas!$D$14,Listas!$E$14,IF(O1497=Listas!$D$15,Listas!$E$15,IF(OR(O1497=Listas!$D$16,X1490=Listas!$E$16),Listas!$E$16,"Por clasificar")))</f>
        <v>Por clasificar</v>
      </c>
      <c r="T1497" s="79" t="str">
        <f>IF(OR(P1497=Listas!$D$20,P1497=Listas!$D$21),Listas!$E$20,IF(P1497=Listas!$D$22,Listas!$E$22,"Por clasificar"))</f>
        <v>Por clasificar</v>
      </c>
      <c r="U1497" s="79" t="str">
        <f>IF(OR(Q1497=Listas!$D$27,Q1497=Listas!$D$28),Listas!$E$27,IF(Q1497=Listas!$D$29,Listas!$E$29,"Por clasificar"))</f>
        <v>Por clasificar</v>
      </c>
    </row>
    <row r="1498" spans="1:21" x14ac:dyDescent="0.25">
      <c r="A1498" s="78"/>
      <c r="B1498" s="78"/>
      <c r="C1498" s="78"/>
      <c r="D1498" s="78"/>
      <c r="E1498" s="78"/>
      <c r="F1498" s="78"/>
      <c r="G1498" s="78"/>
      <c r="H1498" s="78"/>
      <c r="I1498" s="78"/>
      <c r="J1498" s="78"/>
      <c r="K1498" s="78"/>
      <c r="L1498" s="78"/>
      <c r="M1498" s="78"/>
      <c r="N1498" s="78"/>
      <c r="O1498" s="78"/>
      <c r="P1498" s="78"/>
      <c r="Q1498" s="78"/>
      <c r="R1498" s="79" t="str">
        <f t="shared" si="24"/>
        <v>No Crítico</v>
      </c>
      <c r="S1498" s="80" t="str">
        <f>IF(O1498=Listas!$D$14,Listas!$E$14,IF(O1498=Listas!$D$15,Listas!$E$15,IF(OR(O1498=Listas!$D$16,X1491=Listas!$E$16),Listas!$E$16,"Por clasificar")))</f>
        <v>Por clasificar</v>
      </c>
      <c r="T1498" s="79" t="str">
        <f>IF(OR(P1498=Listas!$D$20,P1498=Listas!$D$21),Listas!$E$20,IF(P1498=Listas!$D$22,Listas!$E$22,"Por clasificar"))</f>
        <v>Por clasificar</v>
      </c>
      <c r="U1498" s="79" t="str">
        <f>IF(OR(Q1498=Listas!$D$27,Q1498=Listas!$D$28),Listas!$E$27,IF(Q1498=Listas!$D$29,Listas!$E$29,"Por clasificar"))</f>
        <v>Por clasificar</v>
      </c>
    </row>
    <row r="1499" spans="1:21" x14ac:dyDescent="0.25">
      <c r="A1499" s="78"/>
      <c r="B1499" s="78"/>
      <c r="C1499" s="78"/>
      <c r="D1499" s="78"/>
      <c r="E1499" s="78"/>
      <c r="F1499" s="78"/>
      <c r="G1499" s="78"/>
      <c r="H1499" s="78"/>
      <c r="I1499" s="78"/>
      <c r="J1499" s="78"/>
      <c r="K1499" s="78"/>
      <c r="L1499" s="78"/>
      <c r="M1499" s="78"/>
      <c r="N1499" s="78"/>
      <c r="O1499" s="78"/>
      <c r="P1499" s="78"/>
      <c r="Q1499" s="78"/>
      <c r="R1499" s="79" t="str">
        <f t="shared" si="24"/>
        <v>No Crítico</v>
      </c>
      <c r="S1499" s="80" t="str">
        <f>IF(O1499=Listas!$D$14,Listas!$E$14,IF(O1499=Listas!$D$15,Listas!$E$15,IF(OR(O1499=Listas!$D$16,X1492=Listas!$E$16),Listas!$E$16,"Por clasificar")))</f>
        <v>Por clasificar</v>
      </c>
      <c r="T1499" s="79" t="str">
        <f>IF(OR(P1499=Listas!$D$20,P1499=Listas!$D$21),Listas!$E$20,IF(P1499=Listas!$D$22,Listas!$E$22,"Por clasificar"))</f>
        <v>Por clasificar</v>
      </c>
      <c r="U1499" s="79" t="str">
        <f>IF(OR(Q1499=Listas!$D$27,Q1499=Listas!$D$28),Listas!$E$27,IF(Q1499=Listas!$D$29,Listas!$E$29,"Por clasificar"))</f>
        <v>Por clasificar</v>
      </c>
    </row>
    <row r="1500" spans="1:21" x14ac:dyDescent="0.25">
      <c r="A1500" s="78"/>
      <c r="B1500" s="78"/>
      <c r="C1500" s="78"/>
      <c r="D1500" s="78"/>
      <c r="E1500" s="78"/>
      <c r="F1500" s="78"/>
      <c r="G1500" s="78"/>
      <c r="H1500" s="78"/>
      <c r="I1500" s="78"/>
      <c r="J1500" s="78"/>
      <c r="K1500" s="78"/>
      <c r="L1500" s="78"/>
      <c r="M1500" s="78"/>
      <c r="N1500" s="78"/>
      <c r="O1500" s="78"/>
      <c r="P1500" s="78"/>
      <c r="Q1500" s="78"/>
      <c r="R1500" s="79" t="str">
        <f t="shared" si="24"/>
        <v>No Crítico</v>
      </c>
      <c r="S1500" s="80" t="str">
        <f>IF(O1500=Listas!$D$14,Listas!$E$14,IF(O1500=Listas!$D$15,Listas!$E$15,IF(OR(O1500=Listas!$D$16,X1493=Listas!$E$16),Listas!$E$16,"Por clasificar")))</f>
        <v>Por clasificar</v>
      </c>
      <c r="T1500" s="79" t="str">
        <f>IF(OR(P1500=Listas!$D$20,P1500=Listas!$D$21),Listas!$E$20,IF(P1500=Listas!$D$22,Listas!$E$22,"Por clasificar"))</f>
        <v>Por clasificar</v>
      </c>
      <c r="U1500" s="79" t="str">
        <f>IF(OR(Q1500=Listas!$D$27,Q1500=Listas!$D$28),Listas!$E$27,IF(Q1500=Listas!$D$29,Listas!$E$29,"Por clasificar"))</f>
        <v>Por clasificar</v>
      </c>
    </row>
    <row r="1501" spans="1:21" x14ac:dyDescent="0.25">
      <c r="A1501" s="78"/>
      <c r="B1501" s="78"/>
      <c r="C1501" s="78"/>
      <c r="D1501" s="78"/>
      <c r="E1501" s="78"/>
      <c r="F1501" s="78"/>
      <c r="G1501" s="78"/>
      <c r="H1501" s="78"/>
      <c r="I1501" s="78"/>
      <c r="J1501" s="78"/>
      <c r="K1501" s="78"/>
      <c r="L1501" s="78"/>
      <c r="M1501" s="78"/>
      <c r="N1501" s="78"/>
      <c r="O1501" s="78"/>
      <c r="P1501" s="78"/>
      <c r="Q1501" s="78"/>
      <c r="R1501" s="79" t="str">
        <f t="shared" si="24"/>
        <v>No Crítico</v>
      </c>
      <c r="S1501" s="80" t="str">
        <f>IF(O1501=Listas!$D$14,Listas!$E$14,IF(O1501=Listas!$D$15,Listas!$E$15,IF(OR(O1501=Listas!$D$16,X1494=Listas!$E$16),Listas!$E$16,"Por clasificar")))</f>
        <v>Por clasificar</v>
      </c>
      <c r="T1501" s="79" t="str">
        <f>IF(OR(P1501=Listas!$D$20,P1501=Listas!$D$21),Listas!$E$20,IF(P1501=Listas!$D$22,Listas!$E$22,"Por clasificar"))</f>
        <v>Por clasificar</v>
      </c>
      <c r="U1501" s="79" t="str">
        <f>IF(OR(Q1501=Listas!$D$27,Q1501=Listas!$D$28),Listas!$E$27,IF(Q1501=Listas!$D$29,Listas!$E$29,"Por clasificar"))</f>
        <v>Por clasificar</v>
      </c>
    </row>
    <row r="1502" spans="1:21" x14ac:dyDescent="0.25">
      <c r="A1502" s="78"/>
      <c r="B1502" s="78"/>
      <c r="C1502" s="78"/>
      <c r="D1502" s="78"/>
      <c r="E1502" s="78"/>
      <c r="F1502" s="78"/>
      <c r="G1502" s="78"/>
      <c r="H1502" s="78"/>
      <c r="I1502" s="78"/>
      <c r="J1502" s="78"/>
      <c r="K1502" s="78"/>
      <c r="L1502" s="78"/>
      <c r="M1502" s="78"/>
      <c r="N1502" s="78"/>
      <c r="O1502" s="78"/>
      <c r="P1502" s="78"/>
      <c r="Q1502" s="78"/>
      <c r="R1502" s="79" t="str">
        <f t="shared" si="24"/>
        <v>No Crítico</v>
      </c>
      <c r="S1502" s="80" t="str">
        <f>IF(O1502=Listas!$D$14,Listas!$E$14,IF(O1502=Listas!$D$15,Listas!$E$15,IF(OR(O1502=Listas!$D$16,X1495=Listas!$E$16),Listas!$E$16,"Por clasificar")))</f>
        <v>Por clasificar</v>
      </c>
      <c r="T1502" s="79" t="str">
        <f>IF(OR(P1502=Listas!$D$20,P1502=Listas!$D$21),Listas!$E$20,IF(P1502=Listas!$D$22,Listas!$E$22,"Por clasificar"))</f>
        <v>Por clasificar</v>
      </c>
      <c r="U1502" s="79" t="str">
        <f>IF(OR(Q1502=Listas!$D$27,Q1502=Listas!$D$28),Listas!$E$27,IF(Q1502=Listas!$D$29,Listas!$E$29,"Por clasificar"))</f>
        <v>Por clasificar</v>
      </c>
    </row>
    <row r="1503" spans="1:21" x14ac:dyDescent="0.25">
      <c r="A1503" s="78"/>
      <c r="B1503" s="78"/>
      <c r="C1503" s="78"/>
      <c r="D1503" s="78"/>
      <c r="E1503" s="78"/>
      <c r="F1503" s="78"/>
      <c r="G1503" s="78"/>
      <c r="H1503" s="78"/>
      <c r="I1503" s="78"/>
      <c r="J1503" s="78"/>
      <c r="K1503" s="78"/>
      <c r="L1503" s="78"/>
      <c r="M1503" s="78"/>
      <c r="N1503" s="78"/>
      <c r="O1503" s="78"/>
      <c r="P1503" s="78"/>
      <c r="Q1503" s="78"/>
      <c r="R1503" s="79" t="str">
        <f t="shared" si="24"/>
        <v>No Crítico</v>
      </c>
      <c r="S1503" s="80" t="str">
        <f>IF(O1503=Listas!$D$14,Listas!$E$14,IF(O1503=Listas!$D$15,Listas!$E$15,IF(OR(O1503=Listas!$D$16,X1496=Listas!$E$16),Listas!$E$16,"Por clasificar")))</f>
        <v>Por clasificar</v>
      </c>
      <c r="T1503" s="79" t="str">
        <f>IF(OR(P1503=Listas!$D$20,P1503=Listas!$D$21),Listas!$E$20,IF(P1503=Listas!$D$22,Listas!$E$22,"Por clasificar"))</f>
        <v>Por clasificar</v>
      </c>
      <c r="U1503" s="79" t="str">
        <f>IF(OR(Q1503=Listas!$D$27,Q1503=Listas!$D$28),Listas!$E$27,IF(Q1503=Listas!$D$29,Listas!$E$29,"Por clasificar"))</f>
        <v>Por clasificar</v>
      </c>
    </row>
    <row r="1504" spans="1:21" x14ac:dyDescent="0.25">
      <c r="A1504" s="78"/>
      <c r="B1504" s="78"/>
      <c r="C1504" s="78"/>
      <c r="D1504" s="78"/>
      <c r="E1504" s="78"/>
      <c r="F1504" s="78"/>
      <c r="G1504" s="78"/>
      <c r="H1504" s="78"/>
      <c r="I1504" s="78"/>
      <c r="J1504" s="78"/>
      <c r="K1504" s="78"/>
      <c r="L1504" s="78"/>
      <c r="M1504" s="78"/>
      <c r="N1504" s="78"/>
      <c r="O1504" s="78"/>
      <c r="P1504" s="78"/>
      <c r="Q1504" s="78"/>
      <c r="R1504" s="79" t="str">
        <f t="shared" si="24"/>
        <v>No Crítico</v>
      </c>
      <c r="S1504" s="80" t="str">
        <f>IF(O1504=Listas!$D$14,Listas!$E$14,IF(O1504=Listas!$D$15,Listas!$E$15,IF(OR(O1504=Listas!$D$16,X1497=Listas!$E$16),Listas!$E$16,"Por clasificar")))</f>
        <v>Por clasificar</v>
      </c>
      <c r="T1504" s="79" t="str">
        <f>IF(OR(P1504=Listas!$D$20,P1504=Listas!$D$21),Listas!$E$20,IF(P1504=Listas!$D$22,Listas!$E$22,"Por clasificar"))</f>
        <v>Por clasificar</v>
      </c>
      <c r="U1504" s="79" t="str">
        <f>IF(OR(Q1504=Listas!$D$27,Q1504=Listas!$D$28),Listas!$E$27,IF(Q1504=Listas!$D$29,Listas!$E$29,"Por clasificar"))</f>
        <v>Por clasificar</v>
      </c>
    </row>
    <row r="1505" spans="1:21" x14ac:dyDescent="0.25">
      <c r="A1505" s="78"/>
      <c r="B1505" s="78"/>
      <c r="C1505" s="78"/>
      <c r="D1505" s="78"/>
      <c r="E1505" s="78"/>
      <c r="F1505" s="78"/>
      <c r="G1505" s="78"/>
      <c r="H1505" s="78"/>
      <c r="I1505" s="78"/>
      <c r="J1505" s="78"/>
      <c r="K1505" s="78"/>
      <c r="L1505" s="78"/>
      <c r="M1505" s="78"/>
      <c r="N1505" s="78"/>
      <c r="O1505" s="78"/>
      <c r="P1505" s="78"/>
      <c r="Q1505" s="78"/>
      <c r="R1505" s="79" t="str">
        <f t="shared" si="24"/>
        <v>No Crítico</v>
      </c>
      <c r="S1505" s="80" t="str">
        <f>IF(O1505=Listas!$D$14,Listas!$E$14,IF(O1505=Listas!$D$15,Listas!$E$15,IF(OR(O1505=Listas!$D$16,X1498=Listas!$E$16),Listas!$E$16,"Por clasificar")))</f>
        <v>Por clasificar</v>
      </c>
      <c r="T1505" s="79" t="str">
        <f>IF(OR(P1505=Listas!$D$20,P1505=Listas!$D$21),Listas!$E$20,IF(P1505=Listas!$D$22,Listas!$E$22,"Por clasificar"))</f>
        <v>Por clasificar</v>
      </c>
      <c r="U1505" s="79" t="str">
        <f>IF(OR(Q1505=Listas!$D$27,Q1505=Listas!$D$28),Listas!$E$27,IF(Q1505=Listas!$D$29,Listas!$E$29,"Por clasificar"))</f>
        <v>Por clasificar</v>
      </c>
    </row>
    <row r="1506" spans="1:21" x14ac:dyDescent="0.25">
      <c r="A1506" s="78"/>
      <c r="B1506" s="78"/>
      <c r="C1506" s="78"/>
      <c r="D1506" s="78"/>
      <c r="E1506" s="78"/>
      <c r="F1506" s="78"/>
      <c r="G1506" s="78"/>
      <c r="H1506" s="78"/>
      <c r="I1506" s="78"/>
      <c r="J1506" s="78"/>
      <c r="K1506" s="78"/>
      <c r="L1506" s="78"/>
      <c r="M1506" s="78"/>
      <c r="N1506" s="78"/>
      <c r="O1506" s="78"/>
      <c r="P1506" s="78"/>
      <c r="Q1506" s="78"/>
      <c r="R1506" s="79" t="str">
        <f t="shared" si="24"/>
        <v>No Crítico</v>
      </c>
      <c r="S1506" s="80" t="str">
        <f>IF(O1506=Listas!$D$14,Listas!$E$14,IF(O1506=Listas!$D$15,Listas!$E$15,IF(OR(O1506=Listas!$D$16,X1499=Listas!$E$16),Listas!$E$16,"Por clasificar")))</f>
        <v>Por clasificar</v>
      </c>
      <c r="T1506" s="79" t="str">
        <f>IF(OR(P1506=Listas!$D$20,P1506=Listas!$D$21),Listas!$E$20,IF(P1506=Listas!$D$22,Listas!$E$22,"Por clasificar"))</f>
        <v>Por clasificar</v>
      </c>
      <c r="U1506" s="79" t="str">
        <f>IF(OR(Q1506=Listas!$D$27,Q1506=Listas!$D$28),Listas!$E$27,IF(Q1506=Listas!$D$29,Listas!$E$29,"Por clasificar"))</f>
        <v>Por clasificar</v>
      </c>
    </row>
    <row r="1507" spans="1:21" x14ac:dyDescent="0.25">
      <c r="A1507" s="78"/>
      <c r="B1507" s="78"/>
      <c r="C1507" s="78"/>
      <c r="D1507" s="78"/>
      <c r="E1507" s="78"/>
      <c r="F1507" s="78"/>
      <c r="G1507" s="78"/>
      <c r="H1507" s="78"/>
      <c r="I1507" s="78"/>
      <c r="J1507" s="78"/>
      <c r="K1507" s="78"/>
      <c r="L1507" s="78"/>
      <c r="M1507" s="78"/>
      <c r="N1507" s="78"/>
      <c r="O1507" s="78"/>
      <c r="P1507" s="78"/>
      <c r="Q1507" s="78"/>
      <c r="R1507" s="79" t="str">
        <f t="shared" si="24"/>
        <v>No Crítico</v>
      </c>
      <c r="S1507" s="80" t="str">
        <f>IF(O1507=Listas!$D$14,Listas!$E$14,IF(O1507=Listas!$D$15,Listas!$E$15,IF(OR(O1507=Listas!$D$16,X1500=Listas!$E$16),Listas!$E$16,"Por clasificar")))</f>
        <v>Por clasificar</v>
      </c>
      <c r="T1507" s="79" t="str">
        <f>IF(OR(P1507=Listas!$D$20,P1507=Listas!$D$21),Listas!$E$20,IF(P1507=Listas!$D$22,Listas!$E$22,"Por clasificar"))</f>
        <v>Por clasificar</v>
      </c>
      <c r="U1507" s="79" t="str">
        <f>IF(OR(Q1507=Listas!$D$27,Q1507=Listas!$D$28),Listas!$E$27,IF(Q1507=Listas!$D$29,Listas!$E$29,"Por clasificar"))</f>
        <v>Por clasificar</v>
      </c>
    </row>
    <row r="1508" spans="1:21" x14ac:dyDescent="0.25">
      <c r="A1508" s="78"/>
      <c r="B1508" s="78"/>
      <c r="C1508" s="78"/>
      <c r="D1508" s="78"/>
      <c r="E1508" s="78"/>
      <c r="F1508" s="78"/>
      <c r="G1508" s="78"/>
      <c r="H1508" s="78"/>
      <c r="I1508" s="78"/>
      <c r="J1508" s="78"/>
      <c r="K1508" s="78"/>
      <c r="L1508" s="78"/>
      <c r="M1508" s="78"/>
      <c r="N1508" s="78"/>
      <c r="O1508" s="78"/>
      <c r="P1508" s="78"/>
      <c r="Q1508" s="78"/>
      <c r="R1508" s="79" t="str">
        <f t="shared" si="24"/>
        <v>No Crítico</v>
      </c>
      <c r="S1508" s="80" t="str">
        <f>IF(O1508=Listas!$D$14,Listas!$E$14,IF(O1508=Listas!$D$15,Listas!$E$15,IF(OR(O1508=Listas!$D$16,X1501=Listas!$E$16),Listas!$E$16,"Por clasificar")))</f>
        <v>Por clasificar</v>
      </c>
      <c r="T1508" s="79" t="str">
        <f>IF(OR(P1508=Listas!$D$20,P1508=Listas!$D$21),Listas!$E$20,IF(P1508=Listas!$D$22,Listas!$E$22,"Por clasificar"))</f>
        <v>Por clasificar</v>
      </c>
      <c r="U1508" s="79" t="str">
        <f>IF(OR(Q1508=Listas!$D$27,Q1508=Listas!$D$28),Listas!$E$27,IF(Q1508=Listas!$D$29,Listas!$E$29,"Por clasificar"))</f>
        <v>Por clasificar</v>
      </c>
    </row>
    <row r="1509" spans="1:21" x14ac:dyDescent="0.25">
      <c r="A1509" s="78"/>
      <c r="B1509" s="78"/>
      <c r="C1509" s="78"/>
      <c r="D1509" s="78"/>
      <c r="E1509" s="78"/>
      <c r="F1509" s="78"/>
      <c r="G1509" s="78"/>
      <c r="H1509" s="78"/>
      <c r="I1509" s="78"/>
      <c r="J1509" s="78"/>
      <c r="K1509" s="78"/>
      <c r="L1509" s="78"/>
      <c r="M1509" s="78"/>
      <c r="N1509" s="78"/>
      <c r="O1509" s="78"/>
      <c r="P1509" s="78"/>
      <c r="Q1509" s="78"/>
      <c r="R1509" s="79" t="str">
        <f t="shared" si="24"/>
        <v>No Crítico</v>
      </c>
      <c r="S1509" s="80" t="str">
        <f>IF(O1509=Listas!$D$14,Listas!$E$14,IF(O1509=Listas!$D$15,Listas!$E$15,IF(OR(O1509=Listas!$D$16,X1502=Listas!$E$16),Listas!$E$16,"Por clasificar")))</f>
        <v>Por clasificar</v>
      </c>
      <c r="T1509" s="79" t="str">
        <f>IF(OR(P1509=Listas!$D$20,P1509=Listas!$D$21),Listas!$E$20,IF(P1509=Listas!$D$22,Listas!$E$22,"Por clasificar"))</f>
        <v>Por clasificar</v>
      </c>
      <c r="U1509" s="79" t="str">
        <f>IF(OR(Q1509=Listas!$D$27,Q1509=Listas!$D$28),Listas!$E$27,IF(Q1509=Listas!$D$29,Listas!$E$29,"Por clasificar"))</f>
        <v>Por clasificar</v>
      </c>
    </row>
    <row r="1510" spans="1:21" x14ac:dyDescent="0.25">
      <c r="A1510" s="78"/>
      <c r="B1510" s="78"/>
      <c r="C1510" s="78"/>
      <c r="D1510" s="78"/>
      <c r="E1510" s="78"/>
      <c r="F1510" s="78"/>
      <c r="G1510" s="78"/>
      <c r="H1510" s="78"/>
      <c r="I1510" s="78"/>
      <c r="J1510" s="78"/>
      <c r="K1510" s="78"/>
      <c r="L1510" s="78"/>
      <c r="M1510" s="78"/>
      <c r="N1510" s="78"/>
      <c r="O1510" s="78"/>
      <c r="P1510" s="78"/>
      <c r="Q1510" s="78"/>
      <c r="R1510" s="79" t="str">
        <f t="shared" si="24"/>
        <v>No Crítico</v>
      </c>
      <c r="S1510" s="80" t="str">
        <f>IF(O1510=Listas!$D$14,Listas!$E$14,IF(O1510=Listas!$D$15,Listas!$E$15,IF(OR(O1510=Listas!$D$16,X1503=Listas!$E$16),Listas!$E$16,"Por clasificar")))</f>
        <v>Por clasificar</v>
      </c>
      <c r="T1510" s="79" t="str">
        <f>IF(OR(P1510=Listas!$D$20,P1510=Listas!$D$21),Listas!$E$20,IF(P1510=Listas!$D$22,Listas!$E$22,"Por clasificar"))</f>
        <v>Por clasificar</v>
      </c>
      <c r="U1510" s="79" t="str">
        <f>IF(OR(Q1510=Listas!$D$27,Q1510=Listas!$D$28),Listas!$E$27,IF(Q1510=Listas!$D$29,Listas!$E$29,"Por clasificar"))</f>
        <v>Por clasificar</v>
      </c>
    </row>
    <row r="1511" spans="1:21" x14ac:dyDescent="0.25">
      <c r="A1511" s="78"/>
      <c r="B1511" s="78"/>
      <c r="C1511" s="78"/>
      <c r="D1511" s="78"/>
      <c r="E1511" s="78"/>
      <c r="F1511" s="78"/>
      <c r="G1511" s="78"/>
      <c r="H1511" s="78"/>
      <c r="I1511" s="78"/>
      <c r="J1511" s="78"/>
      <c r="K1511" s="78"/>
      <c r="L1511" s="78"/>
      <c r="M1511" s="78"/>
      <c r="N1511" s="78"/>
      <c r="O1511" s="78"/>
      <c r="P1511" s="78"/>
      <c r="Q1511" s="78"/>
      <c r="R1511" s="79" t="str">
        <f t="shared" si="24"/>
        <v>No Crítico</v>
      </c>
      <c r="S1511" s="80" t="str">
        <f>IF(O1511=Listas!$D$14,Listas!$E$14,IF(O1511=Listas!$D$15,Listas!$E$15,IF(OR(O1511=Listas!$D$16,X1504=Listas!$E$16),Listas!$E$16,"Por clasificar")))</f>
        <v>Por clasificar</v>
      </c>
      <c r="T1511" s="79" t="str">
        <f>IF(OR(P1511=Listas!$D$20,P1511=Listas!$D$21),Listas!$E$20,IF(P1511=Listas!$D$22,Listas!$E$22,"Por clasificar"))</f>
        <v>Por clasificar</v>
      </c>
      <c r="U1511" s="79" t="str">
        <f>IF(OR(Q1511=Listas!$D$27,Q1511=Listas!$D$28),Listas!$E$27,IF(Q1511=Listas!$D$29,Listas!$E$29,"Por clasificar"))</f>
        <v>Por clasificar</v>
      </c>
    </row>
    <row r="1512" spans="1:21" x14ac:dyDescent="0.25">
      <c r="A1512" s="78"/>
      <c r="B1512" s="78"/>
      <c r="C1512" s="78"/>
      <c r="D1512" s="78"/>
      <c r="E1512" s="78"/>
      <c r="F1512" s="78"/>
      <c r="G1512" s="78"/>
      <c r="H1512" s="78"/>
      <c r="I1512" s="78"/>
      <c r="J1512" s="78"/>
      <c r="K1512" s="78"/>
      <c r="L1512" s="78"/>
      <c r="M1512" s="78"/>
      <c r="N1512" s="78"/>
      <c r="O1512" s="78"/>
      <c r="P1512" s="78"/>
      <c r="Q1512" s="78"/>
      <c r="R1512" s="79" t="str">
        <f t="shared" si="24"/>
        <v>No Crítico</v>
      </c>
      <c r="S1512" s="80" t="str">
        <f>IF(O1512=Listas!$D$14,Listas!$E$14,IF(O1512=Listas!$D$15,Listas!$E$15,IF(OR(O1512=Listas!$D$16,X1505=Listas!$E$16),Listas!$E$16,"Por clasificar")))</f>
        <v>Por clasificar</v>
      </c>
      <c r="T1512" s="79" t="str">
        <f>IF(OR(P1512=Listas!$D$20,P1512=Listas!$D$21),Listas!$E$20,IF(P1512=Listas!$D$22,Listas!$E$22,"Por clasificar"))</f>
        <v>Por clasificar</v>
      </c>
      <c r="U1512" s="79" t="str">
        <f>IF(OR(Q1512=Listas!$D$27,Q1512=Listas!$D$28),Listas!$E$27,IF(Q1512=Listas!$D$29,Listas!$E$29,"Por clasificar"))</f>
        <v>Por clasificar</v>
      </c>
    </row>
    <row r="1513" spans="1:21" x14ac:dyDescent="0.25">
      <c r="A1513" s="78"/>
      <c r="B1513" s="78"/>
      <c r="C1513" s="78"/>
      <c r="D1513" s="78"/>
      <c r="E1513" s="78"/>
      <c r="F1513" s="78"/>
      <c r="G1513" s="78"/>
      <c r="H1513" s="78"/>
      <c r="I1513" s="78"/>
      <c r="J1513" s="78"/>
      <c r="K1513" s="78"/>
      <c r="L1513" s="78"/>
      <c r="M1513" s="78"/>
      <c r="N1513" s="78"/>
      <c r="O1513" s="78"/>
      <c r="P1513" s="78"/>
      <c r="Q1513" s="78"/>
      <c r="R1513" s="79" t="str">
        <f t="shared" si="24"/>
        <v>No Crítico</v>
      </c>
      <c r="S1513" s="80" t="str">
        <f>IF(O1513=Listas!$D$14,Listas!$E$14,IF(O1513=Listas!$D$15,Listas!$E$15,IF(OR(O1513=Listas!$D$16,X1506=Listas!$E$16),Listas!$E$16,"Por clasificar")))</f>
        <v>Por clasificar</v>
      </c>
      <c r="T1513" s="79" t="str">
        <f>IF(OR(P1513=Listas!$D$20,P1513=Listas!$D$21),Listas!$E$20,IF(P1513=Listas!$D$22,Listas!$E$22,"Por clasificar"))</f>
        <v>Por clasificar</v>
      </c>
      <c r="U1513" s="79" t="str">
        <f>IF(OR(Q1513=Listas!$D$27,Q1513=Listas!$D$28),Listas!$E$27,IF(Q1513=Listas!$D$29,Listas!$E$29,"Por clasificar"))</f>
        <v>Por clasificar</v>
      </c>
    </row>
    <row r="1514" spans="1:21" x14ac:dyDescent="0.25">
      <c r="A1514" s="78"/>
      <c r="B1514" s="78"/>
      <c r="C1514" s="78"/>
      <c r="D1514" s="78"/>
      <c r="E1514" s="78"/>
      <c r="F1514" s="78"/>
      <c r="G1514" s="78"/>
      <c r="H1514" s="78"/>
      <c r="I1514" s="78"/>
      <c r="J1514" s="78"/>
      <c r="K1514" s="78"/>
      <c r="L1514" s="78"/>
      <c r="M1514" s="78"/>
      <c r="N1514" s="78"/>
      <c r="O1514" s="78"/>
      <c r="P1514" s="78"/>
      <c r="Q1514" s="78"/>
      <c r="R1514" s="79" t="str">
        <f t="shared" si="24"/>
        <v>No Crítico</v>
      </c>
      <c r="S1514" s="80" t="str">
        <f>IF(O1514=Listas!$D$14,Listas!$E$14,IF(O1514=Listas!$D$15,Listas!$E$15,IF(OR(O1514=Listas!$D$16,X1507=Listas!$E$16),Listas!$E$16,"Por clasificar")))</f>
        <v>Por clasificar</v>
      </c>
      <c r="T1514" s="79" t="str">
        <f>IF(OR(P1514=Listas!$D$20,P1514=Listas!$D$21),Listas!$E$20,IF(P1514=Listas!$D$22,Listas!$E$22,"Por clasificar"))</f>
        <v>Por clasificar</v>
      </c>
      <c r="U1514" s="79" t="str">
        <f>IF(OR(Q1514=Listas!$D$27,Q1514=Listas!$D$28),Listas!$E$27,IF(Q1514=Listas!$D$29,Listas!$E$29,"Por clasificar"))</f>
        <v>Por clasificar</v>
      </c>
    </row>
    <row r="1515" spans="1:21" x14ac:dyDescent="0.25">
      <c r="A1515" s="78"/>
      <c r="B1515" s="78"/>
      <c r="C1515" s="78"/>
      <c r="D1515" s="78"/>
      <c r="E1515" s="78"/>
      <c r="F1515" s="78"/>
      <c r="G1515" s="78"/>
      <c r="H1515" s="78"/>
      <c r="I1515" s="78"/>
      <c r="J1515" s="78"/>
      <c r="K1515" s="78"/>
      <c r="L1515" s="78"/>
      <c r="M1515" s="78"/>
      <c r="N1515" s="78"/>
      <c r="O1515" s="78"/>
      <c r="P1515" s="78"/>
      <c r="Q1515" s="78"/>
      <c r="R1515" s="79" t="str">
        <f t="shared" si="24"/>
        <v>No Crítico</v>
      </c>
      <c r="S1515" s="80" t="str">
        <f>IF(O1515=Listas!$D$14,Listas!$E$14,IF(O1515=Listas!$D$15,Listas!$E$15,IF(OR(O1515=Listas!$D$16,X1508=Listas!$E$16),Listas!$E$16,"Por clasificar")))</f>
        <v>Por clasificar</v>
      </c>
      <c r="T1515" s="79" t="str">
        <f>IF(OR(P1515=Listas!$D$20,P1515=Listas!$D$21),Listas!$E$20,IF(P1515=Listas!$D$22,Listas!$E$22,"Por clasificar"))</f>
        <v>Por clasificar</v>
      </c>
      <c r="U1515" s="79" t="str">
        <f>IF(OR(Q1515=Listas!$D$27,Q1515=Listas!$D$28),Listas!$E$27,IF(Q1515=Listas!$D$29,Listas!$E$29,"Por clasificar"))</f>
        <v>Por clasificar</v>
      </c>
    </row>
    <row r="1516" spans="1:21" x14ac:dyDescent="0.25">
      <c r="A1516" s="78"/>
      <c r="B1516" s="78"/>
      <c r="C1516" s="78"/>
      <c r="D1516" s="78"/>
      <c r="E1516" s="78"/>
      <c r="F1516" s="78"/>
      <c r="G1516" s="78"/>
      <c r="H1516" s="78"/>
      <c r="I1516" s="78"/>
      <c r="J1516" s="78"/>
      <c r="K1516" s="78"/>
      <c r="L1516" s="78"/>
      <c r="M1516" s="78"/>
      <c r="N1516" s="78"/>
      <c r="O1516" s="78"/>
      <c r="P1516" s="78"/>
      <c r="Q1516" s="78"/>
      <c r="R1516" s="79" t="str">
        <f t="shared" si="24"/>
        <v>No Crítico</v>
      </c>
      <c r="S1516" s="80" t="str">
        <f>IF(O1516=Listas!$D$14,Listas!$E$14,IF(O1516=Listas!$D$15,Listas!$E$15,IF(OR(O1516=Listas!$D$16,X1509=Listas!$E$16),Listas!$E$16,"Por clasificar")))</f>
        <v>Por clasificar</v>
      </c>
      <c r="T1516" s="79" t="str">
        <f>IF(OR(P1516=Listas!$D$20,P1516=Listas!$D$21),Listas!$E$20,IF(P1516=Listas!$D$22,Listas!$E$22,"Por clasificar"))</f>
        <v>Por clasificar</v>
      </c>
      <c r="U1516" s="79" t="str">
        <f>IF(OR(Q1516=Listas!$D$27,Q1516=Listas!$D$28),Listas!$E$27,IF(Q1516=Listas!$D$29,Listas!$E$29,"Por clasificar"))</f>
        <v>Por clasificar</v>
      </c>
    </row>
    <row r="1517" spans="1:21" x14ac:dyDescent="0.25">
      <c r="A1517" s="78"/>
      <c r="B1517" s="78"/>
      <c r="C1517" s="78"/>
      <c r="D1517" s="78"/>
      <c r="E1517" s="78"/>
      <c r="F1517" s="78"/>
      <c r="G1517" s="78"/>
      <c r="H1517" s="78"/>
      <c r="I1517" s="78"/>
      <c r="J1517" s="78"/>
      <c r="K1517" s="78"/>
      <c r="L1517" s="78"/>
      <c r="M1517" s="78"/>
      <c r="N1517" s="78"/>
      <c r="O1517" s="78"/>
      <c r="P1517" s="78"/>
      <c r="Q1517" s="78"/>
      <c r="R1517" s="79" t="str">
        <f t="shared" si="24"/>
        <v>No Crítico</v>
      </c>
      <c r="S1517" s="80" t="str">
        <f>IF(O1517=Listas!$D$14,Listas!$E$14,IF(O1517=Listas!$D$15,Listas!$E$15,IF(OR(O1517=Listas!$D$16,X1510=Listas!$E$16),Listas!$E$16,"Por clasificar")))</f>
        <v>Por clasificar</v>
      </c>
      <c r="T1517" s="79" t="str">
        <f>IF(OR(P1517=Listas!$D$20,P1517=Listas!$D$21),Listas!$E$20,IF(P1517=Listas!$D$22,Listas!$E$22,"Por clasificar"))</f>
        <v>Por clasificar</v>
      </c>
      <c r="U1517" s="79" t="str">
        <f>IF(OR(Q1517=Listas!$D$27,Q1517=Listas!$D$28),Listas!$E$27,IF(Q1517=Listas!$D$29,Listas!$E$29,"Por clasificar"))</f>
        <v>Por clasificar</v>
      </c>
    </row>
    <row r="1518" spans="1:21" x14ac:dyDescent="0.25">
      <c r="A1518" s="78"/>
      <c r="B1518" s="78"/>
      <c r="C1518" s="78"/>
      <c r="D1518" s="78"/>
      <c r="E1518" s="78"/>
      <c r="F1518" s="78"/>
      <c r="G1518" s="78"/>
      <c r="H1518" s="78"/>
      <c r="I1518" s="78"/>
      <c r="J1518" s="78"/>
      <c r="K1518" s="78"/>
      <c r="L1518" s="78"/>
      <c r="M1518" s="78"/>
      <c r="N1518" s="78"/>
      <c r="O1518" s="78"/>
      <c r="P1518" s="78"/>
      <c r="Q1518" s="78"/>
      <c r="R1518" s="79" t="str">
        <f t="shared" si="24"/>
        <v>No Crítico</v>
      </c>
      <c r="S1518" s="80" t="str">
        <f>IF(O1518=Listas!$D$14,Listas!$E$14,IF(O1518=Listas!$D$15,Listas!$E$15,IF(OR(O1518=Listas!$D$16,X1511=Listas!$E$16),Listas!$E$16,"Por clasificar")))</f>
        <v>Por clasificar</v>
      </c>
      <c r="T1518" s="79" t="str">
        <f>IF(OR(P1518=Listas!$D$20,P1518=Listas!$D$21),Listas!$E$20,IF(P1518=Listas!$D$22,Listas!$E$22,"Por clasificar"))</f>
        <v>Por clasificar</v>
      </c>
      <c r="U1518" s="79" t="str">
        <f>IF(OR(Q1518=Listas!$D$27,Q1518=Listas!$D$28),Listas!$E$27,IF(Q1518=Listas!$D$29,Listas!$E$29,"Por clasificar"))</f>
        <v>Por clasificar</v>
      </c>
    </row>
    <row r="1519" spans="1:21" x14ac:dyDescent="0.25">
      <c r="A1519" s="78"/>
      <c r="B1519" s="78"/>
      <c r="C1519" s="78"/>
      <c r="D1519" s="78"/>
      <c r="E1519" s="78"/>
      <c r="F1519" s="78"/>
      <c r="G1519" s="78"/>
      <c r="H1519" s="78"/>
      <c r="I1519" s="78"/>
      <c r="J1519" s="78"/>
      <c r="K1519" s="78"/>
      <c r="L1519" s="78"/>
      <c r="M1519" s="78"/>
      <c r="N1519" s="78"/>
      <c r="O1519" s="78"/>
      <c r="P1519" s="78"/>
      <c r="Q1519" s="78"/>
      <c r="R1519" s="79" t="str">
        <f t="shared" si="24"/>
        <v>No Crítico</v>
      </c>
      <c r="S1519" s="80" t="str">
        <f>IF(O1519=Listas!$D$14,Listas!$E$14,IF(O1519=Listas!$D$15,Listas!$E$15,IF(OR(O1519=Listas!$D$16,X1512=Listas!$E$16),Listas!$E$16,"Por clasificar")))</f>
        <v>Por clasificar</v>
      </c>
      <c r="T1519" s="79" t="str">
        <f>IF(OR(P1519=Listas!$D$20,P1519=Listas!$D$21),Listas!$E$20,IF(P1519=Listas!$D$22,Listas!$E$22,"Por clasificar"))</f>
        <v>Por clasificar</v>
      </c>
      <c r="U1519" s="79" t="str">
        <f>IF(OR(Q1519=Listas!$D$27,Q1519=Listas!$D$28),Listas!$E$27,IF(Q1519=Listas!$D$29,Listas!$E$29,"Por clasificar"))</f>
        <v>Por clasificar</v>
      </c>
    </row>
    <row r="1520" spans="1:21" x14ac:dyDescent="0.25">
      <c r="A1520" s="78"/>
      <c r="B1520" s="78"/>
      <c r="C1520" s="78"/>
      <c r="D1520" s="78"/>
      <c r="E1520" s="78"/>
      <c r="F1520" s="78"/>
      <c r="G1520" s="78"/>
      <c r="H1520" s="78"/>
      <c r="I1520" s="78"/>
      <c r="J1520" s="78"/>
      <c r="K1520" s="78"/>
      <c r="L1520" s="78"/>
      <c r="M1520" s="78"/>
      <c r="N1520" s="78"/>
      <c r="O1520" s="78"/>
      <c r="P1520" s="78"/>
      <c r="Q1520" s="78"/>
      <c r="R1520" s="79" t="str">
        <f t="shared" si="24"/>
        <v>No Crítico</v>
      </c>
      <c r="S1520" s="80" t="str">
        <f>IF(O1520=Listas!$D$14,Listas!$E$14,IF(O1520=Listas!$D$15,Listas!$E$15,IF(OR(O1520=Listas!$D$16,X1513=Listas!$E$16),Listas!$E$16,"Por clasificar")))</f>
        <v>Por clasificar</v>
      </c>
      <c r="T1520" s="79" t="str">
        <f>IF(OR(P1520=Listas!$D$20,P1520=Listas!$D$21),Listas!$E$20,IF(P1520=Listas!$D$22,Listas!$E$22,"Por clasificar"))</f>
        <v>Por clasificar</v>
      </c>
      <c r="U1520" s="79" t="str">
        <f>IF(OR(Q1520=Listas!$D$27,Q1520=Listas!$D$28),Listas!$E$27,IF(Q1520=Listas!$D$29,Listas!$E$29,"Por clasificar"))</f>
        <v>Por clasificar</v>
      </c>
    </row>
    <row r="1521" spans="1:21" x14ac:dyDescent="0.25">
      <c r="A1521" s="78"/>
      <c r="B1521" s="78"/>
      <c r="C1521" s="78"/>
      <c r="D1521" s="78"/>
      <c r="E1521" s="78"/>
      <c r="F1521" s="78"/>
      <c r="G1521" s="78"/>
      <c r="H1521" s="78"/>
      <c r="I1521" s="78"/>
      <c r="J1521" s="78"/>
      <c r="K1521" s="78"/>
      <c r="L1521" s="78"/>
      <c r="M1521" s="78"/>
      <c r="N1521" s="78"/>
      <c r="O1521" s="78"/>
      <c r="P1521" s="78"/>
      <c r="Q1521" s="78"/>
      <c r="R1521" s="79" t="str">
        <f t="shared" si="24"/>
        <v>No Crítico</v>
      </c>
      <c r="S1521" s="80" t="str">
        <f>IF(O1521=Listas!$D$14,Listas!$E$14,IF(O1521=Listas!$D$15,Listas!$E$15,IF(OR(O1521=Listas!$D$16,X1514=Listas!$E$16),Listas!$E$16,"Por clasificar")))</f>
        <v>Por clasificar</v>
      </c>
      <c r="T1521" s="79" t="str">
        <f>IF(OR(P1521=Listas!$D$20,P1521=Listas!$D$21),Listas!$E$20,IF(P1521=Listas!$D$22,Listas!$E$22,"Por clasificar"))</f>
        <v>Por clasificar</v>
      </c>
      <c r="U1521" s="79" t="str">
        <f>IF(OR(Q1521=Listas!$D$27,Q1521=Listas!$D$28),Listas!$E$27,IF(Q1521=Listas!$D$29,Listas!$E$29,"Por clasificar"))</f>
        <v>Por clasificar</v>
      </c>
    </row>
    <row r="1522" spans="1:21" x14ac:dyDescent="0.25">
      <c r="A1522" s="78"/>
      <c r="B1522" s="78"/>
      <c r="C1522" s="78"/>
      <c r="D1522" s="78"/>
      <c r="E1522" s="78"/>
      <c r="F1522" s="78"/>
      <c r="G1522" s="78"/>
      <c r="H1522" s="78"/>
      <c r="I1522" s="78"/>
      <c r="J1522" s="78"/>
      <c r="K1522" s="78"/>
      <c r="L1522" s="78"/>
      <c r="M1522" s="78"/>
      <c r="N1522" s="78"/>
      <c r="O1522" s="78"/>
      <c r="P1522" s="78"/>
      <c r="Q1522" s="78"/>
      <c r="R1522" s="79" t="str">
        <f t="shared" si="24"/>
        <v>No Crítico</v>
      </c>
      <c r="S1522" s="80" t="str">
        <f>IF(O1522=Listas!$D$14,Listas!$E$14,IF(O1522=Listas!$D$15,Listas!$E$15,IF(OR(O1522=Listas!$D$16,X1515=Listas!$E$16),Listas!$E$16,"Por clasificar")))</f>
        <v>Por clasificar</v>
      </c>
      <c r="T1522" s="79" t="str">
        <f>IF(OR(P1522=Listas!$D$20,P1522=Listas!$D$21),Listas!$E$20,IF(P1522=Listas!$D$22,Listas!$E$22,"Por clasificar"))</f>
        <v>Por clasificar</v>
      </c>
      <c r="U1522" s="79" t="str">
        <f>IF(OR(Q1522=Listas!$D$27,Q1522=Listas!$D$28),Listas!$E$27,IF(Q1522=Listas!$D$29,Listas!$E$29,"Por clasificar"))</f>
        <v>Por clasificar</v>
      </c>
    </row>
    <row r="1523" spans="1:21" x14ac:dyDescent="0.25">
      <c r="A1523" s="78"/>
      <c r="B1523" s="78"/>
      <c r="C1523" s="78"/>
      <c r="D1523" s="78"/>
      <c r="E1523" s="78"/>
      <c r="F1523" s="78"/>
      <c r="G1523" s="78"/>
      <c r="H1523" s="78"/>
      <c r="I1523" s="78"/>
      <c r="J1523" s="78"/>
      <c r="K1523" s="78"/>
      <c r="L1523" s="78"/>
      <c r="M1523" s="78"/>
      <c r="N1523" s="78"/>
      <c r="O1523" s="78"/>
      <c r="P1523" s="78"/>
      <c r="Q1523" s="78"/>
      <c r="R1523" s="79" t="str">
        <f t="shared" si="24"/>
        <v>No Crítico</v>
      </c>
      <c r="S1523" s="80" t="str">
        <f>IF(O1523=Listas!$D$14,Listas!$E$14,IF(O1523=Listas!$D$15,Listas!$E$15,IF(OR(O1523=Listas!$D$16,X1516=Listas!$E$16),Listas!$E$16,"Por clasificar")))</f>
        <v>Por clasificar</v>
      </c>
      <c r="T1523" s="79" t="str">
        <f>IF(OR(P1523=Listas!$D$20,P1523=Listas!$D$21),Listas!$E$20,IF(P1523=Listas!$D$22,Listas!$E$22,"Por clasificar"))</f>
        <v>Por clasificar</v>
      </c>
      <c r="U1523" s="79" t="str">
        <f>IF(OR(Q1523=Listas!$D$27,Q1523=Listas!$D$28),Listas!$E$27,IF(Q1523=Listas!$D$29,Listas!$E$29,"Por clasificar"))</f>
        <v>Por clasificar</v>
      </c>
    </row>
    <row r="1524" spans="1:21" x14ac:dyDescent="0.25">
      <c r="A1524" s="78"/>
      <c r="B1524" s="78"/>
      <c r="C1524" s="78"/>
      <c r="D1524" s="78"/>
      <c r="E1524" s="78"/>
      <c r="F1524" s="78"/>
      <c r="G1524" s="78"/>
      <c r="H1524" s="78"/>
      <c r="I1524" s="78"/>
      <c r="J1524" s="78"/>
      <c r="K1524" s="78"/>
      <c r="L1524" s="78"/>
      <c r="M1524" s="78"/>
      <c r="N1524" s="78"/>
      <c r="O1524" s="78"/>
      <c r="P1524" s="78"/>
      <c r="Q1524" s="78"/>
      <c r="R1524" s="79" t="str">
        <f t="shared" si="24"/>
        <v>No Crítico</v>
      </c>
      <c r="S1524" s="80" t="str">
        <f>IF(O1524=Listas!$D$14,Listas!$E$14,IF(O1524=Listas!$D$15,Listas!$E$15,IF(OR(O1524=Listas!$D$16,X1517=Listas!$E$16),Listas!$E$16,"Por clasificar")))</f>
        <v>Por clasificar</v>
      </c>
      <c r="T1524" s="79" t="str">
        <f>IF(OR(P1524=Listas!$D$20,P1524=Listas!$D$21),Listas!$E$20,IF(P1524=Listas!$D$22,Listas!$E$22,"Por clasificar"))</f>
        <v>Por clasificar</v>
      </c>
      <c r="U1524" s="79" t="str">
        <f>IF(OR(Q1524=Listas!$D$27,Q1524=Listas!$D$28),Listas!$E$27,IF(Q1524=Listas!$D$29,Listas!$E$29,"Por clasificar"))</f>
        <v>Por clasificar</v>
      </c>
    </row>
    <row r="1525" spans="1:21" x14ac:dyDescent="0.25">
      <c r="A1525" s="78"/>
      <c r="B1525" s="78"/>
      <c r="C1525" s="78"/>
      <c r="D1525" s="78"/>
      <c r="E1525" s="78"/>
      <c r="F1525" s="78"/>
      <c r="G1525" s="78"/>
      <c r="H1525" s="78"/>
      <c r="I1525" s="78"/>
      <c r="J1525" s="78"/>
      <c r="K1525" s="78"/>
      <c r="L1525" s="78"/>
      <c r="M1525" s="78"/>
      <c r="N1525" s="78"/>
      <c r="O1525" s="78"/>
      <c r="P1525" s="78"/>
      <c r="Q1525" s="78"/>
      <c r="R1525" s="79" t="str">
        <f t="shared" si="24"/>
        <v>No Crítico</v>
      </c>
      <c r="S1525" s="80" t="str">
        <f>IF(O1525=Listas!$D$14,Listas!$E$14,IF(O1525=Listas!$D$15,Listas!$E$15,IF(OR(O1525=Listas!$D$16,X1518=Listas!$E$16),Listas!$E$16,"Por clasificar")))</f>
        <v>Por clasificar</v>
      </c>
      <c r="T1525" s="79" t="str">
        <f>IF(OR(P1525=Listas!$D$20,P1525=Listas!$D$21),Listas!$E$20,IF(P1525=Listas!$D$22,Listas!$E$22,"Por clasificar"))</f>
        <v>Por clasificar</v>
      </c>
      <c r="U1525" s="79" t="str">
        <f>IF(OR(Q1525=Listas!$D$27,Q1525=Listas!$D$28),Listas!$E$27,IF(Q1525=Listas!$D$29,Listas!$E$29,"Por clasificar"))</f>
        <v>Por clasificar</v>
      </c>
    </row>
    <row r="1526" spans="1:21" x14ac:dyDescent="0.25">
      <c r="A1526" s="78"/>
      <c r="B1526" s="78"/>
      <c r="C1526" s="78"/>
      <c r="D1526" s="78"/>
      <c r="E1526" s="78"/>
      <c r="F1526" s="78"/>
      <c r="G1526" s="78"/>
      <c r="H1526" s="78"/>
      <c r="I1526" s="78"/>
      <c r="J1526" s="78"/>
      <c r="K1526" s="78"/>
      <c r="L1526" s="78"/>
      <c r="M1526" s="78"/>
      <c r="N1526" s="78"/>
      <c r="O1526" s="78"/>
      <c r="P1526" s="78"/>
      <c r="Q1526" s="78"/>
      <c r="R1526" s="79" t="str">
        <f t="shared" si="24"/>
        <v>No Crítico</v>
      </c>
      <c r="S1526" s="80" t="str">
        <f>IF(O1526=Listas!$D$14,Listas!$E$14,IF(O1526=Listas!$D$15,Listas!$E$15,IF(OR(O1526=Listas!$D$16,X1519=Listas!$E$16),Listas!$E$16,"Por clasificar")))</f>
        <v>Por clasificar</v>
      </c>
      <c r="T1526" s="79" t="str">
        <f>IF(OR(P1526=Listas!$D$20,P1526=Listas!$D$21),Listas!$E$20,IF(P1526=Listas!$D$22,Listas!$E$22,"Por clasificar"))</f>
        <v>Por clasificar</v>
      </c>
      <c r="U1526" s="79" t="str">
        <f>IF(OR(Q1526=Listas!$D$27,Q1526=Listas!$D$28),Listas!$E$27,IF(Q1526=Listas!$D$29,Listas!$E$29,"Por clasificar"))</f>
        <v>Por clasificar</v>
      </c>
    </row>
    <row r="1527" spans="1:21" x14ac:dyDescent="0.25">
      <c r="A1527" s="78"/>
      <c r="B1527" s="78"/>
      <c r="C1527" s="78"/>
      <c r="D1527" s="78"/>
      <c r="E1527" s="78"/>
      <c r="F1527" s="78"/>
      <c r="G1527" s="78"/>
      <c r="H1527" s="78"/>
      <c r="I1527" s="78"/>
      <c r="J1527" s="78"/>
      <c r="K1527" s="78"/>
      <c r="L1527" s="78"/>
      <c r="M1527" s="78"/>
      <c r="N1527" s="78"/>
      <c r="O1527" s="78"/>
      <c r="P1527" s="78"/>
      <c r="Q1527" s="78"/>
      <c r="R1527" s="79" t="str">
        <f t="shared" si="24"/>
        <v>No Crítico</v>
      </c>
      <c r="S1527" s="80" t="str">
        <f>IF(O1527=Listas!$D$14,Listas!$E$14,IF(O1527=Listas!$D$15,Listas!$E$15,IF(OR(O1527=Listas!$D$16,X1520=Listas!$E$16),Listas!$E$16,"Por clasificar")))</f>
        <v>Por clasificar</v>
      </c>
      <c r="T1527" s="79" t="str">
        <f>IF(OR(P1527=Listas!$D$20,P1527=Listas!$D$21),Listas!$E$20,IF(P1527=Listas!$D$22,Listas!$E$22,"Por clasificar"))</f>
        <v>Por clasificar</v>
      </c>
      <c r="U1527" s="79" t="str">
        <f>IF(OR(Q1527=Listas!$D$27,Q1527=Listas!$D$28),Listas!$E$27,IF(Q1527=Listas!$D$29,Listas!$E$29,"Por clasificar"))</f>
        <v>Por clasificar</v>
      </c>
    </row>
    <row r="1528" spans="1:21" x14ac:dyDescent="0.25">
      <c r="A1528" s="78"/>
      <c r="B1528" s="78"/>
      <c r="C1528" s="78"/>
      <c r="D1528" s="78"/>
      <c r="E1528" s="78"/>
      <c r="F1528" s="78"/>
      <c r="G1528" s="78"/>
      <c r="H1528" s="78"/>
      <c r="I1528" s="78"/>
      <c r="J1528" s="78"/>
      <c r="K1528" s="78"/>
      <c r="L1528" s="78"/>
      <c r="M1528" s="78"/>
      <c r="N1528" s="78"/>
      <c r="O1528" s="78"/>
      <c r="P1528" s="78"/>
      <c r="Q1528" s="78"/>
      <c r="R1528" s="79" t="str">
        <f t="shared" si="24"/>
        <v>No Crítico</v>
      </c>
      <c r="S1528" s="80" t="str">
        <f>IF(O1528=Listas!$D$14,Listas!$E$14,IF(O1528=Listas!$D$15,Listas!$E$15,IF(OR(O1528=Listas!$D$16,X1521=Listas!$E$16),Listas!$E$16,"Por clasificar")))</f>
        <v>Por clasificar</v>
      </c>
      <c r="T1528" s="79" t="str">
        <f>IF(OR(P1528=Listas!$D$20,P1528=Listas!$D$21),Listas!$E$20,IF(P1528=Listas!$D$22,Listas!$E$22,"Por clasificar"))</f>
        <v>Por clasificar</v>
      </c>
      <c r="U1528" s="79" t="str">
        <f>IF(OR(Q1528=Listas!$D$27,Q1528=Listas!$D$28),Listas!$E$27,IF(Q1528=Listas!$D$29,Listas!$E$29,"Por clasificar"))</f>
        <v>Por clasificar</v>
      </c>
    </row>
    <row r="1529" spans="1:21" x14ac:dyDescent="0.25">
      <c r="A1529" s="78"/>
      <c r="B1529" s="78"/>
      <c r="C1529" s="78"/>
      <c r="D1529" s="78"/>
      <c r="E1529" s="78"/>
      <c r="F1529" s="78"/>
      <c r="G1529" s="78"/>
      <c r="H1529" s="78"/>
      <c r="I1529" s="78"/>
      <c r="J1529" s="78"/>
      <c r="K1529" s="78"/>
      <c r="L1529" s="78"/>
      <c r="M1529" s="78"/>
      <c r="N1529" s="78"/>
      <c r="O1529" s="78"/>
      <c r="P1529" s="78"/>
      <c r="Q1529" s="78"/>
      <c r="R1529" s="79" t="str">
        <f t="shared" si="24"/>
        <v>No Crítico</v>
      </c>
      <c r="S1529" s="80" t="str">
        <f>IF(O1529=Listas!$D$14,Listas!$E$14,IF(O1529=Listas!$D$15,Listas!$E$15,IF(OR(O1529=Listas!$D$16,X1522=Listas!$E$16),Listas!$E$16,"Por clasificar")))</f>
        <v>Por clasificar</v>
      </c>
      <c r="T1529" s="79" t="str">
        <f>IF(OR(P1529=Listas!$D$20,P1529=Listas!$D$21),Listas!$E$20,IF(P1529=Listas!$D$22,Listas!$E$22,"Por clasificar"))</f>
        <v>Por clasificar</v>
      </c>
      <c r="U1529" s="79" t="str">
        <f>IF(OR(Q1529=Listas!$D$27,Q1529=Listas!$D$28),Listas!$E$27,IF(Q1529=Listas!$D$29,Listas!$E$29,"Por clasificar"))</f>
        <v>Por clasificar</v>
      </c>
    </row>
    <row r="1530" spans="1:21" x14ac:dyDescent="0.25">
      <c r="A1530" s="78"/>
      <c r="B1530" s="78"/>
      <c r="C1530" s="78"/>
      <c r="D1530" s="78"/>
      <c r="E1530" s="78"/>
      <c r="F1530" s="78"/>
      <c r="G1530" s="78"/>
      <c r="H1530" s="78"/>
      <c r="I1530" s="78"/>
      <c r="J1530" s="78"/>
      <c r="K1530" s="78"/>
      <c r="L1530" s="78"/>
      <c r="M1530" s="78"/>
      <c r="N1530" s="78"/>
      <c r="O1530" s="78"/>
      <c r="P1530" s="78"/>
      <c r="Q1530" s="78"/>
      <c r="R1530" s="79" t="str">
        <f t="shared" si="24"/>
        <v>No Crítico</v>
      </c>
      <c r="S1530" s="80" t="str">
        <f>IF(O1530=Listas!$D$14,Listas!$E$14,IF(O1530=Listas!$D$15,Listas!$E$15,IF(OR(O1530=Listas!$D$16,X1523=Listas!$E$16),Listas!$E$16,"Por clasificar")))</f>
        <v>Por clasificar</v>
      </c>
      <c r="T1530" s="79" t="str">
        <f>IF(OR(P1530=Listas!$D$20,P1530=Listas!$D$21),Listas!$E$20,IF(P1530=Listas!$D$22,Listas!$E$22,"Por clasificar"))</f>
        <v>Por clasificar</v>
      </c>
      <c r="U1530" s="79" t="str">
        <f>IF(OR(Q1530=Listas!$D$27,Q1530=Listas!$D$28),Listas!$E$27,IF(Q1530=Listas!$D$29,Listas!$E$29,"Por clasificar"))</f>
        <v>Por clasificar</v>
      </c>
    </row>
    <row r="1531" spans="1:21" x14ac:dyDescent="0.25">
      <c r="A1531" s="78"/>
      <c r="B1531" s="78"/>
      <c r="C1531" s="78"/>
      <c r="D1531" s="78"/>
      <c r="E1531" s="78"/>
      <c r="F1531" s="78"/>
      <c r="G1531" s="78"/>
      <c r="H1531" s="78"/>
      <c r="I1531" s="78"/>
      <c r="J1531" s="78"/>
      <c r="K1531" s="78"/>
      <c r="L1531" s="78"/>
      <c r="M1531" s="78"/>
      <c r="N1531" s="78"/>
      <c r="O1531" s="78"/>
      <c r="P1531" s="78"/>
      <c r="Q1531" s="78"/>
      <c r="R1531" s="79" t="str">
        <f t="shared" si="24"/>
        <v>No Crítico</v>
      </c>
      <c r="S1531" s="80" t="str">
        <f>IF(O1531=Listas!$D$14,Listas!$E$14,IF(O1531=Listas!$D$15,Listas!$E$15,IF(OR(O1531=Listas!$D$16,X1524=Listas!$E$16),Listas!$E$16,"Por clasificar")))</f>
        <v>Por clasificar</v>
      </c>
      <c r="T1531" s="79" t="str">
        <f>IF(OR(P1531=Listas!$D$20,P1531=Listas!$D$21),Listas!$E$20,IF(P1531=Listas!$D$22,Listas!$E$22,"Por clasificar"))</f>
        <v>Por clasificar</v>
      </c>
      <c r="U1531" s="79" t="str">
        <f>IF(OR(Q1531=Listas!$D$27,Q1531=Listas!$D$28),Listas!$E$27,IF(Q1531=Listas!$D$29,Listas!$E$29,"Por clasificar"))</f>
        <v>Por clasificar</v>
      </c>
    </row>
    <row r="1532" spans="1:21" x14ac:dyDescent="0.25">
      <c r="A1532" s="78"/>
      <c r="B1532" s="78"/>
      <c r="C1532" s="78"/>
      <c r="D1532" s="78"/>
      <c r="E1532" s="78"/>
      <c r="F1532" s="78"/>
      <c r="G1532" s="78"/>
      <c r="H1532" s="78"/>
      <c r="I1532" s="78"/>
      <c r="J1532" s="78"/>
      <c r="K1532" s="78"/>
      <c r="L1532" s="78"/>
      <c r="M1532" s="78"/>
      <c r="N1532" s="78"/>
      <c r="O1532" s="78"/>
      <c r="P1532" s="78"/>
      <c r="Q1532" s="78"/>
      <c r="R1532" s="79" t="str">
        <f t="shared" si="24"/>
        <v>No Crítico</v>
      </c>
      <c r="S1532" s="80" t="str">
        <f>IF(O1532=Listas!$D$14,Listas!$E$14,IF(O1532=Listas!$D$15,Listas!$E$15,IF(OR(O1532=Listas!$D$16,X1525=Listas!$E$16),Listas!$E$16,"Por clasificar")))</f>
        <v>Por clasificar</v>
      </c>
      <c r="T1532" s="79" t="str">
        <f>IF(OR(P1532=Listas!$D$20,P1532=Listas!$D$21),Listas!$E$20,IF(P1532=Listas!$D$22,Listas!$E$22,"Por clasificar"))</f>
        <v>Por clasificar</v>
      </c>
      <c r="U1532" s="79" t="str">
        <f>IF(OR(Q1532=Listas!$D$27,Q1532=Listas!$D$28),Listas!$E$27,IF(Q1532=Listas!$D$29,Listas!$E$29,"Por clasificar"))</f>
        <v>Por clasificar</v>
      </c>
    </row>
    <row r="1533" spans="1:21" x14ac:dyDescent="0.25">
      <c r="A1533" s="78"/>
      <c r="B1533" s="78"/>
      <c r="C1533" s="78"/>
      <c r="D1533" s="78"/>
      <c r="E1533" s="78"/>
      <c r="F1533" s="78"/>
      <c r="G1533" s="78"/>
      <c r="H1533" s="78"/>
      <c r="I1533" s="78"/>
      <c r="J1533" s="78"/>
      <c r="K1533" s="78"/>
      <c r="L1533" s="78"/>
      <c r="M1533" s="78"/>
      <c r="N1533" s="78"/>
      <c r="O1533" s="78"/>
      <c r="P1533" s="78"/>
      <c r="Q1533" s="78"/>
      <c r="R1533" s="79" t="str">
        <f t="shared" si="24"/>
        <v>No Crítico</v>
      </c>
      <c r="S1533" s="80" t="str">
        <f>IF(O1533=Listas!$D$14,Listas!$E$14,IF(O1533=Listas!$D$15,Listas!$E$15,IF(OR(O1533=Listas!$D$16,X1526=Listas!$E$16),Listas!$E$16,"Por clasificar")))</f>
        <v>Por clasificar</v>
      </c>
      <c r="T1533" s="79" t="str">
        <f>IF(OR(P1533=Listas!$D$20,P1533=Listas!$D$21),Listas!$E$20,IF(P1533=Listas!$D$22,Listas!$E$22,"Por clasificar"))</f>
        <v>Por clasificar</v>
      </c>
      <c r="U1533" s="79" t="str">
        <f>IF(OR(Q1533=Listas!$D$27,Q1533=Listas!$D$28),Listas!$E$27,IF(Q1533=Listas!$D$29,Listas!$E$29,"Por clasificar"))</f>
        <v>Por clasificar</v>
      </c>
    </row>
    <row r="1534" spans="1:21" x14ac:dyDescent="0.25">
      <c r="A1534" s="78"/>
      <c r="B1534" s="78"/>
      <c r="C1534" s="78"/>
      <c r="D1534" s="78"/>
      <c r="E1534" s="78"/>
      <c r="F1534" s="78"/>
      <c r="G1534" s="78"/>
      <c r="H1534" s="78"/>
      <c r="I1534" s="78"/>
      <c r="J1534" s="78"/>
      <c r="K1534" s="78"/>
      <c r="L1534" s="78"/>
      <c r="M1534" s="78"/>
      <c r="N1534" s="78"/>
      <c r="O1534" s="78"/>
      <c r="P1534" s="78"/>
      <c r="Q1534" s="78"/>
      <c r="R1534" s="79" t="str">
        <f t="shared" si="24"/>
        <v>No Crítico</v>
      </c>
      <c r="S1534" s="80" t="str">
        <f>IF(O1534=Listas!$D$14,Listas!$E$14,IF(O1534=Listas!$D$15,Listas!$E$15,IF(OR(O1534=Listas!$D$16,X1527=Listas!$E$16),Listas!$E$16,"Por clasificar")))</f>
        <v>Por clasificar</v>
      </c>
      <c r="T1534" s="79" t="str">
        <f>IF(OR(P1534=Listas!$D$20,P1534=Listas!$D$21),Listas!$E$20,IF(P1534=Listas!$D$22,Listas!$E$22,"Por clasificar"))</f>
        <v>Por clasificar</v>
      </c>
      <c r="U1534" s="79" t="str">
        <f>IF(OR(Q1534=Listas!$D$27,Q1534=Listas!$D$28),Listas!$E$27,IF(Q1534=Listas!$D$29,Listas!$E$29,"Por clasificar"))</f>
        <v>Por clasificar</v>
      </c>
    </row>
    <row r="1535" spans="1:21" x14ac:dyDescent="0.25">
      <c r="A1535" s="78"/>
      <c r="B1535" s="78"/>
      <c r="C1535" s="78"/>
      <c r="D1535" s="78"/>
      <c r="E1535" s="78"/>
      <c r="F1535" s="78"/>
      <c r="G1535" s="78"/>
      <c r="H1535" s="78"/>
      <c r="I1535" s="78"/>
      <c r="J1535" s="78"/>
      <c r="K1535" s="78"/>
      <c r="L1535" s="78"/>
      <c r="M1535" s="78"/>
      <c r="N1535" s="78"/>
      <c r="O1535" s="78"/>
      <c r="P1535" s="78"/>
      <c r="Q1535" s="78"/>
      <c r="R1535" s="79" t="str">
        <f t="shared" si="24"/>
        <v>No Crítico</v>
      </c>
      <c r="S1535" s="80" t="str">
        <f>IF(O1535=Listas!$D$14,Listas!$E$14,IF(O1535=Listas!$D$15,Listas!$E$15,IF(OR(O1535=Listas!$D$16,X1528=Listas!$E$16),Listas!$E$16,"Por clasificar")))</f>
        <v>Por clasificar</v>
      </c>
      <c r="T1535" s="79" t="str">
        <f>IF(OR(P1535=Listas!$D$20,P1535=Listas!$D$21),Listas!$E$20,IF(P1535=Listas!$D$22,Listas!$E$22,"Por clasificar"))</f>
        <v>Por clasificar</v>
      </c>
      <c r="U1535" s="79" t="str">
        <f>IF(OR(Q1535=Listas!$D$27,Q1535=Listas!$D$28),Listas!$E$27,IF(Q1535=Listas!$D$29,Listas!$E$29,"Por clasificar"))</f>
        <v>Por clasificar</v>
      </c>
    </row>
    <row r="1536" spans="1:21" x14ac:dyDescent="0.25">
      <c r="A1536" s="78"/>
      <c r="B1536" s="78"/>
      <c r="C1536" s="78"/>
      <c r="D1536" s="78"/>
      <c r="E1536" s="78"/>
      <c r="F1536" s="78"/>
      <c r="G1536" s="78"/>
      <c r="H1536" s="78"/>
      <c r="I1536" s="78"/>
      <c r="J1536" s="78"/>
      <c r="K1536" s="78"/>
      <c r="L1536" s="78"/>
      <c r="M1536" s="78"/>
      <c r="N1536" s="78"/>
      <c r="O1536" s="78"/>
      <c r="P1536" s="78"/>
      <c r="Q1536" s="78"/>
      <c r="R1536" s="79" t="str">
        <f t="shared" si="24"/>
        <v>No Crítico</v>
      </c>
      <c r="S1536" s="80" t="str">
        <f>IF(O1536=Listas!$D$14,Listas!$E$14,IF(O1536=Listas!$D$15,Listas!$E$15,IF(OR(O1536=Listas!$D$16,X1529=Listas!$E$16),Listas!$E$16,"Por clasificar")))</f>
        <v>Por clasificar</v>
      </c>
      <c r="T1536" s="79" t="str">
        <f>IF(OR(P1536=Listas!$D$20,P1536=Listas!$D$21),Listas!$E$20,IF(P1536=Listas!$D$22,Listas!$E$22,"Por clasificar"))</f>
        <v>Por clasificar</v>
      </c>
      <c r="U1536" s="79" t="str">
        <f>IF(OR(Q1536=Listas!$D$27,Q1536=Listas!$D$28),Listas!$E$27,IF(Q1536=Listas!$D$29,Listas!$E$29,"Por clasificar"))</f>
        <v>Por clasificar</v>
      </c>
    </row>
    <row r="1537" spans="1:21" x14ac:dyDescent="0.25">
      <c r="A1537" s="78"/>
      <c r="B1537" s="78"/>
      <c r="C1537" s="78"/>
      <c r="D1537" s="78"/>
      <c r="E1537" s="78"/>
      <c r="F1537" s="78"/>
      <c r="G1537" s="78"/>
      <c r="H1537" s="78"/>
      <c r="I1537" s="78"/>
      <c r="J1537" s="78"/>
      <c r="K1537" s="78"/>
      <c r="L1537" s="78"/>
      <c r="M1537" s="78"/>
      <c r="N1537" s="78"/>
      <c r="O1537" s="78"/>
      <c r="P1537" s="78"/>
      <c r="Q1537" s="78"/>
      <c r="R1537" s="79" t="str">
        <f t="shared" si="24"/>
        <v>No Crítico</v>
      </c>
      <c r="S1537" s="80" t="str">
        <f>IF(O1537=Listas!$D$14,Listas!$E$14,IF(O1537=Listas!$D$15,Listas!$E$15,IF(OR(O1537=Listas!$D$16,X1530=Listas!$E$16),Listas!$E$16,"Por clasificar")))</f>
        <v>Por clasificar</v>
      </c>
      <c r="T1537" s="79" t="str">
        <f>IF(OR(P1537=Listas!$D$20,P1537=Listas!$D$21),Listas!$E$20,IF(P1537=Listas!$D$22,Listas!$E$22,"Por clasificar"))</f>
        <v>Por clasificar</v>
      </c>
      <c r="U1537" s="79" t="str">
        <f>IF(OR(Q1537=Listas!$D$27,Q1537=Listas!$D$28),Listas!$E$27,IF(Q1537=Listas!$D$29,Listas!$E$29,"Por clasificar"))</f>
        <v>Por clasificar</v>
      </c>
    </row>
    <row r="1538" spans="1:21" x14ac:dyDescent="0.25">
      <c r="A1538" s="78"/>
      <c r="B1538" s="78"/>
      <c r="C1538" s="78"/>
      <c r="D1538" s="78"/>
      <c r="E1538" s="78"/>
      <c r="F1538" s="78"/>
      <c r="G1538" s="78"/>
      <c r="H1538" s="78"/>
      <c r="I1538" s="78"/>
      <c r="J1538" s="78"/>
      <c r="K1538" s="78"/>
      <c r="L1538" s="78"/>
      <c r="M1538" s="78"/>
      <c r="N1538" s="78"/>
      <c r="O1538" s="78"/>
      <c r="P1538" s="78"/>
      <c r="Q1538" s="78"/>
      <c r="R1538" s="79" t="str">
        <f t="shared" si="24"/>
        <v>No Crítico</v>
      </c>
      <c r="S1538" s="80" t="str">
        <f>IF(O1538=Listas!$D$14,Listas!$E$14,IF(O1538=Listas!$D$15,Listas!$E$15,IF(OR(O1538=Listas!$D$16,X1531=Listas!$E$16),Listas!$E$16,"Por clasificar")))</f>
        <v>Por clasificar</v>
      </c>
      <c r="T1538" s="79" t="str">
        <f>IF(OR(P1538=Listas!$D$20,P1538=Listas!$D$21),Listas!$E$20,IF(P1538=Listas!$D$22,Listas!$E$22,"Por clasificar"))</f>
        <v>Por clasificar</v>
      </c>
      <c r="U1538" s="79" t="str">
        <f>IF(OR(Q1538=Listas!$D$27,Q1538=Listas!$D$28),Listas!$E$27,IF(Q1538=Listas!$D$29,Listas!$E$29,"Por clasificar"))</f>
        <v>Por clasificar</v>
      </c>
    </row>
    <row r="1539" spans="1:21" x14ac:dyDescent="0.25">
      <c r="A1539" s="78"/>
      <c r="B1539" s="78"/>
      <c r="C1539" s="78"/>
      <c r="D1539" s="78"/>
      <c r="E1539" s="78"/>
      <c r="F1539" s="78"/>
      <c r="G1539" s="78"/>
      <c r="H1539" s="78"/>
      <c r="I1539" s="78"/>
      <c r="J1539" s="78"/>
      <c r="K1539" s="78"/>
      <c r="L1539" s="78"/>
      <c r="M1539" s="78"/>
      <c r="N1539" s="78"/>
      <c r="O1539" s="78"/>
      <c r="P1539" s="78"/>
      <c r="Q1539" s="78"/>
      <c r="R1539" s="79" t="str">
        <f t="shared" si="24"/>
        <v>No Crítico</v>
      </c>
      <c r="S1539" s="80" t="str">
        <f>IF(O1539=Listas!$D$14,Listas!$E$14,IF(O1539=Listas!$D$15,Listas!$E$15,IF(OR(O1539=Listas!$D$16,X1532=Listas!$E$16),Listas!$E$16,"Por clasificar")))</f>
        <v>Por clasificar</v>
      </c>
      <c r="T1539" s="79" t="str">
        <f>IF(OR(P1539=Listas!$D$20,P1539=Listas!$D$21),Listas!$E$20,IF(P1539=Listas!$D$22,Listas!$E$22,"Por clasificar"))</f>
        <v>Por clasificar</v>
      </c>
      <c r="U1539" s="79" t="str">
        <f>IF(OR(Q1539=Listas!$D$27,Q1539=Listas!$D$28),Listas!$E$27,IF(Q1539=Listas!$D$29,Listas!$E$29,"Por clasificar"))</f>
        <v>Por clasificar</v>
      </c>
    </row>
    <row r="1540" spans="1:21" x14ac:dyDescent="0.25">
      <c r="A1540" s="78"/>
      <c r="B1540" s="78"/>
      <c r="C1540" s="78"/>
      <c r="D1540" s="78"/>
      <c r="E1540" s="78"/>
      <c r="F1540" s="78"/>
      <c r="G1540" s="78"/>
      <c r="H1540" s="78"/>
      <c r="I1540" s="78"/>
      <c r="J1540" s="78"/>
      <c r="K1540" s="78"/>
      <c r="L1540" s="78"/>
      <c r="M1540" s="78"/>
      <c r="N1540" s="78"/>
      <c r="O1540" s="78"/>
      <c r="P1540" s="78"/>
      <c r="Q1540" s="78"/>
      <c r="R1540" s="79" t="str">
        <f t="shared" si="24"/>
        <v>No Crítico</v>
      </c>
      <c r="S1540" s="80" t="str">
        <f>IF(O1540=Listas!$D$14,Listas!$E$14,IF(O1540=Listas!$D$15,Listas!$E$15,IF(OR(O1540=Listas!$D$16,X1533=Listas!$E$16),Listas!$E$16,"Por clasificar")))</f>
        <v>Por clasificar</v>
      </c>
      <c r="T1540" s="79" t="str">
        <f>IF(OR(P1540=Listas!$D$20,P1540=Listas!$D$21),Listas!$E$20,IF(P1540=Listas!$D$22,Listas!$E$22,"Por clasificar"))</f>
        <v>Por clasificar</v>
      </c>
      <c r="U1540" s="79" t="str">
        <f>IF(OR(Q1540=Listas!$D$27,Q1540=Listas!$D$28),Listas!$E$27,IF(Q1540=Listas!$D$29,Listas!$E$29,"Por clasificar"))</f>
        <v>Por clasificar</v>
      </c>
    </row>
    <row r="1541" spans="1:21" x14ac:dyDescent="0.25">
      <c r="A1541" s="78"/>
      <c r="B1541" s="78"/>
      <c r="C1541" s="78"/>
      <c r="D1541" s="78"/>
      <c r="E1541" s="78"/>
      <c r="F1541" s="78"/>
      <c r="G1541" s="78"/>
      <c r="H1541" s="78"/>
      <c r="I1541" s="78"/>
      <c r="J1541" s="78"/>
      <c r="K1541" s="78"/>
      <c r="L1541" s="78"/>
      <c r="M1541" s="78"/>
      <c r="N1541" s="78"/>
      <c r="O1541" s="78"/>
      <c r="P1541" s="78"/>
      <c r="Q1541" s="78"/>
      <c r="R1541" s="79" t="str">
        <f t="shared" si="24"/>
        <v>No Crítico</v>
      </c>
      <c r="S1541" s="80" t="str">
        <f>IF(O1541=Listas!$D$14,Listas!$E$14,IF(O1541=Listas!$D$15,Listas!$E$15,IF(OR(O1541=Listas!$D$16,X1534=Listas!$E$16),Listas!$E$16,"Por clasificar")))</f>
        <v>Por clasificar</v>
      </c>
      <c r="T1541" s="79" t="str">
        <f>IF(OR(P1541=Listas!$D$20,P1541=Listas!$D$21),Listas!$E$20,IF(P1541=Listas!$D$22,Listas!$E$22,"Por clasificar"))</f>
        <v>Por clasificar</v>
      </c>
      <c r="U1541" s="79" t="str">
        <f>IF(OR(Q1541=Listas!$D$27,Q1541=Listas!$D$28),Listas!$E$27,IF(Q1541=Listas!$D$29,Listas!$E$29,"Por clasificar"))</f>
        <v>Por clasificar</v>
      </c>
    </row>
    <row r="1542" spans="1:21" x14ac:dyDescent="0.25">
      <c r="A1542" s="78"/>
      <c r="B1542" s="78"/>
      <c r="C1542" s="78"/>
      <c r="D1542" s="78"/>
      <c r="E1542" s="78"/>
      <c r="F1542" s="78"/>
      <c r="G1542" s="78"/>
      <c r="H1542" s="78"/>
      <c r="I1542" s="78"/>
      <c r="J1542" s="78"/>
      <c r="K1542" s="78"/>
      <c r="L1542" s="78"/>
      <c r="M1542" s="78"/>
      <c r="N1542" s="78"/>
      <c r="O1542" s="78"/>
      <c r="P1542" s="78"/>
      <c r="Q1542" s="78"/>
      <c r="R1542" s="79" t="str">
        <f t="shared" si="24"/>
        <v>No Crítico</v>
      </c>
      <c r="S1542" s="80" t="str">
        <f>IF(O1542=Listas!$D$14,Listas!$E$14,IF(O1542=Listas!$D$15,Listas!$E$15,IF(OR(O1542=Listas!$D$16,X1535=Listas!$E$16),Listas!$E$16,"Por clasificar")))</f>
        <v>Por clasificar</v>
      </c>
      <c r="T1542" s="79" t="str">
        <f>IF(OR(P1542=Listas!$D$20,P1542=Listas!$D$21),Listas!$E$20,IF(P1542=Listas!$D$22,Listas!$E$22,"Por clasificar"))</f>
        <v>Por clasificar</v>
      </c>
      <c r="U1542" s="79" t="str">
        <f>IF(OR(Q1542=Listas!$D$27,Q1542=Listas!$D$28),Listas!$E$27,IF(Q1542=Listas!$D$29,Listas!$E$29,"Por clasificar"))</f>
        <v>Por clasificar</v>
      </c>
    </row>
    <row r="1543" spans="1:21" x14ac:dyDescent="0.25">
      <c r="A1543" s="78"/>
      <c r="B1543" s="78"/>
      <c r="C1543" s="78"/>
      <c r="D1543" s="78"/>
      <c r="E1543" s="78"/>
      <c r="F1543" s="78"/>
      <c r="G1543" s="78"/>
      <c r="H1543" s="78"/>
      <c r="I1543" s="78"/>
      <c r="J1543" s="78"/>
      <c r="K1543" s="78"/>
      <c r="L1543" s="78"/>
      <c r="M1543" s="78"/>
      <c r="N1543" s="78"/>
      <c r="O1543" s="78"/>
      <c r="P1543" s="78"/>
      <c r="Q1543" s="78"/>
      <c r="R1543" s="79" t="str">
        <f t="shared" si="24"/>
        <v>No Crítico</v>
      </c>
      <c r="S1543" s="80" t="str">
        <f>IF(O1543=Listas!$D$14,Listas!$E$14,IF(O1543=Listas!$D$15,Listas!$E$15,IF(OR(O1543=Listas!$D$16,X1536=Listas!$E$16),Listas!$E$16,"Por clasificar")))</f>
        <v>Por clasificar</v>
      </c>
      <c r="T1543" s="79" t="str">
        <f>IF(OR(P1543=Listas!$D$20,P1543=Listas!$D$21),Listas!$E$20,IF(P1543=Listas!$D$22,Listas!$E$22,"Por clasificar"))</f>
        <v>Por clasificar</v>
      </c>
      <c r="U1543" s="79" t="str">
        <f>IF(OR(Q1543=Listas!$D$27,Q1543=Listas!$D$28),Listas!$E$27,IF(Q1543=Listas!$D$29,Listas!$E$29,"Por clasificar"))</f>
        <v>Por clasificar</v>
      </c>
    </row>
    <row r="1544" spans="1:21" x14ac:dyDescent="0.25">
      <c r="A1544" s="78"/>
      <c r="B1544" s="78"/>
      <c r="C1544" s="78"/>
      <c r="D1544" s="78"/>
      <c r="E1544" s="78"/>
      <c r="F1544" s="78"/>
      <c r="G1544" s="78"/>
      <c r="H1544" s="78"/>
      <c r="I1544" s="78"/>
      <c r="J1544" s="78"/>
      <c r="K1544" s="78"/>
      <c r="L1544" s="78"/>
      <c r="M1544" s="78"/>
      <c r="N1544" s="78"/>
      <c r="O1544" s="78"/>
      <c r="P1544" s="78"/>
      <c r="Q1544" s="78"/>
      <c r="R1544" s="79" t="str">
        <f t="shared" si="24"/>
        <v>No Crítico</v>
      </c>
      <c r="S1544" s="80" t="str">
        <f>IF(O1544=Listas!$D$14,Listas!$E$14,IF(O1544=Listas!$D$15,Listas!$E$15,IF(OR(O1544=Listas!$D$16,X1537=Listas!$E$16),Listas!$E$16,"Por clasificar")))</f>
        <v>Por clasificar</v>
      </c>
      <c r="T1544" s="79" t="str">
        <f>IF(OR(P1544=Listas!$D$20,P1544=Listas!$D$21),Listas!$E$20,IF(P1544=Listas!$D$22,Listas!$E$22,"Por clasificar"))</f>
        <v>Por clasificar</v>
      </c>
      <c r="U1544" s="79" t="str">
        <f>IF(OR(Q1544=Listas!$D$27,Q1544=Listas!$D$28),Listas!$E$27,IF(Q1544=Listas!$D$29,Listas!$E$29,"Por clasificar"))</f>
        <v>Por clasificar</v>
      </c>
    </row>
    <row r="1545" spans="1:21" x14ac:dyDescent="0.25">
      <c r="A1545" s="78"/>
      <c r="B1545" s="78"/>
      <c r="C1545" s="78"/>
      <c r="D1545" s="78"/>
      <c r="E1545" s="78"/>
      <c r="F1545" s="78"/>
      <c r="G1545" s="78"/>
      <c r="H1545" s="78"/>
      <c r="I1545" s="78"/>
      <c r="J1545" s="78"/>
      <c r="K1545" s="78"/>
      <c r="L1545" s="78"/>
      <c r="M1545" s="78"/>
      <c r="N1545" s="78"/>
      <c r="O1545" s="78"/>
      <c r="P1545" s="78"/>
      <c r="Q1545" s="78"/>
      <c r="R1545" s="79" t="str">
        <f t="shared" si="24"/>
        <v>No Crítico</v>
      </c>
      <c r="S1545" s="80" t="str">
        <f>IF(O1545=Listas!$D$14,Listas!$E$14,IF(O1545=Listas!$D$15,Listas!$E$15,IF(OR(O1545=Listas!$D$16,X1538=Listas!$E$16),Listas!$E$16,"Por clasificar")))</f>
        <v>Por clasificar</v>
      </c>
      <c r="T1545" s="79" t="str">
        <f>IF(OR(P1545=Listas!$D$20,P1545=Listas!$D$21),Listas!$E$20,IF(P1545=Listas!$D$22,Listas!$E$22,"Por clasificar"))</f>
        <v>Por clasificar</v>
      </c>
      <c r="U1545" s="79" t="str">
        <f>IF(OR(Q1545=Listas!$D$27,Q1545=Listas!$D$28),Listas!$E$27,IF(Q1545=Listas!$D$29,Listas!$E$29,"Por clasificar"))</f>
        <v>Por clasificar</v>
      </c>
    </row>
    <row r="1546" spans="1:21" x14ac:dyDescent="0.25">
      <c r="A1546" s="78"/>
      <c r="B1546" s="78"/>
      <c r="C1546" s="78"/>
      <c r="D1546" s="78"/>
      <c r="E1546" s="78"/>
      <c r="F1546" s="78"/>
      <c r="G1546" s="78"/>
      <c r="H1546" s="78"/>
      <c r="I1546" s="78"/>
      <c r="J1546" s="78"/>
      <c r="K1546" s="78"/>
      <c r="L1546" s="78"/>
      <c r="M1546" s="78"/>
      <c r="N1546" s="78"/>
      <c r="O1546" s="78"/>
      <c r="P1546" s="78"/>
      <c r="Q1546" s="78"/>
      <c r="R1546" s="79" t="str">
        <f t="shared" si="24"/>
        <v>No Crítico</v>
      </c>
      <c r="S1546" s="80" t="str">
        <f>IF(O1546=Listas!$D$14,Listas!$E$14,IF(O1546=Listas!$D$15,Listas!$E$15,IF(OR(O1546=Listas!$D$16,X1539=Listas!$E$16),Listas!$E$16,"Por clasificar")))</f>
        <v>Por clasificar</v>
      </c>
      <c r="T1546" s="79" t="str">
        <f>IF(OR(P1546=Listas!$D$20,P1546=Listas!$D$21),Listas!$E$20,IF(P1546=Listas!$D$22,Listas!$E$22,"Por clasificar"))</f>
        <v>Por clasificar</v>
      </c>
      <c r="U1546" s="79" t="str">
        <f>IF(OR(Q1546=Listas!$D$27,Q1546=Listas!$D$28),Listas!$E$27,IF(Q1546=Listas!$D$29,Listas!$E$29,"Por clasificar"))</f>
        <v>Por clasificar</v>
      </c>
    </row>
    <row r="1547" spans="1:21" x14ac:dyDescent="0.25">
      <c r="A1547" s="78"/>
      <c r="B1547" s="78"/>
      <c r="C1547" s="78"/>
      <c r="D1547" s="78"/>
      <c r="E1547" s="78"/>
      <c r="F1547" s="78"/>
      <c r="G1547" s="78"/>
      <c r="H1547" s="78"/>
      <c r="I1547" s="78"/>
      <c r="J1547" s="78"/>
      <c r="K1547" s="78"/>
      <c r="L1547" s="78"/>
      <c r="M1547" s="78"/>
      <c r="N1547" s="78"/>
      <c r="O1547" s="78"/>
      <c r="P1547" s="78"/>
      <c r="Q1547" s="78"/>
      <c r="R1547" s="79" t="str">
        <f t="shared" si="24"/>
        <v>No Crítico</v>
      </c>
      <c r="S1547" s="80" t="str">
        <f>IF(O1547=Listas!$D$14,Listas!$E$14,IF(O1547=Listas!$D$15,Listas!$E$15,IF(OR(O1547=Listas!$D$16,X1540=Listas!$E$16),Listas!$E$16,"Por clasificar")))</f>
        <v>Por clasificar</v>
      </c>
      <c r="T1547" s="79" t="str">
        <f>IF(OR(P1547=Listas!$D$20,P1547=Listas!$D$21),Listas!$E$20,IF(P1547=Listas!$D$22,Listas!$E$22,"Por clasificar"))</f>
        <v>Por clasificar</v>
      </c>
      <c r="U1547" s="79" t="str">
        <f>IF(OR(Q1547=Listas!$D$27,Q1547=Listas!$D$28),Listas!$E$27,IF(Q1547=Listas!$D$29,Listas!$E$29,"Por clasificar"))</f>
        <v>Por clasificar</v>
      </c>
    </row>
    <row r="1548" spans="1:21" x14ac:dyDescent="0.25">
      <c r="A1548" s="78"/>
      <c r="B1548" s="78"/>
      <c r="C1548" s="78"/>
      <c r="D1548" s="78"/>
      <c r="E1548" s="78"/>
      <c r="F1548" s="78"/>
      <c r="G1548" s="78"/>
      <c r="H1548" s="78"/>
      <c r="I1548" s="78"/>
      <c r="J1548" s="78"/>
      <c r="K1548" s="78"/>
      <c r="L1548" s="78"/>
      <c r="M1548" s="78"/>
      <c r="N1548" s="78"/>
      <c r="O1548" s="78"/>
      <c r="P1548" s="78"/>
      <c r="Q1548" s="78"/>
      <c r="R1548" s="79" t="str">
        <f t="shared" ref="R1548:R1611" si="25">IF( OR(O1548="Alto",P1548="Alto",Q1548="Alto"),"Crítico","No Crítico")</f>
        <v>No Crítico</v>
      </c>
      <c r="S1548" s="80" t="str">
        <f>IF(O1548=Listas!$D$14,Listas!$E$14,IF(O1548=Listas!$D$15,Listas!$E$15,IF(OR(O1548=Listas!$D$16,X1541=Listas!$E$16),Listas!$E$16,"Por clasificar")))</f>
        <v>Por clasificar</v>
      </c>
      <c r="T1548" s="79" t="str">
        <f>IF(OR(P1548=Listas!$D$20,P1548=Listas!$D$21),Listas!$E$20,IF(P1548=Listas!$D$22,Listas!$E$22,"Por clasificar"))</f>
        <v>Por clasificar</v>
      </c>
      <c r="U1548" s="79" t="str">
        <f>IF(OR(Q1548=Listas!$D$27,Q1548=Listas!$D$28),Listas!$E$27,IF(Q1548=Listas!$D$29,Listas!$E$29,"Por clasificar"))</f>
        <v>Por clasificar</v>
      </c>
    </row>
    <row r="1549" spans="1:21" x14ac:dyDescent="0.25">
      <c r="A1549" s="78"/>
      <c r="B1549" s="78"/>
      <c r="C1549" s="78"/>
      <c r="D1549" s="78"/>
      <c r="E1549" s="78"/>
      <c r="F1549" s="78"/>
      <c r="G1549" s="78"/>
      <c r="H1549" s="78"/>
      <c r="I1549" s="78"/>
      <c r="J1549" s="78"/>
      <c r="K1549" s="78"/>
      <c r="L1549" s="78"/>
      <c r="M1549" s="78"/>
      <c r="N1549" s="78"/>
      <c r="O1549" s="78"/>
      <c r="P1549" s="78"/>
      <c r="Q1549" s="78"/>
      <c r="R1549" s="79" t="str">
        <f t="shared" si="25"/>
        <v>No Crítico</v>
      </c>
      <c r="S1549" s="80" t="str">
        <f>IF(O1549=Listas!$D$14,Listas!$E$14,IF(O1549=Listas!$D$15,Listas!$E$15,IF(OR(O1549=Listas!$D$16,X1542=Listas!$E$16),Listas!$E$16,"Por clasificar")))</f>
        <v>Por clasificar</v>
      </c>
      <c r="T1549" s="79" t="str">
        <f>IF(OR(P1549=Listas!$D$20,P1549=Listas!$D$21),Listas!$E$20,IF(P1549=Listas!$D$22,Listas!$E$22,"Por clasificar"))</f>
        <v>Por clasificar</v>
      </c>
      <c r="U1549" s="79" t="str">
        <f>IF(OR(Q1549=Listas!$D$27,Q1549=Listas!$D$28),Listas!$E$27,IF(Q1549=Listas!$D$29,Listas!$E$29,"Por clasificar"))</f>
        <v>Por clasificar</v>
      </c>
    </row>
    <row r="1550" spans="1:21" x14ac:dyDescent="0.25">
      <c r="A1550" s="78"/>
      <c r="B1550" s="78"/>
      <c r="C1550" s="78"/>
      <c r="D1550" s="78"/>
      <c r="E1550" s="78"/>
      <c r="F1550" s="78"/>
      <c r="G1550" s="78"/>
      <c r="H1550" s="78"/>
      <c r="I1550" s="78"/>
      <c r="J1550" s="78"/>
      <c r="K1550" s="78"/>
      <c r="L1550" s="78"/>
      <c r="M1550" s="78"/>
      <c r="N1550" s="78"/>
      <c r="O1550" s="78"/>
      <c r="P1550" s="78"/>
      <c r="Q1550" s="78"/>
      <c r="R1550" s="79" t="str">
        <f t="shared" si="25"/>
        <v>No Crítico</v>
      </c>
      <c r="S1550" s="80" t="str">
        <f>IF(O1550=Listas!$D$14,Listas!$E$14,IF(O1550=Listas!$D$15,Listas!$E$15,IF(OR(O1550=Listas!$D$16,X1543=Listas!$E$16),Listas!$E$16,"Por clasificar")))</f>
        <v>Por clasificar</v>
      </c>
      <c r="T1550" s="79" t="str">
        <f>IF(OR(P1550=Listas!$D$20,P1550=Listas!$D$21),Listas!$E$20,IF(P1550=Listas!$D$22,Listas!$E$22,"Por clasificar"))</f>
        <v>Por clasificar</v>
      </c>
      <c r="U1550" s="79" t="str">
        <f>IF(OR(Q1550=Listas!$D$27,Q1550=Listas!$D$28),Listas!$E$27,IF(Q1550=Listas!$D$29,Listas!$E$29,"Por clasificar"))</f>
        <v>Por clasificar</v>
      </c>
    </row>
    <row r="1551" spans="1:21" x14ac:dyDescent="0.25">
      <c r="A1551" s="78"/>
      <c r="B1551" s="78"/>
      <c r="C1551" s="78"/>
      <c r="D1551" s="78"/>
      <c r="E1551" s="78"/>
      <c r="F1551" s="78"/>
      <c r="G1551" s="78"/>
      <c r="H1551" s="78"/>
      <c r="I1551" s="78"/>
      <c r="J1551" s="78"/>
      <c r="K1551" s="78"/>
      <c r="L1551" s="78"/>
      <c r="M1551" s="78"/>
      <c r="N1551" s="78"/>
      <c r="O1551" s="78"/>
      <c r="P1551" s="78"/>
      <c r="Q1551" s="78"/>
      <c r="R1551" s="79" t="str">
        <f t="shared" si="25"/>
        <v>No Crítico</v>
      </c>
      <c r="S1551" s="80" t="str">
        <f>IF(O1551=Listas!$D$14,Listas!$E$14,IF(O1551=Listas!$D$15,Listas!$E$15,IF(OR(O1551=Listas!$D$16,X1544=Listas!$E$16),Listas!$E$16,"Por clasificar")))</f>
        <v>Por clasificar</v>
      </c>
      <c r="T1551" s="79" t="str">
        <f>IF(OR(P1551=Listas!$D$20,P1551=Listas!$D$21),Listas!$E$20,IF(P1551=Listas!$D$22,Listas!$E$22,"Por clasificar"))</f>
        <v>Por clasificar</v>
      </c>
      <c r="U1551" s="79" t="str">
        <f>IF(OR(Q1551=Listas!$D$27,Q1551=Listas!$D$28),Listas!$E$27,IF(Q1551=Listas!$D$29,Listas!$E$29,"Por clasificar"))</f>
        <v>Por clasificar</v>
      </c>
    </row>
    <row r="1552" spans="1:21" x14ac:dyDescent="0.25">
      <c r="A1552" s="78"/>
      <c r="B1552" s="78"/>
      <c r="C1552" s="78"/>
      <c r="D1552" s="78"/>
      <c r="E1552" s="78"/>
      <c r="F1552" s="78"/>
      <c r="G1552" s="78"/>
      <c r="H1552" s="78"/>
      <c r="I1552" s="78"/>
      <c r="J1552" s="78"/>
      <c r="K1552" s="78"/>
      <c r="L1552" s="78"/>
      <c r="M1552" s="78"/>
      <c r="N1552" s="78"/>
      <c r="O1552" s="78"/>
      <c r="P1552" s="78"/>
      <c r="Q1552" s="78"/>
      <c r="R1552" s="79" t="str">
        <f t="shared" si="25"/>
        <v>No Crítico</v>
      </c>
      <c r="S1552" s="80" t="str">
        <f>IF(O1552=Listas!$D$14,Listas!$E$14,IF(O1552=Listas!$D$15,Listas!$E$15,IF(OR(O1552=Listas!$D$16,X1545=Listas!$E$16),Listas!$E$16,"Por clasificar")))</f>
        <v>Por clasificar</v>
      </c>
      <c r="T1552" s="79" t="str">
        <f>IF(OR(P1552=Listas!$D$20,P1552=Listas!$D$21),Listas!$E$20,IF(P1552=Listas!$D$22,Listas!$E$22,"Por clasificar"))</f>
        <v>Por clasificar</v>
      </c>
      <c r="U1552" s="79" t="str">
        <f>IF(OR(Q1552=Listas!$D$27,Q1552=Listas!$D$28),Listas!$E$27,IF(Q1552=Listas!$D$29,Listas!$E$29,"Por clasificar"))</f>
        <v>Por clasificar</v>
      </c>
    </row>
    <row r="1553" spans="1:21" x14ac:dyDescent="0.25">
      <c r="A1553" s="78"/>
      <c r="B1553" s="78"/>
      <c r="C1553" s="78"/>
      <c r="D1553" s="78"/>
      <c r="E1553" s="78"/>
      <c r="F1553" s="78"/>
      <c r="G1553" s="78"/>
      <c r="H1553" s="78"/>
      <c r="I1553" s="78"/>
      <c r="J1553" s="78"/>
      <c r="K1553" s="78"/>
      <c r="L1553" s="78"/>
      <c r="M1553" s="78"/>
      <c r="N1553" s="78"/>
      <c r="O1553" s="78"/>
      <c r="P1553" s="78"/>
      <c r="Q1553" s="78"/>
      <c r="R1553" s="79" t="str">
        <f t="shared" si="25"/>
        <v>No Crítico</v>
      </c>
      <c r="S1553" s="80" t="str">
        <f>IF(O1553=Listas!$D$14,Listas!$E$14,IF(O1553=Listas!$D$15,Listas!$E$15,IF(OR(O1553=Listas!$D$16,X1546=Listas!$E$16),Listas!$E$16,"Por clasificar")))</f>
        <v>Por clasificar</v>
      </c>
      <c r="T1553" s="79" t="str">
        <f>IF(OR(P1553=Listas!$D$20,P1553=Listas!$D$21),Listas!$E$20,IF(P1553=Listas!$D$22,Listas!$E$22,"Por clasificar"))</f>
        <v>Por clasificar</v>
      </c>
      <c r="U1553" s="79" t="str">
        <f>IF(OR(Q1553=Listas!$D$27,Q1553=Listas!$D$28),Listas!$E$27,IF(Q1553=Listas!$D$29,Listas!$E$29,"Por clasificar"))</f>
        <v>Por clasificar</v>
      </c>
    </row>
    <row r="1554" spans="1:21" x14ac:dyDescent="0.25">
      <c r="A1554" s="78"/>
      <c r="B1554" s="78"/>
      <c r="C1554" s="78"/>
      <c r="D1554" s="78"/>
      <c r="E1554" s="78"/>
      <c r="F1554" s="78"/>
      <c r="G1554" s="78"/>
      <c r="H1554" s="78"/>
      <c r="I1554" s="78"/>
      <c r="J1554" s="78"/>
      <c r="K1554" s="78"/>
      <c r="L1554" s="78"/>
      <c r="M1554" s="78"/>
      <c r="N1554" s="78"/>
      <c r="O1554" s="78"/>
      <c r="P1554" s="78"/>
      <c r="Q1554" s="78"/>
      <c r="R1554" s="79" t="str">
        <f t="shared" si="25"/>
        <v>No Crítico</v>
      </c>
      <c r="S1554" s="80" t="str">
        <f>IF(O1554=Listas!$D$14,Listas!$E$14,IF(O1554=Listas!$D$15,Listas!$E$15,IF(OR(O1554=Listas!$D$16,X1547=Listas!$E$16),Listas!$E$16,"Por clasificar")))</f>
        <v>Por clasificar</v>
      </c>
      <c r="T1554" s="79" t="str">
        <f>IF(OR(P1554=Listas!$D$20,P1554=Listas!$D$21),Listas!$E$20,IF(P1554=Listas!$D$22,Listas!$E$22,"Por clasificar"))</f>
        <v>Por clasificar</v>
      </c>
      <c r="U1554" s="79" t="str">
        <f>IF(OR(Q1554=Listas!$D$27,Q1554=Listas!$D$28),Listas!$E$27,IF(Q1554=Listas!$D$29,Listas!$E$29,"Por clasificar"))</f>
        <v>Por clasificar</v>
      </c>
    </row>
    <row r="1555" spans="1:21" x14ac:dyDescent="0.25">
      <c r="A1555" s="78"/>
      <c r="B1555" s="78"/>
      <c r="C1555" s="78"/>
      <c r="D1555" s="78"/>
      <c r="E1555" s="78"/>
      <c r="F1555" s="78"/>
      <c r="G1555" s="78"/>
      <c r="H1555" s="78"/>
      <c r="I1555" s="78"/>
      <c r="J1555" s="78"/>
      <c r="K1555" s="78"/>
      <c r="L1555" s="78"/>
      <c r="M1555" s="78"/>
      <c r="N1555" s="78"/>
      <c r="O1555" s="78"/>
      <c r="P1555" s="78"/>
      <c r="Q1555" s="78"/>
      <c r="R1555" s="79" t="str">
        <f t="shared" si="25"/>
        <v>No Crítico</v>
      </c>
      <c r="S1555" s="80" t="str">
        <f>IF(O1555=Listas!$D$14,Listas!$E$14,IF(O1555=Listas!$D$15,Listas!$E$15,IF(OR(O1555=Listas!$D$16,X1548=Listas!$E$16),Listas!$E$16,"Por clasificar")))</f>
        <v>Por clasificar</v>
      </c>
      <c r="T1555" s="79" t="str">
        <f>IF(OR(P1555=Listas!$D$20,P1555=Listas!$D$21),Listas!$E$20,IF(P1555=Listas!$D$22,Listas!$E$22,"Por clasificar"))</f>
        <v>Por clasificar</v>
      </c>
      <c r="U1555" s="79" t="str">
        <f>IF(OR(Q1555=Listas!$D$27,Q1555=Listas!$D$28),Listas!$E$27,IF(Q1555=Listas!$D$29,Listas!$E$29,"Por clasificar"))</f>
        <v>Por clasificar</v>
      </c>
    </row>
    <row r="1556" spans="1:21" x14ac:dyDescent="0.25">
      <c r="A1556" s="78"/>
      <c r="B1556" s="78"/>
      <c r="C1556" s="78"/>
      <c r="D1556" s="78"/>
      <c r="E1556" s="78"/>
      <c r="F1556" s="78"/>
      <c r="G1556" s="78"/>
      <c r="H1556" s="78"/>
      <c r="I1556" s="78"/>
      <c r="J1556" s="78"/>
      <c r="K1556" s="78"/>
      <c r="L1556" s="78"/>
      <c r="M1556" s="78"/>
      <c r="N1556" s="78"/>
      <c r="O1556" s="78"/>
      <c r="P1556" s="78"/>
      <c r="Q1556" s="78"/>
      <c r="R1556" s="79" t="str">
        <f t="shared" si="25"/>
        <v>No Crítico</v>
      </c>
      <c r="S1556" s="80" t="str">
        <f>IF(O1556=Listas!$D$14,Listas!$E$14,IF(O1556=Listas!$D$15,Listas!$E$15,IF(OR(O1556=Listas!$D$16,X1549=Listas!$E$16),Listas!$E$16,"Por clasificar")))</f>
        <v>Por clasificar</v>
      </c>
      <c r="T1556" s="79" t="str">
        <f>IF(OR(P1556=Listas!$D$20,P1556=Listas!$D$21),Listas!$E$20,IF(P1556=Listas!$D$22,Listas!$E$22,"Por clasificar"))</f>
        <v>Por clasificar</v>
      </c>
      <c r="U1556" s="79" t="str">
        <f>IF(OR(Q1556=Listas!$D$27,Q1556=Listas!$D$28),Listas!$E$27,IF(Q1556=Listas!$D$29,Listas!$E$29,"Por clasificar"))</f>
        <v>Por clasificar</v>
      </c>
    </row>
    <row r="1557" spans="1:21" x14ac:dyDescent="0.25">
      <c r="A1557" s="78"/>
      <c r="B1557" s="78"/>
      <c r="C1557" s="78"/>
      <c r="D1557" s="78"/>
      <c r="E1557" s="78"/>
      <c r="F1557" s="78"/>
      <c r="G1557" s="78"/>
      <c r="H1557" s="78"/>
      <c r="I1557" s="78"/>
      <c r="J1557" s="78"/>
      <c r="K1557" s="78"/>
      <c r="L1557" s="78"/>
      <c r="M1557" s="78"/>
      <c r="N1557" s="78"/>
      <c r="O1557" s="78"/>
      <c r="P1557" s="78"/>
      <c r="Q1557" s="78"/>
      <c r="R1557" s="79" t="str">
        <f t="shared" si="25"/>
        <v>No Crítico</v>
      </c>
      <c r="S1557" s="80" t="str">
        <f>IF(O1557=Listas!$D$14,Listas!$E$14,IF(O1557=Listas!$D$15,Listas!$E$15,IF(OR(O1557=Listas!$D$16,X1550=Listas!$E$16),Listas!$E$16,"Por clasificar")))</f>
        <v>Por clasificar</v>
      </c>
      <c r="T1557" s="79" t="str">
        <f>IF(OR(P1557=Listas!$D$20,P1557=Listas!$D$21),Listas!$E$20,IF(P1557=Listas!$D$22,Listas!$E$22,"Por clasificar"))</f>
        <v>Por clasificar</v>
      </c>
      <c r="U1557" s="79" t="str">
        <f>IF(OR(Q1557=Listas!$D$27,Q1557=Listas!$D$28),Listas!$E$27,IF(Q1557=Listas!$D$29,Listas!$E$29,"Por clasificar"))</f>
        <v>Por clasificar</v>
      </c>
    </row>
    <row r="1558" spans="1:21" x14ac:dyDescent="0.25">
      <c r="A1558" s="78"/>
      <c r="B1558" s="78"/>
      <c r="C1558" s="78"/>
      <c r="D1558" s="78"/>
      <c r="E1558" s="78"/>
      <c r="F1558" s="78"/>
      <c r="G1558" s="78"/>
      <c r="H1558" s="78"/>
      <c r="I1558" s="78"/>
      <c r="J1558" s="78"/>
      <c r="K1558" s="78"/>
      <c r="L1558" s="78"/>
      <c r="M1558" s="78"/>
      <c r="N1558" s="78"/>
      <c r="O1558" s="78"/>
      <c r="P1558" s="78"/>
      <c r="Q1558" s="78"/>
      <c r="R1558" s="79" t="str">
        <f t="shared" si="25"/>
        <v>No Crítico</v>
      </c>
      <c r="S1558" s="80" t="str">
        <f>IF(O1558=Listas!$D$14,Listas!$E$14,IF(O1558=Listas!$D$15,Listas!$E$15,IF(OR(O1558=Listas!$D$16,X1551=Listas!$E$16),Listas!$E$16,"Por clasificar")))</f>
        <v>Por clasificar</v>
      </c>
      <c r="T1558" s="79" t="str">
        <f>IF(OR(P1558=Listas!$D$20,P1558=Listas!$D$21),Listas!$E$20,IF(P1558=Listas!$D$22,Listas!$E$22,"Por clasificar"))</f>
        <v>Por clasificar</v>
      </c>
      <c r="U1558" s="79" t="str">
        <f>IF(OR(Q1558=Listas!$D$27,Q1558=Listas!$D$28),Listas!$E$27,IF(Q1558=Listas!$D$29,Listas!$E$29,"Por clasificar"))</f>
        <v>Por clasificar</v>
      </c>
    </row>
    <row r="1559" spans="1:21" x14ac:dyDescent="0.25">
      <c r="A1559" s="78"/>
      <c r="B1559" s="78"/>
      <c r="C1559" s="78"/>
      <c r="D1559" s="78"/>
      <c r="E1559" s="78"/>
      <c r="F1559" s="78"/>
      <c r="G1559" s="78"/>
      <c r="H1559" s="78"/>
      <c r="I1559" s="78"/>
      <c r="J1559" s="78"/>
      <c r="K1559" s="78"/>
      <c r="L1559" s="78"/>
      <c r="M1559" s="78"/>
      <c r="N1559" s="78"/>
      <c r="O1559" s="78"/>
      <c r="P1559" s="78"/>
      <c r="Q1559" s="78"/>
      <c r="R1559" s="79" t="str">
        <f t="shared" si="25"/>
        <v>No Crítico</v>
      </c>
      <c r="S1559" s="80" t="str">
        <f>IF(O1559=Listas!$D$14,Listas!$E$14,IF(O1559=Listas!$D$15,Listas!$E$15,IF(OR(O1559=Listas!$D$16,X1552=Listas!$E$16),Listas!$E$16,"Por clasificar")))</f>
        <v>Por clasificar</v>
      </c>
      <c r="T1559" s="79" t="str">
        <f>IF(OR(P1559=Listas!$D$20,P1559=Listas!$D$21),Listas!$E$20,IF(P1559=Listas!$D$22,Listas!$E$22,"Por clasificar"))</f>
        <v>Por clasificar</v>
      </c>
      <c r="U1559" s="79" t="str">
        <f>IF(OR(Q1559=Listas!$D$27,Q1559=Listas!$D$28),Listas!$E$27,IF(Q1559=Listas!$D$29,Listas!$E$29,"Por clasificar"))</f>
        <v>Por clasificar</v>
      </c>
    </row>
    <row r="1560" spans="1:21" x14ac:dyDescent="0.25">
      <c r="A1560" s="78"/>
      <c r="B1560" s="78"/>
      <c r="C1560" s="78"/>
      <c r="D1560" s="78"/>
      <c r="E1560" s="78"/>
      <c r="F1560" s="78"/>
      <c r="G1560" s="78"/>
      <c r="H1560" s="78"/>
      <c r="I1560" s="78"/>
      <c r="J1560" s="78"/>
      <c r="K1560" s="78"/>
      <c r="L1560" s="78"/>
      <c r="M1560" s="78"/>
      <c r="N1560" s="78"/>
      <c r="O1560" s="78"/>
      <c r="P1560" s="78"/>
      <c r="Q1560" s="78"/>
      <c r="R1560" s="79" t="str">
        <f t="shared" si="25"/>
        <v>No Crítico</v>
      </c>
      <c r="S1560" s="80" t="str">
        <f>IF(O1560=Listas!$D$14,Listas!$E$14,IF(O1560=Listas!$D$15,Listas!$E$15,IF(OR(O1560=Listas!$D$16,X1553=Listas!$E$16),Listas!$E$16,"Por clasificar")))</f>
        <v>Por clasificar</v>
      </c>
      <c r="T1560" s="79" t="str">
        <f>IF(OR(P1560=Listas!$D$20,P1560=Listas!$D$21),Listas!$E$20,IF(P1560=Listas!$D$22,Listas!$E$22,"Por clasificar"))</f>
        <v>Por clasificar</v>
      </c>
      <c r="U1560" s="79" t="str">
        <f>IF(OR(Q1560=Listas!$D$27,Q1560=Listas!$D$28),Listas!$E$27,IF(Q1560=Listas!$D$29,Listas!$E$29,"Por clasificar"))</f>
        <v>Por clasificar</v>
      </c>
    </row>
    <row r="1561" spans="1:21" x14ac:dyDescent="0.25">
      <c r="A1561" s="78"/>
      <c r="B1561" s="78"/>
      <c r="C1561" s="78"/>
      <c r="D1561" s="78"/>
      <c r="E1561" s="78"/>
      <c r="F1561" s="78"/>
      <c r="G1561" s="78"/>
      <c r="H1561" s="78"/>
      <c r="I1561" s="78"/>
      <c r="J1561" s="78"/>
      <c r="K1561" s="78"/>
      <c r="L1561" s="78"/>
      <c r="M1561" s="78"/>
      <c r="N1561" s="78"/>
      <c r="O1561" s="78"/>
      <c r="P1561" s="78"/>
      <c r="Q1561" s="78"/>
      <c r="R1561" s="79" t="str">
        <f t="shared" si="25"/>
        <v>No Crítico</v>
      </c>
      <c r="S1561" s="80" t="str">
        <f>IF(O1561=Listas!$D$14,Listas!$E$14,IF(O1561=Listas!$D$15,Listas!$E$15,IF(OR(O1561=Listas!$D$16,X1554=Listas!$E$16),Listas!$E$16,"Por clasificar")))</f>
        <v>Por clasificar</v>
      </c>
      <c r="T1561" s="79" t="str">
        <f>IF(OR(P1561=Listas!$D$20,P1561=Listas!$D$21),Listas!$E$20,IF(P1561=Listas!$D$22,Listas!$E$22,"Por clasificar"))</f>
        <v>Por clasificar</v>
      </c>
      <c r="U1561" s="79" t="str">
        <f>IF(OR(Q1561=Listas!$D$27,Q1561=Listas!$D$28),Listas!$E$27,IF(Q1561=Listas!$D$29,Listas!$E$29,"Por clasificar"))</f>
        <v>Por clasificar</v>
      </c>
    </row>
    <row r="1562" spans="1:21" x14ac:dyDescent="0.25">
      <c r="A1562" s="78"/>
      <c r="B1562" s="78"/>
      <c r="C1562" s="78"/>
      <c r="D1562" s="78"/>
      <c r="E1562" s="78"/>
      <c r="F1562" s="78"/>
      <c r="G1562" s="78"/>
      <c r="H1562" s="78"/>
      <c r="I1562" s="78"/>
      <c r="J1562" s="78"/>
      <c r="K1562" s="78"/>
      <c r="L1562" s="78"/>
      <c r="M1562" s="78"/>
      <c r="N1562" s="78"/>
      <c r="O1562" s="78"/>
      <c r="P1562" s="78"/>
      <c r="Q1562" s="78"/>
      <c r="R1562" s="79" t="str">
        <f t="shared" si="25"/>
        <v>No Crítico</v>
      </c>
      <c r="S1562" s="80" t="str">
        <f>IF(O1562=Listas!$D$14,Listas!$E$14,IF(O1562=Listas!$D$15,Listas!$E$15,IF(OR(O1562=Listas!$D$16,X1555=Listas!$E$16),Listas!$E$16,"Por clasificar")))</f>
        <v>Por clasificar</v>
      </c>
      <c r="T1562" s="79" t="str">
        <f>IF(OR(P1562=Listas!$D$20,P1562=Listas!$D$21),Listas!$E$20,IF(P1562=Listas!$D$22,Listas!$E$22,"Por clasificar"))</f>
        <v>Por clasificar</v>
      </c>
      <c r="U1562" s="79" t="str">
        <f>IF(OR(Q1562=Listas!$D$27,Q1562=Listas!$D$28),Listas!$E$27,IF(Q1562=Listas!$D$29,Listas!$E$29,"Por clasificar"))</f>
        <v>Por clasificar</v>
      </c>
    </row>
    <row r="1563" spans="1:21" x14ac:dyDescent="0.25">
      <c r="A1563" s="78"/>
      <c r="B1563" s="78"/>
      <c r="C1563" s="78"/>
      <c r="D1563" s="78"/>
      <c r="E1563" s="78"/>
      <c r="F1563" s="78"/>
      <c r="G1563" s="78"/>
      <c r="H1563" s="78"/>
      <c r="I1563" s="78"/>
      <c r="J1563" s="78"/>
      <c r="K1563" s="78"/>
      <c r="L1563" s="78"/>
      <c r="M1563" s="78"/>
      <c r="N1563" s="78"/>
      <c r="O1563" s="78"/>
      <c r="P1563" s="78"/>
      <c r="Q1563" s="78"/>
      <c r="R1563" s="79" t="str">
        <f t="shared" si="25"/>
        <v>No Crítico</v>
      </c>
      <c r="S1563" s="80" t="str">
        <f>IF(O1563=Listas!$D$14,Listas!$E$14,IF(O1563=Listas!$D$15,Listas!$E$15,IF(OR(O1563=Listas!$D$16,X1556=Listas!$E$16),Listas!$E$16,"Por clasificar")))</f>
        <v>Por clasificar</v>
      </c>
      <c r="T1563" s="79" t="str">
        <f>IF(OR(P1563=Listas!$D$20,P1563=Listas!$D$21),Listas!$E$20,IF(P1563=Listas!$D$22,Listas!$E$22,"Por clasificar"))</f>
        <v>Por clasificar</v>
      </c>
      <c r="U1563" s="79" t="str">
        <f>IF(OR(Q1563=Listas!$D$27,Q1563=Listas!$D$28),Listas!$E$27,IF(Q1563=Listas!$D$29,Listas!$E$29,"Por clasificar"))</f>
        <v>Por clasificar</v>
      </c>
    </row>
    <row r="1564" spans="1:21" x14ac:dyDescent="0.25">
      <c r="A1564" s="78"/>
      <c r="B1564" s="78"/>
      <c r="C1564" s="78"/>
      <c r="D1564" s="78"/>
      <c r="E1564" s="78"/>
      <c r="F1564" s="78"/>
      <c r="G1564" s="78"/>
      <c r="H1564" s="78"/>
      <c r="I1564" s="78"/>
      <c r="J1564" s="78"/>
      <c r="K1564" s="78"/>
      <c r="L1564" s="78"/>
      <c r="M1564" s="78"/>
      <c r="N1564" s="78"/>
      <c r="O1564" s="78"/>
      <c r="P1564" s="78"/>
      <c r="Q1564" s="78"/>
      <c r="R1564" s="79" t="str">
        <f t="shared" si="25"/>
        <v>No Crítico</v>
      </c>
      <c r="S1564" s="80" t="str">
        <f>IF(O1564=Listas!$D$14,Listas!$E$14,IF(O1564=Listas!$D$15,Listas!$E$15,IF(OR(O1564=Listas!$D$16,X1557=Listas!$E$16),Listas!$E$16,"Por clasificar")))</f>
        <v>Por clasificar</v>
      </c>
      <c r="T1564" s="79" t="str">
        <f>IF(OR(P1564=Listas!$D$20,P1564=Listas!$D$21),Listas!$E$20,IF(P1564=Listas!$D$22,Listas!$E$22,"Por clasificar"))</f>
        <v>Por clasificar</v>
      </c>
      <c r="U1564" s="79" t="str">
        <f>IF(OR(Q1564=Listas!$D$27,Q1564=Listas!$D$28),Listas!$E$27,IF(Q1564=Listas!$D$29,Listas!$E$29,"Por clasificar"))</f>
        <v>Por clasificar</v>
      </c>
    </row>
    <row r="1565" spans="1:21" x14ac:dyDescent="0.25">
      <c r="A1565" s="78"/>
      <c r="B1565" s="78"/>
      <c r="C1565" s="78"/>
      <c r="D1565" s="78"/>
      <c r="E1565" s="78"/>
      <c r="F1565" s="78"/>
      <c r="G1565" s="78"/>
      <c r="H1565" s="78"/>
      <c r="I1565" s="78"/>
      <c r="J1565" s="78"/>
      <c r="K1565" s="78"/>
      <c r="L1565" s="78"/>
      <c r="M1565" s="78"/>
      <c r="N1565" s="78"/>
      <c r="O1565" s="78"/>
      <c r="P1565" s="78"/>
      <c r="Q1565" s="78"/>
      <c r="R1565" s="79" t="str">
        <f t="shared" si="25"/>
        <v>No Crítico</v>
      </c>
      <c r="S1565" s="80" t="str">
        <f>IF(O1565=Listas!$D$14,Listas!$E$14,IF(O1565=Listas!$D$15,Listas!$E$15,IF(OR(O1565=Listas!$D$16,X1558=Listas!$E$16),Listas!$E$16,"Por clasificar")))</f>
        <v>Por clasificar</v>
      </c>
      <c r="T1565" s="79" t="str">
        <f>IF(OR(P1565=Listas!$D$20,P1565=Listas!$D$21),Listas!$E$20,IF(P1565=Listas!$D$22,Listas!$E$22,"Por clasificar"))</f>
        <v>Por clasificar</v>
      </c>
      <c r="U1565" s="79" t="str">
        <f>IF(OR(Q1565=Listas!$D$27,Q1565=Listas!$D$28),Listas!$E$27,IF(Q1565=Listas!$D$29,Listas!$E$29,"Por clasificar"))</f>
        <v>Por clasificar</v>
      </c>
    </row>
    <row r="1566" spans="1:21" x14ac:dyDescent="0.25">
      <c r="A1566" s="78"/>
      <c r="B1566" s="78"/>
      <c r="C1566" s="78"/>
      <c r="D1566" s="78"/>
      <c r="E1566" s="78"/>
      <c r="F1566" s="78"/>
      <c r="G1566" s="78"/>
      <c r="H1566" s="78"/>
      <c r="I1566" s="78"/>
      <c r="J1566" s="78"/>
      <c r="K1566" s="78"/>
      <c r="L1566" s="78"/>
      <c r="M1566" s="78"/>
      <c r="N1566" s="78"/>
      <c r="O1566" s="78"/>
      <c r="P1566" s="78"/>
      <c r="Q1566" s="78"/>
      <c r="R1566" s="79" t="str">
        <f t="shared" si="25"/>
        <v>No Crítico</v>
      </c>
      <c r="S1566" s="80" t="str">
        <f>IF(O1566=Listas!$D$14,Listas!$E$14,IF(O1566=Listas!$D$15,Listas!$E$15,IF(OR(O1566=Listas!$D$16,X1559=Listas!$E$16),Listas!$E$16,"Por clasificar")))</f>
        <v>Por clasificar</v>
      </c>
      <c r="T1566" s="79" t="str">
        <f>IF(OR(P1566=Listas!$D$20,P1566=Listas!$D$21),Listas!$E$20,IF(P1566=Listas!$D$22,Listas!$E$22,"Por clasificar"))</f>
        <v>Por clasificar</v>
      </c>
      <c r="U1566" s="79" t="str">
        <f>IF(OR(Q1566=Listas!$D$27,Q1566=Listas!$D$28),Listas!$E$27,IF(Q1566=Listas!$D$29,Listas!$E$29,"Por clasificar"))</f>
        <v>Por clasificar</v>
      </c>
    </row>
    <row r="1567" spans="1:21" x14ac:dyDescent="0.25">
      <c r="A1567" s="78"/>
      <c r="B1567" s="78"/>
      <c r="C1567" s="78"/>
      <c r="D1567" s="78"/>
      <c r="E1567" s="78"/>
      <c r="F1567" s="78"/>
      <c r="G1567" s="78"/>
      <c r="H1567" s="78"/>
      <c r="I1567" s="78"/>
      <c r="J1567" s="78"/>
      <c r="K1567" s="78"/>
      <c r="L1567" s="78"/>
      <c r="M1567" s="78"/>
      <c r="N1567" s="78"/>
      <c r="O1567" s="78"/>
      <c r="P1567" s="78"/>
      <c r="Q1567" s="78"/>
      <c r="R1567" s="79" t="str">
        <f t="shared" si="25"/>
        <v>No Crítico</v>
      </c>
      <c r="S1567" s="80" t="str">
        <f>IF(O1567=Listas!$D$14,Listas!$E$14,IF(O1567=Listas!$D$15,Listas!$E$15,IF(OR(O1567=Listas!$D$16,X1560=Listas!$E$16),Listas!$E$16,"Por clasificar")))</f>
        <v>Por clasificar</v>
      </c>
      <c r="T1567" s="79" t="str">
        <f>IF(OR(P1567=Listas!$D$20,P1567=Listas!$D$21),Listas!$E$20,IF(P1567=Listas!$D$22,Listas!$E$22,"Por clasificar"))</f>
        <v>Por clasificar</v>
      </c>
      <c r="U1567" s="79" t="str">
        <f>IF(OR(Q1567=Listas!$D$27,Q1567=Listas!$D$28),Listas!$E$27,IF(Q1567=Listas!$D$29,Listas!$E$29,"Por clasificar"))</f>
        <v>Por clasificar</v>
      </c>
    </row>
    <row r="1568" spans="1:21" x14ac:dyDescent="0.25">
      <c r="A1568" s="78"/>
      <c r="B1568" s="78"/>
      <c r="C1568" s="78"/>
      <c r="D1568" s="78"/>
      <c r="E1568" s="78"/>
      <c r="F1568" s="78"/>
      <c r="G1568" s="78"/>
      <c r="H1568" s="78"/>
      <c r="I1568" s="78"/>
      <c r="J1568" s="78"/>
      <c r="K1568" s="78"/>
      <c r="L1568" s="78"/>
      <c r="M1568" s="78"/>
      <c r="N1568" s="78"/>
      <c r="O1568" s="78"/>
      <c r="P1568" s="78"/>
      <c r="Q1568" s="78"/>
      <c r="R1568" s="79" t="str">
        <f t="shared" si="25"/>
        <v>No Crítico</v>
      </c>
      <c r="S1568" s="80" t="str">
        <f>IF(O1568=Listas!$D$14,Listas!$E$14,IF(O1568=Listas!$D$15,Listas!$E$15,IF(OR(O1568=Listas!$D$16,X1561=Listas!$E$16),Listas!$E$16,"Por clasificar")))</f>
        <v>Por clasificar</v>
      </c>
      <c r="T1568" s="79" t="str">
        <f>IF(OR(P1568=Listas!$D$20,P1568=Listas!$D$21),Listas!$E$20,IF(P1568=Listas!$D$22,Listas!$E$22,"Por clasificar"))</f>
        <v>Por clasificar</v>
      </c>
      <c r="U1568" s="79" t="str">
        <f>IF(OR(Q1568=Listas!$D$27,Q1568=Listas!$D$28),Listas!$E$27,IF(Q1568=Listas!$D$29,Listas!$E$29,"Por clasificar"))</f>
        <v>Por clasificar</v>
      </c>
    </row>
    <row r="1569" spans="1:21" x14ac:dyDescent="0.25">
      <c r="A1569" s="78"/>
      <c r="B1569" s="78"/>
      <c r="C1569" s="78"/>
      <c r="D1569" s="78"/>
      <c r="E1569" s="78"/>
      <c r="F1569" s="78"/>
      <c r="G1569" s="78"/>
      <c r="H1569" s="78"/>
      <c r="I1569" s="78"/>
      <c r="J1569" s="78"/>
      <c r="K1569" s="78"/>
      <c r="L1569" s="78"/>
      <c r="M1569" s="78"/>
      <c r="N1569" s="78"/>
      <c r="O1569" s="78"/>
      <c r="P1569" s="78"/>
      <c r="Q1569" s="78"/>
      <c r="R1569" s="79" t="str">
        <f t="shared" si="25"/>
        <v>No Crítico</v>
      </c>
      <c r="S1569" s="80" t="str">
        <f>IF(O1569=Listas!$D$14,Listas!$E$14,IF(O1569=Listas!$D$15,Listas!$E$15,IF(OR(O1569=Listas!$D$16,X1562=Listas!$E$16),Listas!$E$16,"Por clasificar")))</f>
        <v>Por clasificar</v>
      </c>
      <c r="T1569" s="79" t="str">
        <f>IF(OR(P1569=Listas!$D$20,P1569=Listas!$D$21),Listas!$E$20,IF(P1569=Listas!$D$22,Listas!$E$22,"Por clasificar"))</f>
        <v>Por clasificar</v>
      </c>
      <c r="U1569" s="79" t="str">
        <f>IF(OR(Q1569=Listas!$D$27,Q1569=Listas!$D$28),Listas!$E$27,IF(Q1569=Listas!$D$29,Listas!$E$29,"Por clasificar"))</f>
        <v>Por clasificar</v>
      </c>
    </row>
    <row r="1570" spans="1:21" x14ac:dyDescent="0.25">
      <c r="A1570" s="78"/>
      <c r="B1570" s="78"/>
      <c r="C1570" s="78"/>
      <c r="D1570" s="78"/>
      <c r="E1570" s="78"/>
      <c r="F1570" s="78"/>
      <c r="G1570" s="78"/>
      <c r="H1570" s="78"/>
      <c r="I1570" s="78"/>
      <c r="J1570" s="78"/>
      <c r="K1570" s="78"/>
      <c r="L1570" s="78"/>
      <c r="M1570" s="78"/>
      <c r="N1570" s="78"/>
      <c r="O1570" s="78"/>
      <c r="P1570" s="78"/>
      <c r="Q1570" s="78"/>
      <c r="R1570" s="79" t="str">
        <f t="shared" si="25"/>
        <v>No Crítico</v>
      </c>
      <c r="S1570" s="80" t="str">
        <f>IF(O1570=Listas!$D$14,Listas!$E$14,IF(O1570=Listas!$D$15,Listas!$E$15,IF(OR(O1570=Listas!$D$16,X1563=Listas!$E$16),Listas!$E$16,"Por clasificar")))</f>
        <v>Por clasificar</v>
      </c>
      <c r="T1570" s="79" t="str">
        <f>IF(OR(P1570=Listas!$D$20,P1570=Listas!$D$21),Listas!$E$20,IF(P1570=Listas!$D$22,Listas!$E$22,"Por clasificar"))</f>
        <v>Por clasificar</v>
      </c>
      <c r="U1570" s="79" t="str">
        <f>IF(OR(Q1570=Listas!$D$27,Q1570=Listas!$D$28),Listas!$E$27,IF(Q1570=Listas!$D$29,Listas!$E$29,"Por clasificar"))</f>
        <v>Por clasificar</v>
      </c>
    </row>
    <row r="1571" spans="1:21" x14ac:dyDescent="0.25">
      <c r="A1571" s="78"/>
      <c r="B1571" s="78"/>
      <c r="C1571" s="78"/>
      <c r="D1571" s="78"/>
      <c r="E1571" s="78"/>
      <c r="F1571" s="78"/>
      <c r="G1571" s="78"/>
      <c r="H1571" s="78"/>
      <c r="I1571" s="78"/>
      <c r="J1571" s="78"/>
      <c r="K1571" s="78"/>
      <c r="L1571" s="78"/>
      <c r="M1571" s="78"/>
      <c r="N1571" s="78"/>
      <c r="O1571" s="78"/>
      <c r="P1571" s="78"/>
      <c r="Q1571" s="78"/>
      <c r="R1571" s="79" t="str">
        <f t="shared" si="25"/>
        <v>No Crítico</v>
      </c>
      <c r="S1571" s="80" t="str">
        <f>IF(O1571=Listas!$D$14,Listas!$E$14,IF(O1571=Listas!$D$15,Listas!$E$15,IF(OR(O1571=Listas!$D$16,X1564=Listas!$E$16),Listas!$E$16,"Por clasificar")))</f>
        <v>Por clasificar</v>
      </c>
      <c r="T1571" s="79" t="str">
        <f>IF(OR(P1571=Listas!$D$20,P1571=Listas!$D$21),Listas!$E$20,IF(P1571=Listas!$D$22,Listas!$E$22,"Por clasificar"))</f>
        <v>Por clasificar</v>
      </c>
      <c r="U1571" s="79" t="str">
        <f>IF(OR(Q1571=Listas!$D$27,Q1571=Listas!$D$28),Listas!$E$27,IF(Q1571=Listas!$D$29,Listas!$E$29,"Por clasificar"))</f>
        <v>Por clasificar</v>
      </c>
    </row>
    <row r="1572" spans="1:21" x14ac:dyDescent="0.25">
      <c r="A1572" s="78"/>
      <c r="B1572" s="78"/>
      <c r="C1572" s="78"/>
      <c r="D1572" s="78"/>
      <c r="E1572" s="78"/>
      <c r="F1572" s="78"/>
      <c r="G1572" s="78"/>
      <c r="H1572" s="78"/>
      <c r="I1572" s="78"/>
      <c r="J1572" s="78"/>
      <c r="K1572" s="78"/>
      <c r="L1572" s="78"/>
      <c r="M1572" s="78"/>
      <c r="N1572" s="78"/>
      <c r="O1572" s="78"/>
      <c r="P1572" s="78"/>
      <c r="Q1572" s="78"/>
      <c r="R1572" s="79" t="str">
        <f t="shared" si="25"/>
        <v>No Crítico</v>
      </c>
      <c r="S1572" s="80" t="str">
        <f>IF(O1572=Listas!$D$14,Listas!$E$14,IF(O1572=Listas!$D$15,Listas!$E$15,IF(OR(O1572=Listas!$D$16,X1565=Listas!$E$16),Listas!$E$16,"Por clasificar")))</f>
        <v>Por clasificar</v>
      </c>
      <c r="T1572" s="79" t="str">
        <f>IF(OR(P1572=Listas!$D$20,P1572=Listas!$D$21),Listas!$E$20,IF(P1572=Listas!$D$22,Listas!$E$22,"Por clasificar"))</f>
        <v>Por clasificar</v>
      </c>
      <c r="U1572" s="79" t="str">
        <f>IF(OR(Q1572=Listas!$D$27,Q1572=Listas!$D$28),Listas!$E$27,IF(Q1572=Listas!$D$29,Listas!$E$29,"Por clasificar"))</f>
        <v>Por clasificar</v>
      </c>
    </row>
    <row r="1573" spans="1:21" x14ac:dyDescent="0.25">
      <c r="A1573" s="78"/>
      <c r="B1573" s="78"/>
      <c r="C1573" s="78"/>
      <c r="D1573" s="78"/>
      <c r="E1573" s="78"/>
      <c r="F1573" s="78"/>
      <c r="G1573" s="78"/>
      <c r="H1573" s="78"/>
      <c r="I1573" s="78"/>
      <c r="J1573" s="78"/>
      <c r="K1573" s="78"/>
      <c r="L1573" s="78"/>
      <c r="M1573" s="78"/>
      <c r="N1573" s="78"/>
      <c r="O1573" s="78"/>
      <c r="P1573" s="78"/>
      <c r="Q1573" s="78"/>
      <c r="R1573" s="79" t="str">
        <f t="shared" si="25"/>
        <v>No Crítico</v>
      </c>
      <c r="S1573" s="80" t="str">
        <f>IF(O1573=Listas!$D$14,Listas!$E$14,IF(O1573=Listas!$D$15,Listas!$E$15,IF(OR(O1573=Listas!$D$16,X1566=Listas!$E$16),Listas!$E$16,"Por clasificar")))</f>
        <v>Por clasificar</v>
      </c>
      <c r="T1573" s="79" t="str">
        <f>IF(OR(P1573=Listas!$D$20,P1573=Listas!$D$21),Listas!$E$20,IF(P1573=Listas!$D$22,Listas!$E$22,"Por clasificar"))</f>
        <v>Por clasificar</v>
      </c>
      <c r="U1573" s="79" t="str">
        <f>IF(OR(Q1573=Listas!$D$27,Q1573=Listas!$D$28),Listas!$E$27,IF(Q1573=Listas!$D$29,Listas!$E$29,"Por clasificar"))</f>
        <v>Por clasificar</v>
      </c>
    </row>
    <row r="1574" spans="1:21" x14ac:dyDescent="0.25">
      <c r="A1574" s="78"/>
      <c r="B1574" s="78"/>
      <c r="C1574" s="78"/>
      <c r="D1574" s="78"/>
      <c r="E1574" s="78"/>
      <c r="F1574" s="78"/>
      <c r="G1574" s="78"/>
      <c r="H1574" s="78"/>
      <c r="I1574" s="78"/>
      <c r="J1574" s="78"/>
      <c r="K1574" s="78"/>
      <c r="L1574" s="78"/>
      <c r="M1574" s="78"/>
      <c r="N1574" s="78"/>
      <c r="O1574" s="78"/>
      <c r="P1574" s="78"/>
      <c r="Q1574" s="78"/>
      <c r="R1574" s="79" t="str">
        <f t="shared" si="25"/>
        <v>No Crítico</v>
      </c>
      <c r="S1574" s="80" t="str">
        <f>IF(O1574=Listas!$D$14,Listas!$E$14,IF(O1574=Listas!$D$15,Listas!$E$15,IF(OR(O1574=Listas!$D$16,X1567=Listas!$E$16),Listas!$E$16,"Por clasificar")))</f>
        <v>Por clasificar</v>
      </c>
      <c r="T1574" s="79" t="str">
        <f>IF(OR(P1574=Listas!$D$20,P1574=Listas!$D$21),Listas!$E$20,IF(P1574=Listas!$D$22,Listas!$E$22,"Por clasificar"))</f>
        <v>Por clasificar</v>
      </c>
      <c r="U1574" s="79" t="str">
        <f>IF(OR(Q1574=Listas!$D$27,Q1574=Listas!$D$28),Listas!$E$27,IF(Q1574=Listas!$D$29,Listas!$E$29,"Por clasificar"))</f>
        <v>Por clasificar</v>
      </c>
    </row>
    <row r="1575" spans="1:21" x14ac:dyDescent="0.25">
      <c r="A1575" s="78"/>
      <c r="B1575" s="78"/>
      <c r="C1575" s="78"/>
      <c r="D1575" s="78"/>
      <c r="E1575" s="78"/>
      <c r="F1575" s="78"/>
      <c r="G1575" s="78"/>
      <c r="H1575" s="78"/>
      <c r="I1575" s="78"/>
      <c r="J1575" s="78"/>
      <c r="K1575" s="78"/>
      <c r="L1575" s="78"/>
      <c r="M1575" s="78"/>
      <c r="N1575" s="78"/>
      <c r="O1575" s="78"/>
      <c r="P1575" s="78"/>
      <c r="Q1575" s="78"/>
      <c r="R1575" s="79" t="str">
        <f t="shared" si="25"/>
        <v>No Crítico</v>
      </c>
      <c r="S1575" s="80" t="str">
        <f>IF(O1575=Listas!$D$14,Listas!$E$14,IF(O1575=Listas!$D$15,Listas!$E$15,IF(OR(O1575=Listas!$D$16,X1568=Listas!$E$16),Listas!$E$16,"Por clasificar")))</f>
        <v>Por clasificar</v>
      </c>
      <c r="T1575" s="79" t="str">
        <f>IF(OR(P1575=Listas!$D$20,P1575=Listas!$D$21),Listas!$E$20,IF(P1575=Listas!$D$22,Listas!$E$22,"Por clasificar"))</f>
        <v>Por clasificar</v>
      </c>
      <c r="U1575" s="79" t="str">
        <f>IF(OR(Q1575=Listas!$D$27,Q1575=Listas!$D$28),Listas!$E$27,IF(Q1575=Listas!$D$29,Listas!$E$29,"Por clasificar"))</f>
        <v>Por clasificar</v>
      </c>
    </row>
    <row r="1576" spans="1:21" x14ac:dyDescent="0.25">
      <c r="A1576" s="78"/>
      <c r="B1576" s="78"/>
      <c r="C1576" s="78"/>
      <c r="D1576" s="78"/>
      <c r="E1576" s="78"/>
      <c r="F1576" s="78"/>
      <c r="G1576" s="78"/>
      <c r="H1576" s="78"/>
      <c r="I1576" s="78"/>
      <c r="J1576" s="78"/>
      <c r="K1576" s="78"/>
      <c r="L1576" s="78"/>
      <c r="M1576" s="78"/>
      <c r="N1576" s="78"/>
      <c r="O1576" s="78"/>
      <c r="P1576" s="78"/>
      <c r="Q1576" s="78"/>
      <c r="R1576" s="79" t="str">
        <f t="shared" si="25"/>
        <v>No Crítico</v>
      </c>
      <c r="S1576" s="80" t="str">
        <f>IF(O1576=Listas!$D$14,Listas!$E$14,IF(O1576=Listas!$D$15,Listas!$E$15,IF(OR(O1576=Listas!$D$16,X1569=Listas!$E$16),Listas!$E$16,"Por clasificar")))</f>
        <v>Por clasificar</v>
      </c>
      <c r="T1576" s="79" t="str">
        <f>IF(OR(P1576=Listas!$D$20,P1576=Listas!$D$21),Listas!$E$20,IF(P1576=Listas!$D$22,Listas!$E$22,"Por clasificar"))</f>
        <v>Por clasificar</v>
      </c>
      <c r="U1576" s="79" t="str">
        <f>IF(OR(Q1576=Listas!$D$27,Q1576=Listas!$D$28),Listas!$E$27,IF(Q1576=Listas!$D$29,Listas!$E$29,"Por clasificar"))</f>
        <v>Por clasificar</v>
      </c>
    </row>
    <row r="1577" spans="1:21" x14ac:dyDescent="0.25">
      <c r="A1577" s="78"/>
      <c r="B1577" s="78"/>
      <c r="C1577" s="78"/>
      <c r="D1577" s="78"/>
      <c r="E1577" s="78"/>
      <c r="F1577" s="78"/>
      <c r="G1577" s="78"/>
      <c r="H1577" s="78"/>
      <c r="I1577" s="78"/>
      <c r="J1577" s="78"/>
      <c r="K1577" s="78"/>
      <c r="L1577" s="78"/>
      <c r="M1577" s="78"/>
      <c r="N1577" s="78"/>
      <c r="O1577" s="78"/>
      <c r="P1577" s="78"/>
      <c r="Q1577" s="78"/>
      <c r="R1577" s="79" t="str">
        <f t="shared" si="25"/>
        <v>No Crítico</v>
      </c>
      <c r="S1577" s="80" t="str">
        <f>IF(O1577=Listas!$D$14,Listas!$E$14,IF(O1577=Listas!$D$15,Listas!$E$15,IF(OR(O1577=Listas!$D$16,X1570=Listas!$E$16),Listas!$E$16,"Por clasificar")))</f>
        <v>Por clasificar</v>
      </c>
      <c r="T1577" s="79" t="str">
        <f>IF(OR(P1577=Listas!$D$20,P1577=Listas!$D$21),Listas!$E$20,IF(P1577=Listas!$D$22,Listas!$E$22,"Por clasificar"))</f>
        <v>Por clasificar</v>
      </c>
      <c r="U1577" s="79" t="str">
        <f>IF(OR(Q1577=Listas!$D$27,Q1577=Listas!$D$28),Listas!$E$27,IF(Q1577=Listas!$D$29,Listas!$E$29,"Por clasificar"))</f>
        <v>Por clasificar</v>
      </c>
    </row>
    <row r="1578" spans="1:21" x14ac:dyDescent="0.25">
      <c r="A1578" s="78"/>
      <c r="B1578" s="78"/>
      <c r="C1578" s="78"/>
      <c r="D1578" s="78"/>
      <c r="E1578" s="78"/>
      <c r="F1578" s="78"/>
      <c r="G1578" s="78"/>
      <c r="H1578" s="78"/>
      <c r="I1578" s="78"/>
      <c r="J1578" s="78"/>
      <c r="K1578" s="78"/>
      <c r="L1578" s="78"/>
      <c r="M1578" s="78"/>
      <c r="N1578" s="78"/>
      <c r="O1578" s="78"/>
      <c r="P1578" s="78"/>
      <c r="Q1578" s="78"/>
      <c r="R1578" s="79" t="str">
        <f t="shared" si="25"/>
        <v>No Crítico</v>
      </c>
      <c r="S1578" s="80" t="str">
        <f>IF(O1578=Listas!$D$14,Listas!$E$14,IF(O1578=Listas!$D$15,Listas!$E$15,IF(OR(O1578=Listas!$D$16,X1571=Listas!$E$16),Listas!$E$16,"Por clasificar")))</f>
        <v>Por clasificar</v>
      </c>
      <c r="T1578" s="79" t="str">
        <f>IF(OR(P1578=Listas!$D$20,P1578=Listas!$D$21),Listas!$E$20,IF(P1578=Listas!$D$22,Listas!$E$22,"Por clasificar"))</f>
        <v>Por clasificar</v>
      </c>
      <c r="U1578" s="79" t="str">
        <f>IF(OR(Q1578=Listas!$D$27,Q1578=Listas!$D$28),Listas!$E$27,IF(Q1578=Listas!$D$29,Listas!$E$29,"Por clasificar"))</f>
        <v>Por clasificar</v>
      </c>
    </row>
    <row r="1579" spans="1:21" x14ac:dyDescent="0.25">
      <c r="A1579" s="78"/>
      <c r="B1579" s="78"/>
      <c r="C1579" s="78"/>
      <c r="D1579" s="78"/>
      <c r="E1579" s="78"/>
      <c r="F1579" s="78"/>
      <c r="G1579" s="78"/>
      <c r="H1579" s="78"/>
      <c r="I1579" s="78"/>
      <c r="J1579" s="78"/>
      <c r="K1579" s="78"/>
      <c r="L1579" s="78"/>
      <c r="M1579" s="78"/>
      <c r="N1579" s="78"/>
      <c r="O1579" s="78"/>
      <c r="P1579" s="78"/>
      <c r="Q1579" s="78"/>
      <c r="R1579" s="79" t="str">
        <f t="shared" si="25"/>
        <v>No Crítico</v>
      </c>
      <c r="S1579" s="80" t="str">
        <f>IF(O1579=Listas!$D$14,Listas!$E$14,IF(O1579=Listas!$D$15,Listas!$E$15,IF(OR(O1579=Listas!$D$16,X1572=Listas!$E$16),Listas!$E$16,"Por clasificar")))</f>
        <v>Por clasificar</v>
      </c>
      <c r="T1579" s="79" t="str">
        <f>IF(OR(P1579=Listas!$D$20,P1579=Listas!$D$21),Listas!$E$20,IF(P1579=Listas!$D$22,Listas!$E$22,"Por clasificar"))</f>
        <v>Por clasificar</v>
      </c>
      <c r="U1579" s="79" t="str">
        <f>IF(OR(Q1579=Listas!$D$27,Q1579=Listas!$D$28),Listas!$E$27,IF(Q1579=Listas!$D$29,Listas!$E$29,"Por clasificar"))</f>
        <v>Por clasificar</v>
      </c>
    </row>
    <row r="1580" spans="1:21" x14ac:dyDescent="0.25">
      <c r="A1580" s="78"/>
      <c r="B1580" s="78"/>
      <c r="C1580" s="78"/>
      <c r="D1580" s="78"/>
      <c r="E1580" s="78"/>
      <c r="F1580" s="78"/>
      <c r="G1580" s="78"/>
      <c r="H1580" s="78"/>
      <c r="I1580" s="78"/>
      <c r="J1580" s="78"/>
      <c r="K1580" s="78"/>
      <c r="L1580" s="78"/>
      <c r="M1580" s="78"/>
      <c r="N1580" s="78"/>
      <c r="O1580" s="78"/>
      <c r="P1580" s="78"/>
      <c r="Q1580" s="78"/>
      <c r="R1580" s="79" t="str">
        <f t="shared" si="25"/>
        <v>No Crítico</v>
      </c>
      <c r="S1580" s="80" t="str">
        <f>IF(O1580=Listas!$D$14,Listas!$E$14,IF(O1580=Listas!$D$15,Listas!$E$15,IF(OR(O1580=Listas!$D$16,X1573=Listas!$E$16),Listas!$E$16,"Por clasificar")))</f>
        <v>Por clasificar</v>
      </c>
      <c r="T1580" s="79" t="str">
        <f>IF(OR(P1580=Listas!$D$20,P1580=Listas!$D$21),Listas!$E$20,IF(P1580=Listas!$D$22,Listas!$E$22,"Por clasificar"))</f>
        <v>Por clasificar</v>
      </c>
      <c r="U1580" s="79" t="str">
        <f>IF(OR(Q1580=Listas!$D$27,Q1580=Listas!$D$28),Listas!$E$27,IF(Q1580=Listas!$D$29,Listas!$E$29,"Por clasificar"))</f>
        <v>Por clasificar</v>
      </c>
    </row>
    <row r="1581" spans="1:21" x14ac:dyDescent="0.25">
      <c r="A1581" s="78"/>
      <c r="B1581" s="78"/>
      <c r="C1581" s="78"/>
      <c r="D1581" s="78"/>
      <c r="E1581" s="78"/>
      <c r="F1581" s="78"/>
      <c r="G1581" s="78"/>
      <c r="H1581" s="78"/>
      <c r="I1581" s="78"/>
      <c r="J1581" s="78"/>
      <c r="K1581" s="78"/>
      <c r="L1581" s="78"/>
      <c r="M1581" s="78"/>
      <c r="N1581" s="78"/>
      <c r="O1581" s="78"/>
      <c r="P1581" s="78"/>
      <c r="Q1581" s="78"/>
      <c r="R1581" s="79" t="str">
        <f t="shared" si="25"/>
        <v>No Crítico</v>
      </c>
      <c r="S1581" s="80" t="str">
        <f>IF(O1581=Listas!$D$14,Listas!$E$14,IF(O1581=Listas!$D$15,Listas!$E$15,IF(OR(O1581=Listas!$D$16,X1574=Listas!$E$16),Listas!$E$16,"Por clasificar")))</f>
        <v>Por clasificar</v>
      </c>
      <c r="T1581" s="79" t="str">
        <f>IF(OR(P1581=Listas!$D$20,P1581=Listas!$D$21),Listas!$E$20,IF(P1581=Listas!$D$22,Listas!$E$22,"Por clasificar"))</f>
        <v>Por clasificar</v>
      </c>
      <c r="U1581" s="79" t="str">
        <f>IF(OR(Q1581=Listas!$D$27,Q1581=Listas!$D$28),Listas!$E$27,IF(Q1581=Listas!$D$29,Listas!$E$29,"Por clasificar"))</f>
        <v>Por clasificar</v>
      </c>
    </row>
    <row r="1582" spans="1:21" x14ac:dyDescent="0.25">
      <c r="A1582" s="78"/>
      <c r="B1582" s="78"/>
      <c r="C1582" s="78"/>
      <c r="D1582" s="78"/>
      <c r="E1582" s="78"/>
      <c r="F1582" s="78"/>
      <c r="G1582" s="78"/>
      <c r="H1582" s="78"/>
      <c r="I1582" s="78"/>
      <c r="J1582" s="78"/>
      <c r="K1582" s="78"/>
      <c r="L1582" s="78"/>
      <c r="M1582" s="78"/>
      <c r="N1582" s="78"/>
      <c r="O1582" s="78"/>
      <c r="P1582" s="78"/>
      <c r="Q1582" s="78"/>
      <c r="R1582" s="79" t="str">
        <f t="shared" si="25"/>
        <v>No Crítico</v>
      </c>
      <c r="S1582" s="80" t="str">
        <f>IF(O1582=Listas!$D$14,Listas!$E$14,IF(O1582=Listas!$D$15,Listas!$E$15,IF(OR(O1582=Listas!$D$16,X1575=Listas!$E$16),Listas!$E$16,"Por clasificar")))</f>
        <v>Por clasificar</v>
      </c>
      <c r="T1582" s="79" t="str">
        <f>IF(OR(P1582=Listas!$D$20,P1582=Listas!$D$21),Listas!$E$20,IF(P1582=Listas!$D$22,Listas!$E$22,"Por clasificar"))</f>
        <v>Por clasificar</v>
      </c>
      <c r="U1582" s="79" t="str">
        <f>IF(OR(Q1582=Listas!$D$27,Q1582=Listas!$D$28),Listas!$E$27,IF(Q1582=Listas!$D$29,Listas!$E$29,"Por clasificar"))</f>
        <v>Por clasificar</v>
      </c>
    </row>
    <row r="1583" spans="1:21" x14ac:dyDescent="0.25">
      <c r="A1583" s="78"/>
      <c r="B1583" s="78"/>
      <c r="C1583" s="78"/>
      <c r="D1583" s="78"/>
      <c r="E1583" s="78"/>
      <c r="F1583" s="78"/>
      <c r="G1583" s="78"/>
      <c r="H1583" s="78"/>
      <c r="I1583" s="78"/>
      <c r="J1583" s="78"/>
      <c r="K1583" s="78"/>
      <c r="L1583" s="78"/>
      <c r="M1583" s="78"/>
      <c r="N1583" s="78"/>
      <c r="O1583" s="78"/>
      <c r="P1583" s="78"/>
      <c r="Q1583" s="78"/>
      <c r="R1583" s="79" t="str">
        <f t="shared" si="25"/>
        <v>No Crítico</v>
      </c>
      <c r="S1583" s="80" t="str">
        <f>IF(O1583=Listas!$D$14,Listas!$E$14,IF(O1583=Listas!$D$15,Listas!$E$15,IF(OR(O1583=Listas!$D$16,X1576=Listas!$E$16),Listas!$E$16,"Por clasificar")))</f>
        <v>Por clasificar</v>
      </c>
      <c r="T1583" s="79" t="str">
        <f>IF(OR(P1583=Listas!$D$20,P1583=Listas!$D$21),Listas!$E$20,IF(P1583=Listas!$D$22,Listas!$E$22,"Por clasificar"))</f>
        <v>Por clasificar</v>
      </c>
      <c r="U1583" s="79" t="str">
        <f>IF(OR(Q1583=Listas!$D$27,Q1583=Listas!$D$28),Listas!$E$27,IF(Q1583=Listas!$D$29,Listas!$E$29,"Por clasificar"))</f>
        <v>Por clasificar</v>
      </c>
    </row>
    <row r="1584" spans="1:21" x14ac:dyDescent="0.25">
      <c r="A1584" s="78"/>
      <c r="B1584" s="78"/>
      <c r="C1584" s="78"/>
      <c r="D1584" s="78"/>
      <c r="E1584" s="78"/>
      <c r="F1584" s="78"/>
      <c r="G1584" s="78"/>
      <c r="H1584" s="78"/>
      <c r="I1584" s="78"/>
      <c r="J1584" s="78"/>
      <c r="K1584" s="78"/>
      <c r="L1584" s="78"/>
      <c r="M1584" s="78"/>
      <c r="N1584" s="78"/>
      <c r="O1584" s="78"/>
      <c r="P1584" s="78"/>
      <c r="Q1584" s="78"/>
      <c r="R1584" s="79" t="str">
        <f t="shared" si="25"/>
        <v>No Crítico</v>
      </c>
      <c r="S1584" s="80" t="str">
        <f>IF(O1584=Listas!$D$14,Listas!$E$14,IF(O1584=Listas!$D$15,Listas!$E$15,IF(OR(O1584=Listas!$D$16,X1577=Listas!$E$16),Listas!$E$16,"Por clasificar")))</f>
        <v>Por clasificar</v>
      </c>
      <c r="T1584" s="79" t="str">
        <f>IF(OR(P1584=Listas!$D$20,P1584=Listas!$D$21),Listas!$E$20,IF(P1584=Listas!$D$22,Listas!$E$22,"Por clasificar"))</f>
        <v>Por clasificar</v>
      </c>
      <c r="U1584" s="79" t="str">
        <f>IF(OR(Q1584=Listas!$D$27,Q1584=Listas!$D$28),Listas!$E$27,IF(Q1584=Listas!$D$29,Listas!$E$29,"Por clasificar"))</f>
        <v>Por clasificar</v>
      </c>
    </row>
    <row r="1585" spans="1:21" x14ac:dyDescent="0.25">
      <c r="A1585" s="78"/>
      <c r="B1585" s="78"/>
      <c r="C1585" s="78"/>
      <c r="D1585" s="78"/>
      <c r="E1585" s="78"/>
      <c r="F1585" s="78"/>
      <c r="G1585" s="78"/>
      <c r="H1585" s="78"/>
      <c r="I1585" s="78"/>
      <c r="J1585" s="78"/>
      <c r="K1585" s="78"/>
      <c r="L1585" s="78"/>
      <c r="M1585" s="78"/>
      <c r="N1585" s="78"/>
      <c r="O1585" s="78"/>
      <c r="P1585" s="78"/>
      <c r="Q1585" s="78"/>
      <c r="R1585" s="79" t="str">
        <f t="shared" si="25"/>
        <v>No Crítico</v>
      </c>
      <c r="S1585" s="80" t="str">
        <f>IF(O1585=Listas!$D$14,Listas!$E$14,IF(O1585=Listas!$D$15,Listas!$E$15,IF(OR(O1585=Listas!$D$16,X1578=Listas!$E$16),Listas!$E$16,"Por clasificar")))</f>
        <v>Por clasificar</v>
      </c>
      <c r="T1585" s="79" t="str">
        <f>IF(OR(P1585=Listas!$D$20,P1585=Listas!$D$21),Listas!$E$20,IF(P1585=Listas!$D$22,Listas!$E$22,"Por clasificar"))</f>
        <v>Por clasificar</v>
      </c>
      <c r="U1585" s="79" t="str">
        <f>IF(OR(Q1585=Listas!$D$27,Q1585=Listas!$D$28),Listas!$E$27,IF(Q1585=Listas!$D$29,Listas!$E$29,"Por clasificar"))</f>
        <v>Por clasificar</v>
      </c>
    </row>
    <row r="1586" spans="1:21" x14ac:dyDescent="0.25">
      <c r="A1586" s="78"/>
      <c r="B1586" s="78"/>
      <c r="C1586" s="78"/>
      <c r="D1586" s="78"/>
      <c r="E1586" s="78"/>
      <c r="F1586" s="78"/>
      <c r="G1586" s="78"/>
      <c r="H1586" s="78"/>
      <c r="I1586" s="78"/>
      <c r="J1586" s="78"/>
      <c r="K1586" s="78"/>
      <c r="L1586" s="78"/>
      <c r="M1586" s="78"/>
      <c r="N1586" s="78"/>
      <c r="O1586" s="78"/>
      <c r="P1586" s="78"/>
      <c r="Q1586" s="78"/>
      <c r="R1586" s="79" t="str">
        <f t="shared" si="25"/>
        <v>No Crítico</v>
      </c>
      <c r="S1586" s="80" t="str">
        <f>IF(O1586=Listas!$D$14,Listas!$E$14,IF(O1586=Listas!$D$15,Listas!$E$15,IF(OR(O1586=Listas!$D$16,X1579=Listas!$E$16),Listas!$E$16,"Por clasificar")))</f>
        <v>Por clasificar</v>
      </c>
      <c r="T1586" s="79" t="str">
        <f>IF(OR(P1586=Listas!$D$20,P1586=Listas!$D$21),Listas!$E$20,IF(P1586=Listas!$D$22,Listas!$E$22,"Por clasificar"))</f>
        <v>Por clasificar</v>
      </c>
      <c r="U1586" s="79" t="str">
        <f>IF(OR(Q1586=Listas!$D$27,Q1586=Listas!$D$28),Listas!$E$27,IF(Q1586=Listas!$D$29,Listas!$E$29,"Por clasificar"))</f>
        <v>Por clasificar</v>
      </c>
    </row>
    <row r="1587" spans="1:21" x14ac:dyDescent="0.25">
      <c r="A1587" s="78"/>
      <c r="B1587" s="78"/>
      <c r="C1587" s="78"/>
      <c r="D1587" s="78"/>
      <c r="E1587" s="78"/>
      <c r="F1587" s="78"/>
      <c r="G1587" s="78"/>
      <c r="H1587" s="78"/>
      <c r="I1587" s="78"/>
      <c r="J1587" s="78"/>
      <c r="K1587" s="78"/>
      <c r="L1587" s="78"/>
      <c r="M1587" s="78"/>
      <c r="N1587" s="78"/>
      <c r="O1587" s="78"/>
      <c r="P1587" s="78"/>
      <c r="Q1587" s="78"/>
      <c r="R1587" s="79" t="str">
        <f t="shared" si="25"/>
        <v>No Crítico</v>
      </c>
      <c r="S1587" s="80" t="str">
        <f>IF(O1587=Listas!$D$14,Listas!$E$14,IF(O1587=Listas!$D$15,Listas!$E$15,IF(OR(O1587=Listas!$D$16,X1580=Listas!$E$16),Listas!$E$16,"Por clasificar")))</f>
        <v>Por clasificar</v>
      </c>
      <c r="T1587" s="79" t="str">
        <f>IF(OR(P1587=Listas!$D$20,P1587=Listas!$D$21),Listas!$E$20,IF(P1587=Listas!$D$22,Listas!$E$22,"Por clasificar"))</f>
        <v>Por clasificar</v>
      </c>
      <c r="U1587" s="79" t="str">
        <f>IF(OR(Q1587=Listas!$D$27,Q1587=Listas!$D$28),Listas!$E$27,IF(Q1587=Listas!$D$29,Listas!$E$29,"Por clasificar"))</f>
        <v>Por clasificar</v>
      </c>
    </row>
    <row r="1588" spans="1:21" x14ac:dyDescent="0.25">
      <c r="A1588" s="78"/>
      <c r="B1588" s="78"/>
      <c r="C1588" s="78"/>
      <c r="D1588" s="78"/>
      <c r="E1588" s="78"/>
      <c r="F1588" s="78"/>
      <c r="G1588" s="78"/>
      <c r="H1588" s="78"/>
      <c r="I1588" s="78"/>
      <c r="J1588" s="78"/>
      <c r="K1588" s="78"/>
      <c r="L1588" s="78"/>
      <c r="M1588" s="78"/>
      <c r="N1588" s="78"/>
      <c r="O1588" s="78"/>
      <c r="P1588" s="78"/>
      <c r="Q1588" s="78"/>
      <c r="R1588" s="79" t="str">
        <f t="shared" si="25"/>
        <v>No Crítico</v>
      </c>
      <c r="S1588" s="80" t="str">
        <f>IF(O1588=Listas!$D$14,Listas!$E$14,IF(O1588=Listas!$D$15,Listas!$E$15,IF(OR(O1588=Listas!$D$16,X1581=Listas!$E$16),Listas!$E$16,"Por clasificar")))</f>
        <v>Por clasificar</v>
      </c>
      <c r="T1588" s="79" t="str">
        <f>IF(OR(P1588=Listas!$D$20,P1588=Listas!$D$21),Listas!$E$20,IF(P1588=Listas!$D$22,Listas!$E$22,"Por clasificar"))</f>
        <v>Por clasificar</v>
      </c>
      <c r="U1588" s="79" t="str">
        <f>IF(OR(Q1588=Listas!$D$27,Q1588=Listas!$D$28),Listas!$E$27,IF(Q1588=Listas!$D$29,Listas!$E$29,"Por clasificar"))</f>
        <v>Por clasificar</v>
      </c>
    </row>
    <row r="1589" spans="1:21" x14ac:dyDescent="0.25">
      <c r="A1589" s="78"/>
      <c r="B1589" s="78"/>
      <c r="C1589" s="78"/>
      <c r="D1589" s="78"/>
      <c r="E1589" s="78"/>
      <c r="F1589" s="78"/>
      <c r="G1589" s="78"/>
      <c r="H1589" s="78"/>
      <c r="I1589" s="78"/>
      <c r="J1589" s="78"/>
      <c r="K1589" s="78"/>
      <c r="L1589" s="78"/>
      <c r="M1589" s="78"/>
      <c r="N1589" s="78"/>
      <c r="O1589" s="78"/>
      <c r="P1589" s="78"/>
      <c r="Q1589" s="78"/>
      <c r="R1589" s="79" t="str">
        <f t="shared" si="25"/>
        <v>No Crítico</v>
      </c>
      <c r="S1589" s="80" t="str">
        <f>IF(O1589=Listas!$D$14,Listas!$E$14,IF(O1589=Listas!$D$15,Listas!$E$15,IF(OR(O1589=Listas!$D$16,X1582=Listas!$E$16),Listas!$E$16,"Por clasificar")))</f>
        <v>Por clasificar</v>
      </c>
      <c r="T1589" s="79" t="str">
        <f>IF(OR(P1589=Listas!$D$20,P1589=Listas!$D$21),Listas!$E$20,IF(P1589=Listas!$D$22,Listas!$E$22,"Por clasificar"))</f>
        <v>Por clasificar</v>
      </c>
      <c r="U1589" s="79" t="str">
        <f>IF(OR(Q1589=Listas!$D$27,Q1589=Listas!$D$28),Listas!$E$27,IF(Q1589=Listas!$D$29,Listas!$E$29,"Por clasificar"))</f>
        <v>Por clasificar</v>
      </c>
    </row>
    <row r="1590" spans="1:21" x14ac:dyDescent="0.25">
      <c r="A1590" s="78"/>
      <c r="B1590" s="78"/>
      <c r="C1590" s="78"/>
      <c r="D1590" s="78"/>
      <c r="E1590" s="78"/>
      <c r="F1590" s="78"/>
      <c r="G1590" s="78"/>
      <c r="H1590" s="78"/>
      <c r="I1590" s="78"/>
      <c r="J1590" s="78"/>
      <c r="K1590" s="78"/>
      <c r="L1590" s="78"/>
      <c r="M1590" s="78"/>
      <c r="N1590" s="78"/>
      <c r="O1590" s="78"/>
      <c r="P1590" s="78"/>
      <c r="Q1590" s="78"/>
      <c r="R1590" s="79" t="str">
        <f t="shared" si="25"/>
        <v>No Crítico</v>
      </c>
      <c r="S1590" s="80" t="str">
        <f>IF(O1590=Listas!$D$14,Listas!$E$14,IF(O1590=Listas!$D$15,Listas!$E$15,IF(OR(O1590=Listas!$D$16,X1583=Listas!$E$16),Listas!$E$16,"Por clasificar")))</f>
        <v>Por clasificar</v>
      </c>
      <c r="T1590" s="79" t="str">
        <f>IF(OR(P1590=Listas!$D$20,P1590=Listas!$D$21),Listas!$E$20,IF(P1590=Listas!$D$22,Listas!$E$22,"Por clasificar"))</f>
        <v>Por clasificar</v>
      </c>
      <c r="U1590" s="79" t="str">
        <f>IF(OR(Q1590=Listas!$D$27,Q1590=Listas!$D$28),Listas!$E$27,IF(Q1590=Listas!$D$29,Listas!$E$29,"Por clasificar"))</f>
        <v>Por clasificar</v>
      </c>
    </row>
    <row r="1591" spans="1:21" x14ac:dyDescent="0.25">
      <c r="A1591" s="78"/>
      <c r="B1591" s="78"/>
      <c r="C1591" s="78"/>
      <c r="D1591" s="78"/>
      <c r="E1591" s="78"/>
      <c r="F1591" s="78"/>
      <c r="G1591" s="78"/>
      <c r="H1591" s="78"/>
      <c r="I1591" s="78"/>
      <c r="J1591" s="78"/>
      <c r="K1591" s="78"/>
      <c r="L1591" s="78"/>
      <c r="M1591" s="78"/>
      <c r="N1591" s="78"/>
      <c r="O1591" s="78"/>
      <c r="P1591" s="78"/>
      <c r="Q1591" s="78"/>
      <c r="R1591" s="79" t="str">
        <f t="shared" si="25"/>
        <v>No Crítico</v>
      </c>
      <c r="S1591" s="80" t="str">
        <f>IF(O1591=Listas!$D$14,Listas!$E$14,IF(O1591=Listas!$D$15,Listas!$E$15,IF(OR(O1591=Listas!$D$16,X1584=Listas!$E$16),Listas!$E$16,"Por clasificar")))</f>
        <v>Por clasificar</v>
      </c>
      <c r="T1591" s="79" t="str">
        <f>IF(OR(P1591=Listas!$D$20,P1591=Listas!$D$21),Listas!$E$20,IF(P1591=Listas!$D$22,Listas!$E$22,"Por clasificar"))</f>
        <v>Por clasificar</v>
      </c>
      <c r="U1591" s="79" t="str">
        <f>IF(OR(Q1591=Listas!$D$27,Q1591=Listas!$D$28),Listas!$E$27,IF(Q1591=Listas!$D$29,Listas!$E$29,"Por clasificar"))</f>
        <v>Por clasificar</v>
      </c>
    </row>
    <row r="1592" spans="1:21" x14ac:dyDescent="0.25">
      <c r="A1592" s="78"/>
      <c r="B1592" s="78"/>
      <c r="C1592" s="78"/>
      <c r="D1592" s="78"/>
      <c r="E1592" s="78"/>
      <c r="F1592" s="78"/>
      <c r="G1592" s="78"/>
      <c r="H1592" s="78"/>
      <c r="I1592" s="78"/>
      <c r="J1592" s="78"/>
      <c r="K1592" s="78"/>
      <c r="L1592" s="78"/>
      <c r="M1592" s="78"/>
      <c r="N1592" s="78"/>
      <c r="O1592" s="78"/>
      <c r="P1592" s="78"/>
      <c r="Q1592" s="78"/>
      <c r="R1592" s="79" t="str">
        <f t="shared" si="25"/>
        <v>No Crítico</v>
      </c>
      <c r="S1592" s="80" t="str">
        <f>IF(O1592=Listas!$D$14,Listas!$E$14,IF(O1592=Listas!$D$15,Listas!$E$15,IF(OR(O1592=Listas!$D$16,X1585=Listas!$E$16),Listas!$E$16,"Por clasificar")))</f>
        <v>Por clasificar</v>
      </c>
      <c r="T1592" s="79" t="str">
        <f>IF(OR(P1592=Listas!$D$20,P1592=Listas!$D$21),Listas!$E$20,IF(P1592=Listas!$D$22,Listas!$E$22,"Por clasificar"))</f>
        <v>Por clasificar</v>
      </c>
      <c r="U1592" s="79" t="str">
        <f>IF(OR(Q1592=Listas!$D$27,Q1592=Listas!$D$28),Listas!$E$27,IF(Q1592=Listas!$D$29,Listas!$E$29,"Por clasificar"))</f>
        <v>Por clasificar</v>
      </c>
    </row>
    <row r="1593" spans="1:21" x14ac:dyDescent="0.25">
      <c r="A1593" s="78"/>
      <c r="B1593" s="78"/>
      <c r="C1593" s="78"/>
      <c r="D1593" s="78"/>
      <c r="E1593" s="78"/>
      <c r="F1593" s="78"/>
      <c r="G1593" s="78"/>
      <c r="H1593" s="78"/>
      <c r="I1593" s="78"/>
      <c r="J1593" s="78"/>
      <c r="K1593" s="78"/>
      <c r="L1593" s="78"/>
      <c r="M1593" s="78"/>
      <c r="N1593" s="78"/>
      <c r="O1593" s="78"/>
      <c r="P1593" s="78"/>
      <c r="Q1593" s="78"/>
      <c r="R1593" s="79" t="str">
        <f t="shared" si="25"/>
        <v>No Crítico</v>
      </c>
      <c r="S1593" s="80" t="str">
        <f>IF(O1593=Listas!$D$14,Listas!$E$14,IF(O1593=Listas!$D$15,Listas!$E$15,IF(OR(O1593=Listas!$D$16,X1586=Listas!$E$16),Listas!$E$16,"Por clasificar")))</f>
        <v>Por clasificar</v>
      </c>
      <c r="T1593" s="79" t="str">
        <f>IF(OR(P1593=Listas!$D$20,P1593=Listas!$D$21),Listas!$E$20,IF(P1593=Listas!$D$22,Listas!$E$22,"Por clasificar"))</f>
        <v>Por clasificar</v>
      </c>
      <c r="U1593" s="79" t="str">
        <f>IF(OR(Q1593=Listas!$D$27,Q1593=Listas!$D$28),Listas!$E$27,IF(Q1593=Listas!$D$29,Listas!$E$29,"Por clasificar"))</f>
        <v>Por clasificar</v>
      </c>
    </row>
    <row r="1594" spans="1:21" x14ac:dyDescent="0.25">
      <c r="A1594" s="78"/>
      <c r="B1594" s="78"/>
      <c r="C1594" s="78"/>
      <c r="D1594" s="78"/>
      <c r="E1594" s="78"/>
      <c r="F1594" s="78"/>
      <c r="G1594" s="78"/>
      <c r="H1594" s="78"/>
      <c r="I1594" s="78"/>
      <c r="J1594" s="78"/>
      <c r="K1594" s="78"/>
      <c r="L1594" s="78"/>
      <c r="M1594" s="78"/>
      <c r="N1594" s="78"/>
      <c r="O1594" s="78"/>
      <c r="P1594" s="78"/>
      <c r="Q1594" s="78"/>
      <c r="R1594" s="79" t="str">
        <f t="shared" si="25"/>
        <v>No Crítico</v>
      </c>
      <c r="S1594" s="80" t="str">
        <f>IF(O1594=Listas!$D$14,Listas!$E$14,IF(O1594=Listas!$D$15,Listas!$E$15,IF(OR(O1594=Listas!$D$16,X1587=Listas!$E$16),Listas!$E$16,"Por clasificar")))</f>
        <v>Por clasificar</v>
      </c>
      <c r="T1594" s="79" t="str">
        <f>IF(OR(P1594=Listas!$D$20,P1594=Listas!$D$21),Listas!$E$20,IF(P1594=Listas!$D$22,Listas!$E$22,"Por clasificar"))</f>
        <v>Por clasificar</v>
      </c>
      <c r="U1594" s="79" t="str">
        <f>IF(OR(Q1594=Listas!$D$27,Q1594=Listas!$D$28),Listas!$E$27,IF(Q1594=Listas!$D$29,Listas!$E$29,"Por clasificar"))</f>
        <v>Por clasificar</v>
      </c>
    </row>
    <row r="1595" spans="1:21" x14ac:dyDescent="0.25">
      <c r="A1595" s="78"/>
      <c r="B1595" s="78"/>
      <c r="C1595" s="78"/>
      <c r="D1595" s="78"/>
      <c r="E1595" s="78"/>
      <c r="F1595" s="78"/>
      <c r="G1595" s="78"/>
      <c r="H1595" s="78"/>
      <c r="I1595" s="78"/>
      <c r="J1595" s="78"/>
      <c r="K1595" s="78"/>
      <c r="L1595" s="78"/>
      <c r="M1595" s="78"/>
      <c r="N1595" s="78"/>
      <c r="O1595" s="78"/>
      <c r="P1595" s="78"/>
      <c r="Q1595" s="78"/>
      <c r="R1595" s="79" t="str">
        <f t="shared" si="25"/>
        <v>No Crítico</v>
      </c>
      <c r="S1595" s="80" t="str">
        <f>IF(O1595=Listas!$D$14,Listas!$E$14,IF(O1595=Listas!$D$15,Listas!$E$15,IF(OR(O1595=Listas!$D$16,X1588=Listas!$E$16),Listas!$E$16,"Por clasificar")))</f>
        <v>Por clasificar</v>
      </c>
      <c r="T1595" s="79" t="str">
        <f>IF(OR(P1595=Listas!$D$20,P1595=Listas!$D$21),Listas!$E$20,IF(P1595=Listas!$D$22,Listas!$E$22,"Por clasificar"))</f>
        <v>Por clasificar</v>
      </c>
      <c r="U1595" s="79" t="str">
        <f>IF(OR(Q1595=Listas!$D$27,Q1595=Listas!$D$28),Listas!$E$27,IF(Q1595=Listas!$D$29,Listas!$E$29,"Por clasificar"))</f>
        <v>Por clasificar</v>
      </c>
    </row>
    <row r="1596" spans="1:21" x14ac:dyDescent="0.25">
      <c r="A1596" s="78"/>
      <c r="B1596" s="78"/>
      <c r="C1596" s="78"/>
      <c r="D1596" s="78"/>
      <c r="E1596" s="78"/>
      <c r="F1596" s="78"/>
      <c r="G1596" s="78"/>
      <c r="H1596" s="78"/>
      <c r="I1596" s="78"/>
      <c r="J1596" s="78"/>
      <c r="K1596" s="78"/>
      <c r="L1596" s="78"/>
      <c r="M1596" s="78"/>
      <c r="N1596" s="78"/>
      <c r="O1596" s="78"/>
      <c r="P1596" s="78"/>
      <c r="Q1596" s="78"/>
      <c r="R1596" s="79" t="str">
        <f t="shared" si="25"/>
        <v>No Crítico</v>
      </c>
      <c r="S1596" s="80" t="str">
        <f>IF(O1596=Listas!$D$14,Listas!$E$14,IF(O1596=Listas!$D$15,Listas!$E$15,IF(OR(O1596=Listas!$D$16,X1589=Listas!$E$16),Listas!$E$16,"Por clasificar")))</f>
        <v>Por clasificar</v>
      </c>
      <c r="T1596" s="79" t="str">
        <f>IF(OR(P1596=Listas!$D$20,P1596=Listas!$D$21),Listas!$E$20,IF(P1596=Listas!$D$22,Listas!$E$22,"Por clasificar"))</f>
        <v>Por clasificar</v>
      </c>
      <c r="U1596" s="79" t="str">
        <f>IF(OR(Q1596=Listas!$D$27,Q1596=Listas!$D$28),Listas!$E$27,IF(Q1596=Listas!$D$29,Listas!$E$29,"Por clasificar"))</f>
        <v>Por clasificar</v>
      </c>
    </row>
    <row r="1597" spans="1:21" x14ac:dyDescent="0.25">
      <c r="A1597" s="78"/>
      <c r="B1597" s="78"/>
      <c r="C1597" s="78"/>
      <c r="D1597" s="78"/>
      <c r="E1597" s="78"/>
      <c r="F1597" s="78"/>
      <c r="G1597" s="78"/>
      <c r="H1597" s="78"/>
      <c r="I1597" s="78"/>
      <c r="J1597" s="78"/>
      <c r="K1597" s="78"/>
      <c r="L1597" s="78"/>
      <c r="M1597" s="78"/>
      <c r="N1597" s="78"/>
      <c r="O1597" s="78"/>
      <c r="P1597" s="78"/>
      <c r="Q1597" s="78"/>
      <c r="R1597" s="79" t="str">
        <f t="shared" si="25"/>
        <v>No Crítico</v>
      </c>
      <c r="S1597" s="80" t="str">
        <f>IF(O1597=Listas!$D$14,Listas!$E$14,IF(O1597=Listas!$D$15,Listas!$E$15,IF(OR(O1597=Listas!$D$16,X1590=Listas!$E$16),Listas!$E$16,"Por clasificar")))</f>
        <v>Por clasificar</v>
      </c>
      <c r="T1597" s="79" t="str">
        <f>IF(OR(P1597=Listas!$D$20,P1597=Listas!$D$21),Listas!$E$20,IF(P1597=Listas!$D$22,Listas!$E$22,"Por clasificar"))</f>
        <v>Por clasificar</v>
      </c>
      <c r="U1597" s="79" t="str">
        <f>IF(OR(Q1597=Listas!$D$27,Q1597=Listas!$D$28),Listas!$E$27,IF(Q1597=Listas!$D$29,Listas!$E$29,"Por clasificar"))</f>
        <v>Por clasificar</v>
      </c>
    </row>
    <row r="1598" spans="1:21" x14ac:dyDescent="0.25">
      <c r="A1598" s="78"/>
      <c r="B1598" s="78"/>
      <c r="C1598" s="78"/>
      <c r="D1598" s="78"/>
      <c r="E1598" s="78"/>
      <c r="F1598" s="78"/>
      <c r="G1598" s="78"/>
      <c r="H1598" s="78"/>
      <c r="I1598" s="78"/>
      <c r="J1598" s="78"/>
      <c r="K1598" s="78"/>
      <c r="L1598" s="78"/>
      <c r="M1598" s="78"/>
      <c r="N1598" s="78"/>
      <c r="O1598" s="78"/>
      <c r="P1598" s="78"/>
      <c r="Q1598" s="78"/>
      <c r="R1598" s="79" t="str">
        <f t="shared" si="25"/>
        <v>No Crítico</v>
      </c>
      <c r="S1598" s="80" t="str">
        <f>IF(O1598=Listas!$D$14,Listas!$E$14,IF(O1598=Listas!$D$15,Listas!$E$15,IF(OR(O1598=Listas!$D$16,X1591=Listas!$E$16),Listas!$E$16,"Por clasificar")))</f>
        <v>Por clasificar</v>
      </c>
      <c r="T1598" s="79" t="str">
        <f>IF(OR(P1598=Listas!$D$20,P1598=Listas!$D$21),Listas!$E$20,IF(P1598=Listas!$D$22,Listas!$E$22,"Por clasificar"))</f>
        <v>Por clasificar</v>
      </c>
      <c r="U1598" s="79" t="str">
        <f>IF(OR(Q1598=Listas!$D$27,Q1598=Listas!$D$28),Listas!$E$27,IF(Q1598=Listas!$D$29,Listas!$E$29,"Por clasificar"))</f>
        <v>Por clasificar</v>
      </c>
    </row>
    <row r="1599" spans="1:21" x14ac:dyDescent="0.25">
      <c r="A1599" s="78"/>
      <c r="B1599" s="78"/>
      <c r="C1599" s="78"/>
      <c r="D1599" s="78"/>
      <c r="E1599" s="78"/>
      <c r="F1599" s="78"/>
      <c r="G1599" s="78"/>
      <c r="H1599" s="78"/>
      <c r="I1599" s="78"/>
      <c r="J1599" s="78"/>
      <c r="K1599" s="78"/>
      <c r="L1599" s="78"/>
      <c r="M1599" s="78"/>
      <c r="N1599" s="78"/>
      <c r="O1599" s="78"/>
      <c r="P1599" s="78"/>
      <c r="Q1599" s="78"/>
      <c r="R1599" s="79" t="str">
        <f t="shared" si="25"/>
        <v>No Crítico</v>
      </c>
      <c r="S1599" s="80" t="str">
        <f>IF(O1599=Listas!$D$14,Listas!$E$14,IF(O1599=Listas!$D$15,Listas!$E$15,IF(OR(O1599=Listas!$D$16,X1592=Listas!$E$16),Listas!$E$16,"Por clasificar")))</f>
        <v>Por clasificar</v>
      </c>
      <c r="T1599" s="79" t="str">
        <f>IF(OR(P1599=Listas!$D$20,P1599=Listas!$D$21),Listas!$E$20,IF(P1599=Listas!$D$22,Listas!$E$22,"Por clasificar"))</f>
        <v>Por clasificar</v>
      </c>
      <c r="U1599" s="79" t="str">
        <f>IF(OR(Q1599=Listas!$D$27,Q1599=Listas!$D$28),Listas!$E$27,IF(Q1599=Listas!$D$29,Listas!$E$29,"Por clasificar"))</f>
        <v>Por clasificar</v>
      </c>
    </row>
    <row r="1600" spans="1:21" x14ac:dyDescent="0.25">
      <c r="A1600" s="78"/>
      <c r="B1600" s="78"/>
      <c r="C1600" s="78"/>
      <c r="D1600" s="78"/>
      <c r="E1600" s="78"/>
      <c r="F1600" s="78"/>
      <c r="G1600" s="78"/>
      <c r="H1600" s="78"/>
      <c r="I1600" s="78"/>
      <c r="J1600" s="78"/>
      <c r="K1600" s="78"/>
      <c r="L1600" s="78"/>
      <c r="M1600" s="78"/>
      <c r="N1600" s="78"/>
      <c r="O1600" s="78"/>
      <c r="P1600" s="78"/>
      <c r="Q1600" s="78"/>
      <c r="R1600" s="79" t="str">
        <f t="shared" si="25"/>
        <v>No Crítico</v>
      </c>
      <c r="S1600" s="80" t="str">
        <f>IF(O1600=Listas!$D$14,Listas!$E$14,IF(O1600=Listas!$D$15,Listas!$E$15,IF(OR(O1600=Listas!$D$16,X1593=Listas!$E$16),Listas!$E$16,"Por clasificar")))</f>
        <v>Por clasificar</v>
      </c>
      <c r="T1600" s="79" t="str">
        <f>IF(OR(P1600=Listas!$D$20,P1600=Listas!$D$21),Listas!$E$20,IF(P1600=Listas!$D$22,Listas!$E$22,"Por clasificar"))</f>
        <v>Por clasificar</v>
      </c>
      <c r="U1600" s="79" t="str">
        <f>IF(OR(Q1600=Listas!$D$27,Q1600=Listas!$D$28),Listas!$E$27,IF(Q1600=Listas!$D$29,Listas!$E$29,"Por clasificar"))</f>
        <v>Por clasificar</v>
      </c>
    </row>
    <row r="1601" spans="1:21" x14ac:dyDescent="0.25">
      <c r="A1601" s="78"/>
      <c r="B1601" s="78"/>
      <c r="C1601" s="78"/>
      <c r="D1601" s="78"/>
      <c r="E1601" s="78"/>
      <c r="F1601" s="78"/>
      <c r="G1601" s="78"/>
      <c r="H1601" s="78"/>
      <c r="I1601" s="78"/>
      <c r="J1601" s="78"/>
      <c r="K1601" s="78"/>
      <c r="L1601" s="78"/>
      <c r="M1601" s="78"/>
      <c r="N1601" s="78"/>
      <c r="O1601" s="78"/>
      <c r="P1601" s="78"/>
      <c r="Q1601" s="78"/>
      <c r="R1601" s="79" t="str">
        <f t="shared" si="25"/>
        <v>No Crítico</v>
      </c>
      <c r="S1601" s="80" t="str">
        <f>IF(O1601=Listas!$D$14,Listas!$E$14,IF(O1601=Listas!$D$15,Listas!$E$15,IF(OR(O1601=Listas!$D$16,X1594=Listas!$E$16),Listas!$E$16,"Por clasificar")))</f>
        <v>Por clasificar</v>
      </c>
      <c r="T1601" s="79" t="str">
        <f>IF(OR(P1601=Listas!$D$20,P1601=Listas!$D$21),Listas!$E$20,IF(P1601=Listas!$D$22,Listas!$E$22,"Por clasificar"))</f>
        <v>Por clasificar</v>
      </c>
      <c r="U1601" s="79" t="str">
        <f>IF(OR(Q1601=Listas!$D$27,Q1601=Listas!$D$28),Listas!$E$27,IF(Q1601=Listas!$D$29,Listas!$E$29,"Por clasificar"))</f>
        <v>Por clasificar</v>
      </c>
    </row>
    <row r="1602" spans="1:21" x14ac:dyDescent="0.25">
      <c r="A1602" s="78"/>
      <c r="B1602" s="78"/>
      <c r="C1602" s="78"/>
      <c r="D1602" s="78"/>
      <c r="E1602" s="78"/>
      <c r="F1602" s="78"/>
      <c r="G1602" s="78"/>
      <c r="H1602" s="78"/>
      <c r="I1602" s="78"/>
      <c r="J1602" s="78"/>
      <c r="K1602" s="78"/>
      <c r="L1602" s="78"/>
      <c r="M1602" s="78"/>
      <c r="N1602" s="78"/>
      <c r="O1602" s="78"/>
      <c r="P1602" s="78"/>
      <c r="Q1602" s="78"/>
      <c r="R1602" s="79" t="str">
        <f t="shared" si="25"/>
        <v>No Crítico</v>
      </c>
      <c r="S1602" s="80" t="str">
        <f>IF(O1602=Listas!$D$14,Listas!$E$14,IF(O1602=Listas!$D$15,Listas!$E$15,IF(OR(O1602=Listas!$D$16,X1595=Listas!$E$16),Listas!$E$16,"Por clasificar")))</f>
        <v>Por clasificar</v>
      </c>
      <c r="T1602" s="79" t="str">
        <f>IF(OR(P1602=Listas!$D$20,P1602=Listas!$D$21),Listas!$E$20,IF(P1602=Listas!$D$22,Listas!$E$22,"Por clasificar"))</f>
        <v>Por clasificar</v>
      </c>
      <c r="U1602" s="79" t="str">
        <f>IF(OR(Q1602=Listas!$D$27,Q1602=Listas!$D$28),Listas!$E$27,IF(Q1602=Listas!$D$29,Listas!$E$29,"Por clasificar"))</f>
        <v>Por clasificar</v>
      </c>
    </row>
    <row r="1603" spans="1:21" x14ac:dyDescent="0.25">
      <c r="A1603" s="78"/>
      <c r="B1603" s="78"/>
      <c r="C1603" s="78"/>
      <c r="D1603" s="78"/>
      <c r="E1603" s="78"/>
      <c r="F1603" s="78"/>
      <c r="G1603" s="78"/>
      <c r="H1603" s="78"/>
      <c r="I1603" s="78"/>
      <c r="J1603" s="78"/>
      <c r="K1603" s="78"/>
      <c r="L1603" s="78"/>
      <c r="M1603" s="78"/>
      <c r="N1603" s="78"/>
      <c r="O1603" s="78"/>
      <c r="P1603" s="78"/>
      <c r="Q1603" s="78"/>
      <c r="R1603" s="79" t="str">
        <f t="shared" si="25"/>
        <v>No Crítico</v>
      </c>
      <c r="S1603" s="80" t="str">
        <f>IF(O1603=Listas!$D$14,Listas!$E$14,IF(O1603=Listas!$D$15,Listas!$E$15,IF(OR(O1603=Listas!$D$16,X1596=Listas!$E$16),Listas!$E$16,"Por clasificar")))</f>
        <v>Por clasificar</v>
      </c>
      <c r="T1603" s="79" t="str">
        <f>IF(OR(P1603=Listas!$D$20,P1603=Listas!$D$21),Listas!$E$20,IF(P1603=Listas!$D$22,Listas!$E$22,"Por clasificar"))</f>
        <v>Por clasificar</v>
      </c>
      <c r="U1603" s="79" t="str">
        <f>IF(OR(Q1603=Listas!$D$27,Q1603=Listas!$D$28),Listas!$E$27,IF(Q1603=Listas!$D$29,Listas!$E$29,"Por clasificar"))</f>
        <v>Por clasificar</v>
      </c>
    </row>
    <row r="1604" spans="1:21" x14ac:dyDescent="0.25">
      <c r="A1604" s="78"/>
      <c r="B1604" s="78"/>
      <c r="C1604" s="78"/>
      <c r="D1604" s="78"/>
      <c r="E1604" s="78"/>
      <c r="F1604" s="78"/>
      <c r="G1604" s="78"/>
      <c r="H1604" s="78"/>
      <c r="I1604" s="78"/>
      <c r="J1604" s="78"/>
      <c r="K1604" s="78"/>
      <c r="L1604" s="78"/>
      <c r="M1604" s="78"/>
      <c r="N1604" s="78"/>
      <c r="O1604" s="78"/>
      <c r="P1604" s="78"/>
      <c r="Q1604" s="78"/>
      <c r="R1604" s="79" t="str">
        <f t="shared" si="25"/>
        <v>No Crítico</v>
      </c>
      <c r="S1604" s="80" t="str">
        <f>IF(O1604=Listas!$D$14,Listas!$E$14,IF(O1604=Listas!$D$15,Listas!$E$15,IF(OR(O1604=Listas!$D$16,X1597=Listas!$E$16),Listas!$E$16,"Por clasificar")))</f>
        <v>Por clasificar</v>
      </c>
      <c r="T1604" s="79" t="str">
        <f>IF(OR(P1604=Listas!$D$20,P1604=Listas!$D$21),Listas!$E$20,IF(P1604=Listas!$D$22,Listas!$E$22,"Por clasificar"))</f>
        <v>Por clasificar</v>
      </c>
      <c r="U1604" s="79" t="str">
        <f>IF(OR(Q1604=Listas!$D$27,Q1604=Listas!$D$28),Listas!$E$27,IF(Q1604=Listas!$D$29,Listas!$E$29,"Por clasificar"))</f>
        <v>Por clasificar</v>
      </c>
    </row>
    <row r="1605" spans="1:21" x14ac:dyDescent="0.25">
      <c r="A1605" s="78"/>
      <c r="B1605" s="78"/>
      <c r="C1605" s="78"/>
      <c r="D1605" s="78"/>
      <c r="E1605" s="78"/>
      <c r="F1605" s="78"/>
      <c r="G1605" s="78"/>
      <c r="H1605" s="78"/>
      <c r="I1605" s="78"/>
      <c r="J1605" s="78"/>
      <c r="K1605" s="78"/>
      <c r="L1605" s="78"/>
      <c r="M1605" s="78"/>
      <c r="N1605" s="78"/>
      <c r="O1605" s="78"/>
      <c r="P1605" s="78"/>
      <c r="Q1605" s="78"/>
      <c r="R1605" s="79" t="str">
        <f t="shared" si="25"/>
        <v>No Crítico</v>
      </c>
      <c r="S1605" s="80" t="str">
        <f>IF(O1605=Listas!$D$14,Listas!$E$14,IF(O1605=Listas!$D$15,Listas!$E$15,IF(OR(O1605=Listas!$D$16,X1598=Listas!$E$16),Listas!$E$16,"Por clasificar")))</f>
        <v>Por clasificar</v>
      </c>
      <c r="T1605" s="79" t="str">
        <f>IF(OR(P1605=Listas!$D$20,P1605=Listas!$D$21),Listas!$E$20,IF(P1605=Listas!$D$22,Listas!$E$22,"Por clasificar"))</f>
        <v>Por clasificar</v>
      </c>
      <c r="U1605" s="79" t="str">
        <f>IF(OR(Q1605=Listas!$D$27,Q1605=Listas!$D$28),Listas!$E$27,IF(Q1605=Listas!$D$29,Listas!$E$29,"Por clasificar"))</f>
        <v>Por clasificar</v>
      </c>
    </row>
    <row r="1606" spans="1:21" x14ac:dyDescent="0.25">
      <c r="A1606" s="78"/>
      <c r="B1606" s="78"/>
      <c r="C1606" s="78"/>
      <c r="D1606" s="78"/>
      <c r="E1606" s="78"/>
      <c r="F1606" s="78"/>
      <c r="G1606" s="78"/>
      <c r="H1606" s="78"/>
      <c r="I1606" s="78"/>
      <c r="J1606" s="78"/>
      <c r="K1606" s="78"/>
      <c r="L1606" s="78"/>
      <c r="M1606" s="78"/>
      <c r="N1606" s="78"/>
      <c r="O1606" s="78"/>
      <c r="P1606" s="78"/>
      <c r="Q1606" s="78"/>
      <c r="R1606" s="79" t="str">
        <f t="shared" si="25"/>
        <v>No Crítico</v>
      </c>
      <c r="S1606" s="80" t="str">
        <f>IF(O1606=Listas!$D$14,Listas!$E$14,IF(O1606=Listas!$D$15,Listas!$E$15,IF(OR(O1606=Listas!$D$16,X1599=Listas!$E$16),Listas!$E$16,"Por clasificar")))</f>
        <v>Por clasificar</v>
      </c>
      <c r="T1606" s="79" t="str">
        <f>IF(OR(P1606=Listas!$D$20,P1606=Listas!$D$21),Listas!$E$20,IF(P1606=Listas!$D$22,Listas!$E$22,"Por clasificar"))</f>
        <v>Por clasificar</v>
      </c>
      <c r="U1606" s="79" t="str">
        <f>IF(OR(Q1606=Listas!$D$27,Q1606=Listas!$D$28),Listas!$E$27,IF(Q1606=Listas!$D$29,Listas!$E$29,"Por clasificar"))</f>
        <v>Por clasificar</v>
      </c>
    </row>
    <row r="1607" spans="1:21" x14ac:dyDescent="0.25">
      <c r="A1607" s="78"/>
      <c r="B1607" s="78"/>
      <c r="C1607" s="78"/>
      <c r="D1607" s="78"/>
      <c r="E1607" s="78"/>
      <c r="F1607" s="78"/>
      <c r="G1607" s="78"/>
      <c r="H1607" s="78"/>
      <c r="I1607" s="78"/>
      <c r="J1607" s="78"/>
      <c r="K1607" s="78"/>
      <c r="L1607" s="78"/>
      <c r="M1607" s="78"/>
      <c r="N1607" s="78"/>
      <c r="O1607" s="78"/>
      <c r="P1607" s="78"/>
      <c r="Q1607" s="78"/>
      <c r="R1607" s="79" t="str">
        <f t="shared" si="25"/>
        <v>No Crítico</v>
      </c>
      <c r="S1607" s="80" t="str">
        <f>IF(O1607=Listas!$D$14,Listas!$E$14,IF(O1607=Listas!$D$15,Listas!$E$15,IF(OR(O1607=Listas!$D$16,X1600=Listas!$E$16),Listas!$E$16,"Por clasificar")))</f>
        <v>Por clasificar</v>
      </c>
      <c r="T1607" s="79" t="str">
        <f>IF(OR(P1607=Listas!$D$20,P1607=Listas!$D$21),Listas!$E$20,IF(P1607=Listas!$D$22,Listas!$E$22,"Por clasificar"))</f>
        <v>Por clasificar</v>
      </c>
      <c r="U1607" s="79" t="str">
        <f>IF(OR(Q1607=Listas!$D$27,Q1607=Listas!$D$28),Listas!$E$27,IF(Q1607=Listas!$D$29,Listas!$E$29,"Por clasificar"))</f>
        <v>Por clasificar</v>
      </c>
    </row>
    <row r="1608" spans="1:21" x14ac:dyDescent="0.25">
      <c r="A1608" s="78"/>
      <c r="B1608" s="78"/>
      <c r="C1608" s="78"/>
      <c r="D1608" s="78"/>
      <c r="E1608" s="78"/>
      <c r="F1608" s="78"/>
      <c r="G1608" s="78"/>
      <c r="H1608" s="78"/>
      <c r="I1608" s="78"/>
      <c r="J1608" s="78"/>
      <c r="K1608" s="78"/>
      <c r="L1608" s="78"/>
      <c r="M1608" s="78"/>
      <c r="N1608" s="78"/>
      <c r="O1608" s="78"/>
      <c r="P1608" s="78"/>
      <c r="Q1608" s="78"/>
      <c r="R1608" s="79" t="str">
        <f t="shared" si="25"/>
        <v>No Crítico</v>
      </c>
      <c r="S1608" s="80" t="str">
        <f>IF(O1608=Listas!$D$14,Listas!$E$14,IF(O1608=Listas!$D$15,Listas!$E$15,IF(OR(O1608=Listas!$D$16,X1601=Listas!$E$16),Listas!$E$16,"Por clasificar")))</f>
        <v>Por clasificar</v>
      </c>
      <c r="T1608" s="79" t="str">
        <f>IF(OR(P1608=Listas!$D$20,P1608=Listas!$D$21),Listas!$E$20,IF(P1608=Listas!$D$22,Listas!$E$22,"Por clasificar"))</f>
        <v>Por clasificar</v>
      </c>
      <c r="U1608" s="79" t="str">
        <f>IF(OR(Q1608=Listas!$D$27,Q1608=Listas!$D$28),Listas!$E$27,IF(Q1608=Listas!$D$29,Listas!$E$29,"Por clasificar"))</f>
        <v>Por clasificar</v>
      </c>
    </row>
    <row r="1609" spans="1:21" x14ac:dyDescent="0.25">
      <c r="A1609" s="78"/>
      <c r="B1609" s="78"/>
      <c r="C1609" s="78"/>
      <c r="D1609" s="78"/>
      <c r="E1609" s="78"/>
      <c r="F1609" s="78"/>
      <c r="G1609" s="78"/>
      <c r="H1609" s="78"/>
      <c r="I1609" s="78"/>
      <c r="J1609" s="78"/>
      <c r="K1609" s="78"/>
      <c r="L1609" s="78"/>
      <c r="M1609" s="78"/>
      <c r="N1609" s="78"/>
      <c r="O1609" s="78"/>
      <c r="P1609" s="78"/>
      <c r="Q1609" s="78"/>
      <c r="R1609" s="79" t="str">
        <f t="shared" si="25"/>
        <v>No Crítico</v>
      </c>
      <c r="S1609" s="80" t="str">
        <f>IF(O1609=Listas!$D$14,Listas!$E$14,IF(O1609=Listas!$D$15,Listas!$E$15,IF(OR(O1609=Listas!$D$16,X1602=Listas!$E$16),Listas!$E$16,"Por clasificar")))</f>
        <v>Por clasificar</v>
      </c>
      <c r="T1609" s="79" t="str">
        <f>IF(OR(P1609=Listas!$D$20,P1609=Listas!$D$21),Listas!$E$20,IF(P1609=Listas!$D$22,Listas!$E$22,"Por clasificar"))</f>
        <v>Por clasificar</v>
      </c>
      <c r="U1609" s="79" t="str">
        <f>IF(OR(Q1609=Listas!$D$27,Q1609=Listas!$D$28),Listas!$E$27,IF(Q1609=Listas!$D$29,Listas!$E$29,"Por clasificar"))</f>
        <v>Por clasificar</v>
      </c>
    </row>
    <row r="1610" spans="1:21" x14ac:dyDescent="0.25">
      <c r="A1610" s="78"/>
      <c r="B1610" s="78"/>
      <c r="C1610" s="78"/>
      <c r="D1610" s="78"/>
      <c r="E1610" s="78"/>
      <c r="F1610" s="78"/>
      <c r="G1610" s="78"/>
      <c r="H1610" s="78"/>
      <c r="I1610" s="78"/>
      <c r="J1610" s="78"/>
      <c r="K1610" s="78"/>
      <c r="L1610" s="78"/>
      <c r="M1610" s="78"/>
      <c r="N1610" s="78"/>
      <c r="O1610" s="78"/>
      <c r="P1610" s="78"/>
      <c r="Q1610" s="78"/>
      <c r="R1610" s="79" t="str">
        <f t="shared" si="25"/>
        <v>No Crítico</v>
      </c>
      <c r="S1610" s="80" t="str">
        <f>IF(O1610=Listas!$D$14,Listas!$E$14,IF(O1610=Listas!$D$15,Listas!$E$15,IF(OR(O1610=Listas!$D$16,X1603=Listas!$E$16),Listas!$E$16,"Por clasificar")))</f>
        <v>Por clasificar</v>
      </c>
      <c r="T1610" s="79" t="str">
        <f>IF(OR(P1610=Listas!$D$20,P1610=Listas!$D$21),Listas!$E$20,IF(P1610=Listas!$D$22,Listas!$E$22,"Por clasificar"))</f>
        <v>Por clasificar</v>
      </c>
      <c r="U1610" s="79" t="str">
        <f>IF(OR(Q1610=Listas!$D$27,Q1610=Listas!$D$28),Listas!$E$27,IF(Q1610=Listas!$D$29,Listas!$E$29,"Por clasificar"))</f>
        <v>Por clasificar</v>
      </c>
    </row>
    <row r="1611" spans="1:21" x14ac:dyDescent="0.25">
      <c r="A1611" s="78"/>
      <c r="B1611" s="78"/>
      <c r="C1611" s="78"/>
      <c r="D1611" s="78"/>
      <c r="E1611" s="78"/>
      <c r="F1611" s="78"/>
      <c r="G1611" s="78"/>
      <c r="H1611" s="78"/>
      <c r="I1611" s="78"/>
      <c r="J1611" s="78"/>
      <c r="K1611" s="78"/>
      <c r="L1611" s="78"/>
      <c r="M1611" s="78"/>
      <c r="N1611" s="78"/>
      <c r="O1611" s="78"/>
      <c r="P1611" s="78"/>
      <c r="Q1611" s="78"/>
      <c r="R1611" s="79" t="str">
        <f t="shared" si="25"/>
        <v>No Crítico</v>
      </c>
      <c r="S1611" s="80" t="str">
        <f>IF(O1611=Listas!$D$14,Listas!$E$14,IF(O1611=Listas!$D$15,Listas!$E$15,IF(OR(O1611=Listas!$D$16,X1604=Listas!$E$16),Listas!$E$16,"Por clasificar")))</f>
        <v>Por clasificar</v>
      </c>
      <c r="T1611" s="79" t="str">
        <f>IF(OR(P1611=Listas!$D$20,P1611=Listas!$D$21),Listas!$E$20,IF(P1611=Listas!$D$22,Listas!$E$22,"Por clasificar"))</f>
        <v>Por clasificar</v>
      </c>
      <c r="U1611" s="79" t="str">
        <f>IF(OR(Q1611=Listas!$D$27,Q1611=Listas!$D$28),Listas!$E$27,IF(Q1611=Listas!$D$29,Listas!$E$29,"Por clasificar"))</f>
        <v>Por clasificar</v>
      </c>
    </row>
    <row r="1612" spans="1:21" x14ac:dyDescent="0.25">
      <c r="A1612" s="78"/>
      <c r="B1612" s="78"/>
      <c r="C1612" s="78"/>
      <c r="D1612" s="78"/>
      <c r="E1612" s="78"/>
      <c r="F1612" s="78"/>
      <c r="G1612" s="78"/>
      <c r="H1612" s="78"/>
      <c r="I1612" s="78"/>
      <c r="J1612" s="78"/>
      <c r="K1612" s="78"/>
      <c r="L1612" s="78"/>
      <c r="M1612" s="78"/>
      <c r="N1612" s="78"/>
      <c r="O1612" s="78"/>
      <c r="P1612" s="78"/>
      <c r="Q1612" s="78"/>
      <c r="R1612" s="79" t="str">
        <f t="shared" ref="R1612:R1675" si="26">IF( OR(O1612="Alto",P1612="Alto",Q1612="Alto"),"Crítico","No Crítico")</f>
        <v>No Crítico</v>
      </c>
      <c r="S1612" s="80" t="str">
        <f>IF(O1612=Listas!$D$14,Listas!$E$14,IF(O1612=Listas!$D$15,Listas!$E$15,IF(OR(O1612=Listas!$D$16,X1605=Listas!$E$16),Listas!$E$16,"Por clasificar")))</f>
        <v>Por clasificar</v>
      </c>
      <c r="T1612" s="79" t="str">
        <f>IF(OR(P1612=Listas!$D$20,P1612=Listas!$D$21),Listas!$E$20,IF(P1612=Listas!$D$22,Listas!$E$22,"Por clasificar"))</f>
        <v>Por clasificar</v>
      </c>
      <c r="U1612" s="79" t="str">
        <f>IF(OR(Q1612=Listas!$D$27,Q1612=Listas!$D$28),Listas!$E$27,IF(Q1612=Listas!$D$29,Listas!$E$29,"Por clasificar"))</f>
        <v>Por clasificar</v>
      </c>
    </row>
    <row r="1613" spans="1:21" x14ac:dyDescent="0.25">
      <c r="A1613" s="78"/>
      <c r="B1613" s="78"/>
      <c r="C1613" s="78"/>
      <c r="D1613" s="78"/>
      <c r="E1613" s="78"/>
      <c r="F1613" s="78"/>
      <c r="G1613" s="78"/>
      <c r="H1613" s="78"/>
      <c r="I1613" s="78"/>
      <c r="J1613" s="78"/>
      <c r="K1613" s="78"/>
      <c r="L1613" s="78"/>
      <c r="M1613" s="78"/>
      <c r="N1613" s="78"/>
      <c r="O1613" s="78"/>
      <c r="P1613" s="78"/>
      <c r="Q1613" s="78"/>
      <c r="R1613" s="79" t="str">
        <f t="shared" si="26"/>
        <v>No Crítico</v>
      </c>
      <c r="S1613" s="80" t="str">
        <f>IF(O1613=Listas!$D$14,Listas!$E$14,IF(O1613=Listas!$D$15,Listas!$E$15,IF(OR(O1613=Listas!$D$16,X1606=Listas!$E$16),Listas!$E$16,"Por clasificar")))</f>
        <v>Por clasificar</v>
      </c>
      <c r="T1613" s="79" t="str">
        <f>IF(OR(P1613=Listas!$D$20,P1613=Listas!$D$21),Listas!$E$20,IF(P1613=Listas!$D$22,Listas!$E$22,"Por clasificar"))</f>
        <v>Por clasificar</v>
      </c>
      <c r="U1613" s="79" t="str">
        <f>IF(OR(Q1613=Listas!$D$27,Q1613=Listas!$D$28),Listas!$E$27,IF(Q1613=Listas!$D$29,Listas!$E$29,"Por clasificar"))</f>
        <v>Por clasificar</v>
      </c>
    </row>
    <row r="1614" spans="1:21" x14ac:dyDescent="0.25">
      <c r="A1614" s="78"/>
      <c r="B1614" s="78"/>
      <c r="C1614" s="78"/>
      <c r="D1614" s="78"/>
      <c r="E1614" s="78"/>
      <c r="F1614" s="78"/>
      <c r="G1614" s="78"/>
      <c r="H1614" s="78"/>
      <c r="I1614" s="78"/>
      <c r="J1614" s="78"/>
      <c r="K1614" s="78"/>
      <c r="L1614" s="78"/>
      <c r="M1614" s="78"/>
      <c r="N1614" s="78"/>
      <c r="O1614" s="78"/>
      <c r="P1614" s="78"/>
      <c r="Q1614" s="78"/>
      <c r="R1614" s="79" t="str">
        <f t="shared" si="26"/>
        <v>No Crítico</v>
      </c>
      <c r="S1614" s="80" t="str">
        <f>IF(O1614=Listas!$D$14,Listas!$E$14,IF(O1614=Listas!$D$15,Listas!$E$15,IF(OR(O1614=Listas!$D$16,X1607=Listas!$E$16),Listas!$E$16,"Por clasificar")))</f>
        <v>Por clasificar</v>
      </c>
      <c r="T1614" s="79" t="str">
        <f>IF(OR(P1614=Listas!$D$20,P1614=Listas!$D$21),Listas!$E$20,IF(P1614=Listas!$D$22,Listas!$E$22,"Por clasificar"))</f>
        <v>Por clasificar</v>
      </c>
      <c r="U1614" s="79" t="str">
        <f>IF(OR(Q1614=Listas!$D$27,Q1614=Listas!$D$28),Listas!$E$27,IF(Q1614=Listas!$D$29,Listas!$E$29,"Por clasificar"))</f>
        <v>Por clasificar</v>
      </c>
    </row>
    <row r="1615" spans="1:21" x14ac:dyDescent="0.25">
      <c r="A1615" s="78"/>
      <c r="B1615" s="78"/>
      <c r="C1615" s="78"/>
      <c r="D1615" s="78"/>
      <c r="E1615" s="78"/>
      <c r="F1615" s="78"/>
      <c r="G1615" s="78"/>
      <c r="H1615" s="78"/>
      <c r="I1615" s="78"/>
      <c r="J1615" s="78"/>
      <c r="K1615" s="78"/>
      <c r="L1615" s="78"/>
      <c r="M1615" s="78"/>
      <c r="N1615" s="78"/>
      <c r="O1615" s="78"/>
      <c r="P1615" s="78"/>
      <c r="Q1615" s="78"/>
      <c r="R1615" s="79" t="str">
        <f t="shared" si="26"/>
        <v>No Crítico</v>
      </c>
      <c r="S1615" s="80" t="str">
        <f>IF(O1615=Listas!$D$14,Listas!$E$14,IF(O1615=Listas!$D$15,Listas!$E$15,IF(OR(O1615=Listas!$D$16,X1608=Listas!$E$16),Listas!$E$16,"Por clasificar")))</f>
        <v>Por clasificar</v>
      </c>
      <c r="T1615" s="79" t="str">
        <f>IF(OR(P1615=Listas!$D$20,P1615=Listas!$D$21),Listas!$E$20,IF(P1615=Listas!$D$22,Listas!$E$22,"Por clasificar"))</f>
        <v>Por clasificar</v>
      </c>
      <c r="U1615" s="79" t="str">
        <f>IF(OR(Q1615=Listas!$D$27,Q1615=Listas!$D$28),Listas!$E$27,IF(Q1615=Listas!$D$29,Listas!$E$29,"Por clasificar"))</f>
        <v>Por clasificar</v>
      </c>
    </row>
    <row r="1616" spans="1:21" x14ac:dyDescent="0.25">
      <c r="A1616" s="78"/>
      <c r="B1616" s="78"/>
      <c r="C1616" s="78"/>
      <c r="D1616" s="78"/>
      <c r="E1616" s="78"/>
      <c r="F1616" s="78"/>
      <c r="G1616" s="78"/>
      <c r="H1616" s="78"/>
      <c r="I1616" s="78"/>
      <c r="J1616" s="78"/>
      <c r="K1616" s="78"/>
      <c r="L1616" s="78"/>
      <c r="M1616" s="78"/>
      <c r="N1616" s="78"/>
      <c r="O1616" s="78"/>
      <c r="P1616" s="78"/>
      <c r="Q1616" s="78"/>
      <c r="R1616" s="79" t="str">
        <f t="shared" si="26"/>
        <v>No Crítico</v>
      </c>
      <c r="S1616" s="80" t="str">
        <f>IF(O1616=Listas!$D$14,Listas!$E$14,IF(O1616=Listas!$D$15,Listas!$E$15,IF(OR(O1616=Listas!$D$16,X1609=Listas!$E$16),Listas!$E$16,"Por clasificar")))</f>
        <v>Por clasificar</v>
      </c>
      <c r="T1616" s="79" t="str">
        <f>IF(OR(P1616=Listas!$D$20,P1616=Listas!$D$21),Listas!$E$20,IF(P1616=Listas!$D$22,Listas!$E$22,"Por clasificar"))</f>
        <v>Por clasificar</v>
      </c>
      <c r="U1616" s="79" t="str">
        <f>IF(OR(Q1616=Listas!$D$27,Q1616=Listas!$D$28),Listas!$E$27,IF(Q1616=Listas!$D$29,Listas!$E$29,"Por clasificar"))</f>
        <v>Por clasificar</v>
      </c>
    </row>
    <row r="1617" spans="1:21" x14ac:dyDescent="0.25">
      <c r="A1617" s="78"/>
      <c r="B1617" s="78"/>
      <c r="C1617" s="78"/>
      <c r="D1617" s="78"/>
      <c r="E1617" s="78"/>
      <c r="F1617" s="78"/>
      <c r="G1617" s="78"/>
      <c r="H1617" s="78"/>
      <c r="I1617" s="78"/>
      <c r="J1617" s="78"/>
      <c r="K1617" s="78"/>
      <c r="L1617" s="78"/>
      <c r="M1617" s="78"/>
      <c r="N1617" s="78"/>
      <c r="O1617" s="78"/>
      <c r="P1617" s="78"/>
      <c r="Q1617" s="78"/>
      <c r="R1617" s="79" t="str">
        <f t="shared" si="26"/>
        <v>No Crítico</v>
      </c>
      <c r="S1617" s="80" t="str">
        <f>IF(O1617=Listas!$D$14,Listas!$E$14,IF(O1617=Listas!$D$15,Listas!$E$15,IF(OR(O1617=Listas!$D$16,X1610=Listas!$E$16),Listas!$E$16,"Por clasificar")))</f>
        <v>Por clasificar</v>
      </c>
      <c r="T1617" s="79" t="str">
        <f>IF(OR(P1617=Listas!$D$20,P1617=Listas!$D$21),Listas!$E$20,IF(P1617=Listas!$D$22,Listas!$E$22,"Por clasificar"))</f>
        <v>Por clasificar</v>
      </c>
      <c r="U1617" s="79" t="str">
        <f>IF(OR(Q1617=Listas!$D$27,Q1617=Listas!$D$28),Listas!$E$27,IF(Q1617=Listas!$D$29,Listas!$E$29,"Por clasificar"))</f>
        <v>Por clasificar</v>
      </c>
    </row>
    <row r="1618" spans="1:21" x14ac:dyDescent="0.25">
      <c r="A1618" s="78"/>
      <c r="B1618" s="78"/>
      <c r="C1618" s="78"/>
      <c r="D1618" s="78"/>
      <c r="E1618" s="78"/>
      <c r="F1618" s="78"/>
      <c r="G1618" s="78"/>
      <c r="H1618" s="78"/>
      <c r="I1618" s="78"/>
      <c r="J1618" s="78"/>
      <c r="K1618" s="78"/>
      <c r="L1618" s="78"/>
      <c r="M1618" s="78"/>
      <c r="N1618" s="78"/>
      <c r="O1618" s="78"/>
      <c r="P1618" s="78"/>
      <c r="Q1618" s="78"/>
      <c r="R1618" s="79" t="str">
        <f t="shared" si="26"/>
        <v>No Crítico</v>
      </c>
      <c r="S1618" s="80" t="str">
        <f>IF(O1618=Listas!$D$14,Listas!$E$14,IF(O1618=Listas!$D$15,Listas!$E$15,IF(OR(O1618=Listas!$D$16,X1611=Listas!$E$16),Listas!$E$16,"Por clasificar")))</f>
        <v>Por clasificar</v>
      </c>
      <c r="T1618" s="79" t="str">
        <f>IF(OR(P1618=Listas!$D$20,P1618=Listas!$D$21),Listas!$E$20,IF(P1618=Listas!$D$22,Listas!$E$22,"Por clasificar"))</f>
        <v>Por clasificar</v>
      </c>
      <c r="U1618" s="79" t="str">
        <f>IF(OR(Q1618=Listas!$D$27,Q1618=Listas!$D$28),Listas!$E$27,IF(Q1618=Listas!$D$29,Listas!$E$29,"Por clasificar"))</f>
        <v>Por clasificar</v>
      </c>
    </row>
    <row r="1619" spans="1:21" x14ac:dyDescent="0.25">
      <c r="A1619" s="78"/>
      <c r="B1619" s="78"/>
      <c r="C1619" s="78"/>
      <c r="D1619" s="78"/>
      <c r="E1619" s="78"/>
      <c r="F1619" s="78"/>
      <c r="G1619" s="78"/>
      <c r="H1619" s="78"/>
      <c r="I1619" s="78"/>
      <c r="J1619" s="78"/>
      <c r="K1619" s="78"/>
      <c r="L1619" s="78"/>
      <c r="M1619" s="78"/>
      <c r="N1619" s="78"/>
      <c r="O1619" s="78"/>
      <c r="P1619" s="78"/>
      <c r="Q1619" s="78"/>
      <c r="R1619" s="79" t="str">
        <f t="shared" si="26"/>
        <v>No Crítico</v>
      </c>
      <c r="S1619" s="80" t="str">
        <f>IF(O1619=Listas!$D$14,Listas!$E$14,IF(O1619=Listas!$D$15,Listas!$E$15,IF(OR(O1619=Listas!$D$16,X1612=Listas!$E$16),Listas!$E$16,"Por clasificar")))</f>
        <v>Por clasificar</v>
      </c>
      <c r="T1619" s="79" t="str">
        <f>IF(OR(P1619=Listas!$D$20,P1619=Listas!$D$21),Listas!$E$20,IF(P1619=Listas!$D$22,Listas!$E$22,"Por clasificar"))</f>
        <v>Por clasificar</v>
      </c>
      <c r="U1619" s="79" t="str">
        <f>IF(OR(Q1619=Listas!$D$27,Q1619=Listas!$D$28),Listas!$E$27,IF(Q1619=Listas!$D$29,Listas!$E$29,"Por clasificar"))</f>
        <v>Por clasificar</v>
      </c>
    </row>
    <row r="1620" spans="1:21" x14ac:dyDescent="0.25">
      <c r="A1620" s="78"/>
      <c r="B1620" s="78"/>
      <c r="C1620" s="78"/>
      <c r="D1620" s="78"/>
      <c r="E1620" s="78"/>
      <c r="F1620" s="78"/>
      <c r="G1620" s="78"/>
      <c r="H1620" s="78"/>
      <c r="I1620" s="78"/>
      <c r="J1620" s="78"/>
      <c r="K1620" s="78"/>
      <c r="L1620" s="78"/>
      <c r="M1620" s="78"/>
      <c r="N1620" s="78"/>
      <c r="O1620" s="78"/>
      <c r="P1620" s="78"/>
      <c r="Q1620" s="78"/>
      <c r="R1620" s="79" t="str">
        <f t="shared" si="26"/>
        <v>No Crítico</v>
      </c>
      <c r="S1620" s="80" t="str">
        <f>IF(O1620=Listas!$D$14,Listas!$E$14,IF(O1620=Listas!$D$15,Listas!$E$15,IF(OR(O1620=Listas!$D$16,X1613=Listas!$E$16),Listas!$E$16,"Por clasificar")))</f>
        <v>Por clasificar</v>
      </c>
      <c r="T1620" s="79" t="str">
        <f>IF(OR(P1620=Listas!$D$20,P1620=Listas!$D$21),Listas!$E$20,IF(P1620=Listas!$D$22,Listas!$E$22,"Por clasificar"))</f>
        <v>Por clasificar</v>
      </c>
      <c r="U1620" s="79" t="str">
        <f>IF(OR(Q1620=Listas!$D$27,Q1620=Listas!$D$28),Listas!$E$27,IF(Q1620=Listas!$D$29,Listas!$E$29,"Por clasificar"))</f>
        <v>Por clasificar</v>
      </c>
    </row>
    <row r="1621" spans="1:21" x14ac:dyDescent="0.25">
      <c r="A1621" s="78"/>
      <c r="B1621" s="78"/>
      <c r="C1621" s="78"/>
      <c r="D1621" s="78"/>
      <c r="E1621" s="78"/>
      <c r="F1621" s="78"/>
      <c r="G1621" s="78"/>
      <c r="H1621" s="78"/>
      <c r="I1621" s="78"/>
      <c r="J1621" s="78"/>
      <c r="K1621" s="78"/>
      <c r="L1621" s="78"/>
      <c r="M1621" s="78"/>
      <c r="N1621" s="78"/>
      <c r="O1621" s="78"/>
      <c r="P1621" s="78"/>
      <c r="Q1621" s="78"/>
      <c r="R1621" s="79" t="str">
        <f t="shared" si="26"/>
        <v>No Crítico</v>
      </c>
      <c r="S1621" s="80" t="str">
        <f>IF(O1621=Listas!$D$14,Listas!$E$14,IF(O1621=Listas!$D$15,Listas!$E$15,IF(OR(O1621=Listas!$D$16,X1614=Listas!$E$16),Listas!$E$16,"Por clasificar")))</f>
        <v>Por clasificar</v>
      </c>
      <c r="T1621" s="79" t="str">
        <f>IF(OR(P1621=Listas!$D$20,P1621=Listas!$D$21),Listas!$E$20,IF(P1621=Listas!$D$22,Listas!$E$22,"Por clasificar"))</f>
        <v>Por clasificar</v>
      </c>
      <c r="U1621" s="79" t="str">
        <f>IF(OR(Q1621=Listas!$D$27,Q1621=Listas!$D$28),Listas!$E$27,IF(Q1621=Listas!$D$29,Listas!$E$29,"Por clasificar"))</f>
        <v>Por clasificar</v>
      </c>
    </row>
    <row r="1622" spans="1:21" x14ac:dyDescent="0.25">
      <c r="A1622" s="78"/>
      <c r="B1622" s="78"/>
      <c r="C1622" s="78"/>
      <c r="D1622" s="78"/>
      <c r="E1622" s="78"/>
      <c r="F1622" s="78"/>
      <c r="G1622" s="78"/>
      <c r="H1622" s="78"/>
      <c r="I1622" s="78"/>
      <c r="J1622" s="78"/>
      <c r="K1622" s="78"/>
      <c r="L1622" s="78"/>
      <c r="M1622" s="78"/>
      <c r="N1622" s="78"/>
      <c r="O1622" s="78"/>
      <c r="P1622" s="78"/>
      <c r="Q1622" s="78"/>
      <c r="R1622" s="79" t="str">
        <f t="shared" si="26"/>
        <v>No Crítico</v>
      </c>
      <c r="S1622" s="80" t="str">
        <f>IF(O1622=Listas!$D$14,Listas!$E$14,IF(O1622=Listas!$D$15,Listas!$E$15,IF(OR(O1622=Listas!$D$16,X1615=Listas!$E$16),Listas!$E$16,"Por clasificar")))</f>
        <v>Por clasificar</v>
      </c>
      <c r="T1622" s="79" t="str">
        <f>IF(OR(P1622=Listas!$D$20,P1622=Listas!$D$21),Listas!$E$20,IF(P1622=Listas!$D$22,Listas!$E$22,"Por clasificar"))</f>
        <v>Por clasificar</v>
      </c>
      <c r="U1622" s="79" t="str">
        <f>IF(OR(Q1622=Listas!$D$27,Q1622=Listas!$D$28),Listas!$E$27,IF(Q1622=Listas!$D$29,Listas!$E$29,"Por clasificar"))</f>
        <v>Por clasificar</v>
      </c>
    </row>
    <row r="1623" spans="1:21" x14ac:dyDescent="0.25">
      <c r="A1623" s="78"/>
      <c r="B1623" s="78"/>
      <c r="C1623" s="78"/>
      <c r="D1623" s="78"/>
      <c r="E1623" s="78"/>
      <c r="F1623" s="78"/>
      <c r="G1623" s="78"/>
      <c r="H1623" s="78"/>
      <c r="I1623" s="78"/>
      <c r="J1623" s="78"/>
      <c r="K1623" s="78"/>
      <c r="L1623" s="78"/>
      <c r="M1623" s="78"/>
      <c r="N1623" s="78"/>
      <c r="O1623" s="78"/>
      <c r="P1623" s="78"/>
      <c r="Q1623" s="78"/>
      <c r="R1623" s="79" t="str">
        <f t="shared" si="26"/>
        <v>No Crítico</v>
      </c>
      <c r="S1623" s="80" t="str">
        <f>IF(O1623=Listas!$D$14,Listas!$E$14,IF(O1623=Listas!$D$15,Listas!$E$15,IF(OR(O1623=Listas!$D$16,X1616=Listas!$E$16),Listas!$E$16,"Por clasificar")))</f>
        <v>Por clasificar</v>
      </c>
      <c r="T1623" s="79" t="str">
        <f>IF(OR(P1623=Listas!$D$20,P1623=Listas!$D$21),Listas!$E$20,IF(P1623=Listas!$D$22,Listas!$E$22,"Por clasificar"))</f>
        <v>Por clasificar</v>
      </c>
      <c r="U1623" s="79" t="str">
        <f>IF(OR(Q1623=Listas!$D$27,Q1623=Listas!$D$28),Listas!$E$27,IF(Q1623=Listas!$D$29,Listas!$E$29,"Por clasificar"))</f>
        <v>Por clasificar</v>
      </c>
    </row>
    <row r="1624" spans="1:21" x14ac:dyDescent="0.25">
      <c r="A1624" s="78"/>
      <c r="B1624" s="78"/>
      <c r="C1624" s="78"/>
      <c r="D1624" s="78"/>
      <c r="E1624" s="78"/>
      <c r="F1624" s="78"/>
      <c r="G1624" s="78"/>
      <c r="H1624" s="78"/>
      <c r="I1624" s="78"/>
      <c r="J1624" s="78"/>
      <c r="K1624" s="78"/>
      <c r="L1624" s="78"/>
      <c r="M1624" s="78"/>
      <c r="N1624" s="78"/>
      <c r="O1624" s="78"/>
      <c r="P1624" s="78"/>
      <c r="Q1624" s="78"/>
      <c r="R1624" s="79" t="str">
        <f t="shared" si="26"/>
        <v>No Crítico</v>
      </c>
      <c r="S1624" s="80" t="str">
        <f>IF(O1624=Listas!$D$14,Listas!$E$14,IF(O1624=Listas!$D$15,Listas!$E$15,IF(OR(O1624=Listas!$D$16,X1617=Listas!$E$16),Listas!$E$16,"Por clasificar")))</f>
        <v>Por clasificar</v>
      </c>
      <c r="T1624" s="79" t="str">
        <f>IF(OR(P1624=Listas!$D$20,P1624=Listas!$D$21),Listas!$E$20,IF(P1624=Listas!$D$22,Listas!$E$22,"Por clasificar"))</f>
        <v>Por clasificar</v>
      </c>
      <c r="U1624" s="79" t="str">
        <f>IF(OR(Q1624=Listas!$D$27,Q1624=Listas!$D$28),Listas!$E$27,IF(Q1624=Listas!$D$29,Listas!$E$29,"Por clasificar"))</f>
        <v>Por clasificar</v>
      </c>
    </row>
    <row r="1625" spans="1:21" x14ac:dyDescent="0.25">
      <c r="A1625" s="78"/>
      <c r="B1625" s="78"/>
      <c r="C1625" s="78"/>
      <c r="D1625" s="78"/>
      <c r="E1625" s="78"/>
      <c r="F1625" s="78"/>
      <c r="G1625" s="78"/>
      <c r="H1625" s="78"/>
      <c r="I1625" s="78"/>
      <c r="J1625" s="78"/>
      <c r="K1625" s="78"/>
      <c r="L1625" s="78"/>
      <c r="M1625" s="78"/>
      <c r="N1625" s="78"/>
      <c r="O1625" s="78"/>
      <c r="P1625" s="78"/>
      <c r="Q1625" s="78"/>
      <c r="R1625" s="79" t="str">
        <f t="shared" si="26"/>
        <v>No Crítico</v>
      </c>
      <c r="S1625" s="80" t="str">
        <f>IF(O1625=Listas!$D$14,Listas!$E$14,IF(O1625=Listas!$D$15,Listas!$E$15,IF(OR(O1625=Listas!$D$16,X1618=Listas!$E$16),Listas!$E$16,"Por clasificar")))</f>
        <v>Por clasificar</v>
      </c>
      <c r="T1625" s="79" t="str">
        <f>IF(OR(P1625=Listas!$D$20,P1625=Listas!$D$21),Listas!$E$20,IF(P1625=Listas!$D$22,Listas!$E$22,"Por clasificar"))</f>
        <v>Por clasificar</v>
      </c>
      <c r="U1625" s="79" t="str">
        <f>IF(OR(Q1625=Listas!$D$27,Q1625=Listas!$D$28),Listas!$E$27,IF(Q1625=Listas!$D$29,Listas!$E$29,"Por clasificar"))</f>
        <v>Por clasificar</v>
      </c>
    </row>
    <row r="1626" spans="1:21" x14ac:dyDescent="0.25">
      <c r="A1626" s="78"/>
      <c r="B1626" s="78"/>
      <c r="C1626" s="78"/>
      <c r="D1626" s="78"/>
      <c r="E1626" s="78"/>
      <c r="F1626" s="78"/>
      <c r="G1626" s="78"/>
      <c r="H1626" s="78"/>
      <c r="I1626" s="78"/>
      <c r="J1626" s="78"/>
      <c r="K1626" s="78"/>
      <c r="L1626" s="78"/>
      <c r="M1626" s="78"/>
      <c r="N1626" s="78"/>
      <c r="O1626" s="78"/>
      <c r="P1626" s="78"/>
      <c r="Q1626" s="78"/>
      <c r="R1626" s="79" t="str">
        <f t="shared" si="26"/>
        <v>No Crítico</v>
      </c>
      <c r="S1626" s="80" t="str">
        <f>IF(O1626=Listas!$D$14,Listas!$E$14,IF(O1626=Listas!$D$15,Listas!$E$15,IF(OR(O1626=Listas!$D$16,X1619=Listas!$E$16),Listas!$E$16,"Por clasificar")))</f>
        <v>Por clasificar</v>
      </c>
      <c r="T1626" s="79" t="str">
        <f>IF(OR(P1626=Listas!$D$20,P1626=Listas!$D$21),Listas!$E$20,IF(P1626=Listas!$D$22,Listas!$E$22,"Por clasificar"))</f>
        <v>Por clasificar</v>
      </c>
      <c r="U1626" s="79" t="str">
        <f>IF(OR(Q1626=Listas!$D$27,Q1626=Listas!$D$28),Listas!$E$27,IF(Q1626=Listas!$D$29,Listas!$E$29,"Por clasificar"))</f>
        <v>Por clasificar</v>
      </c>
    </row>
    <row r="1627" spans="1:21" x14ac:dyDescent="0.25">
      <c r="A1627" s="78"/>
      <c r="B1627" s="78"/>
      <c r="C1627" s="78"/>
      <c r="D1627" s="78"/>
      <c r="E1627" s="78"/>
      <c r="F1627" s="78"/>
      <c r="G1627" s="78"/>
      <c r="H1627" s="78"/>
      <c r="I1627" s="78"/>
      <c r="J1627" s="78"/>
      <c r="K1627" s="78"/>
      <c r="L1627" s="78"/>
      <c r="M1627" s="78"/>
      <c r="N1627" s="78"/>
      <c r="O1627" s="78"/>
      <c r="P1627" s="78"/>
      <c r="Q1627" s="78"/>
      <c r="R1627" s="79" t="str">
        <f t="shared" si="26"/>
        <v>No Crítico</v>
      </c>
      <c r="S1627" s="80" t="str">
        <f>IF(O1627=Listas!$D$14,Listas!$E$14,IF(O1627=Listas!$D$15,Listas!$E$15,IF(OR(O1627=Listas!$D$16,X1620=Listas!$E$16),Listas!$E$16,"Por clasificar")))</f>
        <v>Por clasificar</v>
      </c>
      <c r="T1627" s="79" t="str">
        <f>IF(OR(P1627=Listas!$D$20,P1627=Listas!$D$21),Listas!$E$20,IF(P1627=Listas!$D$22,Listas!$E$22,"Por clasificar"))</f>
        <v>Por clasificar</v>
      </c>
      <c r="U1627" s="79" t="str">
        <f>IF(OR(Q1627=Listas!$D$27,Q1627=Listas!$D$28),Listas!$E$27,IF(Q1627=Listas!$D$29,Listas!$E$29,"Por clasificar"))</f>
        <v>Por clasificar</v>
      </c>
    </row>
    <row r="1628" spans="1:21" x14ac:dyDescent="0.25">
      <c r="A1628" s="78"/>
      <c r="B1628" s="78"/>
      <c r="C1628" s="78"/>
      <c r="D1628" s="78"/>
      <c r="E1628" s="78"/>
      <c r="F1628" s="78"/>
      <c r="G1628" s="78"/>
      <c r="H1628" s="78"/>
      <c r="I1628" s="78"/>
      <c r="J1628" s="78"/>
      <c r="K1628" s="78"/>
      <c r="L1628" s="78"/>
      <c r="M1628" s="78"/>
      <c r="N1628" s="78"/>
      <c r="O1628" s="78"/>
      <c r="P1628" s="78"/>
      <c r="Q1628" s="78"/>
      <c r="R1628" s="79" t="str">
        <f t="shared" si="26"/>
        <v>No Crítico</v>
      </c>
      <c r="S1628" s="80" t="str">
        <f>IF(O1628=Listas!$D$14,Listas!$E$14,IF(O1628=Listas!$D$15,Listas!$E$15,IF(OR(O1628=Listas!$D$16,X1621=Listas!$E$16),Listas!$E$16,"Por clasificar")))</f>
        <v>Por clasificar</v>
      </c>
      <c r="T1628" s="79" t="str">
        <f>IF(OR(P1628=Listas!$D$20,P1628=Listas!$D$21),Listas!$E$20,IF(P1628=Listas!$D$22,Listas!$E$22,"Por clasificar"))</f>
        <v>Por clasificar</v>
      </c>
      <c r="U1628" s="79" t="str">
        <f>IF(OR(Q1628=Listas!$D$27,Q1628=Listas!$D$28),Listas!$E$27,IF(Q1628=Listas!$D$29,Listas!$E$29,"Por clasificar"))</f>
        <v>Por clasificar</v>
      </c>
    </row>
    <row r="1629" spans="1:21" x14ac:dyDescent="0.25">
      <c r="A1629" s="78"/>
      <c r="B1629" s="78"/>
      <c r="C1629" s="78"/>
      <c r="D1629" s="78"/>
      <c r="E1629" s="78"/>
      <c r="F1629" s="78"/>
      <c r="G1629" s="78"/>
      <c r="H1629" s="78"/>
      <c r="I1629" s="78"/>
      <c r="J1629" s="78"/>
      <c r="K1629" s="78"/>
      <c r="L1629" s="78"/>
      <c r="M1629" s="78"/>
      <c r="N1629" s="78"/>
      <c r="O1629" s="78"/>
      <c r="P1629" s="78"/>
      <c r="Q1629" s="78"/>
      <c r="R1629" s="79" t="str">
        <f t="shared" si="26"/>
        <v>No Crítico</v>
      </c>
      <c r="S1629" s="80" t="str">
        <f>IF(O1629=Listas!$D$14,Listas!$E$14,IF(O1629=Listas!$D$15,Listas!$E$15,IF(OR(O1629=Listas!$D$16,X1622=Listas!$E$16),Listas!$E$16,"Por clasificar")))</f>
        <v>Por clasificar</v>
      </c>
      <c r="T1629" s="79" t="str">
        <f>IF(OR(P1629=Listas!$D$20,P1629=Listas!$D$21),Listas!$E$20,IF(P1629=Listas!$D$22,Listas!$E$22,"Por clasificar"))</f>
        <v>Por clasificar</v>
      </c>
      <c r="U1629" s="79" t="str">
        <f>IF(OR(Q1629=Listas!$D$27,Q1629=Listas!$D$28),Listas!$E$27,IF(Q1629=Listas!$D$29,Listas!$E$29,"Por clasificar"))</f>
        <v>Por clasificar</v>
      </c>
    </row>
    <row r="1630" spans="1:21" x14ac:dyDescent="0.25">
      <c r="A1630" s="78"/>
      <c r="B1630" s="78"/>
      <c r="C1630" s="78"/>
      <c r="D1630" s="78"/>
      <c r="E1630" s="78"/>
      <c r="F1630" s="78"/>
      <c r="G1630" s="78"/>
      <c r="H1630" s="78"/>
      <c r="I1630" s="78"/>
      <c r="J1630" s="78"/>
      <c r="K1630" s="78"/>
      <c r="L1630" s="78"/>
      <c r="M1630" s="78"/>
      <c r="N1630" s="78"/>
      <c r="O1630" s="78"/>
      <c r="P1630" s="78"/>
      <c r="Q1630" s="78"/>
      <c r="R1630" s="79" t="str">
        <f t="shared" si="26"/>
        <v>No Crítico</v>
      </c>
      <c r="S1630" s="80" t="str">
        <f>IF(O1630=Listas!$D$14,Listas!$E$14,IF(O1630=Listas!$D$15,Listas!$E$15,IF(OR(O1630=Listas!$D$16,X1623=Listas!$E$16),Listas!$E$16,"Por clasificar")))</f>
        <v>Por clasificar</v>
      </c>
      <c r="T1630" s="79" t="str">
        <f>IF(OR(P1630=Listas!$D$20,P1630=Listas!$D$21),Listas!$E$20,IF(P1630=Listas!$D$22,Listas!$E$22,"Por clasificar"))</f>
        <v>Por clasificar</v>
      </c>
      <c r="U1630" s="79" t="str">
        <f>IF(OR(Q1630=Listas!$D$27,Q1630=Listas!$D$28),Listas!$E$27,IF(Q1630=Listas!$D$29,Listas!$E$29,"Por clasificar"))</f>
        <v>Por clasificar</v>
      </c>
    </row>
    <row r="1631" spans="1:21" x14ac:dyDescent="0.25">
      <c r="A1631" s="78"/>
      <c r="B1631" s="78"/>
      <c r="C1631" s="78"/>
      <c r="D1631" s="78"/>
      <c r="E1631" s="78"/>
      <c r="F1631" s="78"/>
      <c r="G1631" s="78"/>
      <c r="H1631" s="78"/>
      <c r="I1631" s="78"/>
      <c r="J1631" s="78"/>
      <c r="K1631" s="78"/>
      <c r="L1631" s="78"/>
      <c r="M1631" s="78"/>
      <c r="N1631" s="78"/>
      <c r="O1631" s="78"/>
      <c r="P1631" s="78"/>
      <c r="Q1631" s="78"/>
      <c r="R1631" s="79" t="str">
        <f t="shared" si="26"/>
        <v>No Crítico</v>
      </c>
      <c r="S1631" s="80" t="str">
        <f>IF(O1631=Listas!$D$14,Listas!$E$14,IF(O1631=Listas!$D$15,Listas!$E$15,IF(OR(O1631=Listas!$D$16,X1624=Listas!$E$16),Listas!$E$16,"Por clasificar")))</f>
        <v>Por clasificar</v>
      </c>
      <c r="T1631" s="79" t="str">
        <f>IF(OR(P1631=Listas!$D$20,P1631=Listas!$D$21),Listas!$E$20,IF(P1631=Listas!$D$22,Listas!$E$22,"Por clasificar"))</f>
        <v>Por clasificar</v>
      </c>
      <c r="U1631" s="79" t="str">
        <f>IF(OR(Q1631=Listas!$D$27,Q1631=Listas!$D$28),Listas!$E$27,IF(Q1631=Listas!$D$29,Listas!$E$29,"Por clasificar"))</f>
        <v>Por clasificar</v>
      </c>
    </row>
    <row r="1632" spans="1:21" x14ac:dyDescent="0.25">
      <c r="A1632" s="78"/>
      <c r="B1632" s="78"/>
      <c r="C1632" s="78"/>
      <c r="D1632" s="78"/>
      <c r="E1632" s="78"/>
      <c r="F1632" s="78"/>
      <c r="G1632" s="78"/>
      <c r="H1632" s="78"/>
      <c r="I1632" s="78"/>
      <c r="J1632" s="78"/>
      <c r="K1632" s="78"/>
      <c r="L1632" s="78"/>
      <c r="M1632" s="78"/>
      <c r="N1632" s="78"/>
      <c r="O1632" s="78"/>
      <c r="P1632" s="78"/>
      <c r="Q1632" s="78"/>
      <c r="R1632" s="79" t="str">
        <f t="shared" si="26"/>
        <v>No Crítico</v>
      </c>
      <c r="S1632" s="80" t="str">
        <f>IF(O1632=Listas!$D$14,Listas!$E$14,IF(O1632=Listas!$D$15,Listas!$E$15,IF(OR(O1632=Listas!$D$16,X1625=Listas!$E$16),Listas!$E$16,"Por clasificar")))</f>
        <v>Por clasificar</v>
      </c>
      <c r="T1632" s="79" t="str">
        <f>IF(OR(P1632=Listas!$D$20,P1632=Listas!$D$21),Listas!$E$20,IF(P1632=Listas!$D$22,Listas!$E$22,"Por clasificar"))</f>
        <v>Por clasificar</v>
      </c>
      <c r="U1632" s="79" t="str">
        <f>IF(OR(Q1632=Listas!$D$27,Q1632=Listas!$D$28),Listas!$E$27,IF(Q1632=Listas!$D$29,Listas!$E$29,"Por clasificar"))</f>
        <v>Por clasificar</v>
      </c>
    </row>
    <row r="1633" spans="1:21" x14ac:dyDescent="0.25">
      <c r="A1633" s="78"/>
      <c r="B1633" s="78"/>
      <c r="C1633" s="78"/>
      <c r="D1633" s="78"/>
      <c r="E1633" s="78"/>
      <c r="F1633" s="78"/>
      <c r="G1633" s="78"/>
      <c r="H1633" s="78"/>
      <c r="I1633" s="78"/>
      <c r="J1633" s="78"/>
      <c r="K1633" s="78"/>
      <c r="L1633" s="78"/>
      <c r="M1633" s="78"/>
      <c r="N1633" s="78"/>
      <c r="O1633" s="78"/>
      <c r="P1633" s="78"/>
      <c r="Q1633" s="78"/>
      <c r="R1633" s="79" t="str">
        <f t="shared" si="26"/>
        <v>No Crítico</v>
      </c>
      <c r="S1633" s="80" t="str">
        <f>IF(O1633=Listas!$D$14,Listas!$E$14,IF(O1633=Listas!$D$15,Listas!$E$15,IF(OR(O1633=Listas!$D$16,X1626=Listas!$E$16),Listas!$E$16,"Por clasificar")))</f>
        <v>Por clasificar</v>
      </c>
      <c r="T1633" s="79" t="str">
        <f>IF(OR(P1633=Listas!$D$20,P1633=Listas!$D$21),Listas!$E$20,IF(P1633=Listas!$D$22,Listas!$E$22,"Por clasificar"))</f>
        <v>Por clasificar</v>
      </c>
      <c r="U1633" s="79" t="str">
        <f>IF(OR(Q1633=Listas!$D$27,Q1633=Listas!$D$28),Listas!$E$27,IF(Q1633=Listas!$D$29,Listas!$E$29,"Por clasificar"))</f>
        <v>Por clasificar</v>
      </c>
    </row>
    <row r="1634" spans="1:21" x14ac:dyDescent="0.25">
      <c r="A1634" s="78"/>
      <c r="B1634" s="78"/>
      <c r="C1634" s="78"/>
      <c r="D1634" s="78"/>
      <c r="E1634" s="78"/>
      <c r="F1634" s="78"/>
      <c r="G1634" s="78"/>
      <c r="H1634" s="78"/>
      <c r="I1634" s="78"/>
      <c r="J1634" s="78"/>
      <c r="K1634" s="78"/>
      <c r="L1634" s="78"/>
      <c r="M1634" s="78"/>
      <c r="N1634" s="78"/>
      <c r="O1634" s="78"/>
      <c r="P1634" s="78"/>
      <c r="Q1634" s="78"/>
      <c r="R1634" s="79" t="str">
        <f t="shared" si="26"/>
        <v>No Crítico</v>
      </c>
      <c r="S1634" s="80" t="str">
        <f>IF(O1634=Listas!$D$14,Listas!$E$14,IF(O1634=Listas!$D$15,Listas!$E$15,IF(OR(O1634=Listas!$D$16,X1627=Listas!$E$16),Listas!$E$16,"Por clasificar")))</f>
        <v>Por clasificar</v>
      </c>
      <c r="T1634" s="79" t="str">
        <f>IF(OR(P1634=Listas!$D$20,P1634=Listas!$D$21),Listas!$E$20,IF(P1634=Listas!$D$22,Listas!$E$22,"Por clasificar"))</f>
        <v>Por clasificar</v>
      </c>
      <c r="U1634" s="79" t="str">
        <f>IF(OR(Q1634=Listas!$D$27,Q1634=Listas!$D$28),Listas!$E$27,IF(Q1634=Listas!$D$29,Listas!$E$29,"Por clasificar"))</f>
        <v>Por clasificar</v>
      </c>
    </row>
    <row r="1635" spans="1:21" x14ac:dyDescent="0.25">
      <c r="A1635" s="78"/>
      <c r="B1635" s="78"/>
      <c r="C1635" s="78"/>
      <c r="D1635" s="78"/>
      <c r="E1635" s="78"/>
      <c r="F1635" s="78"/>
      <c r="G1635" s="78"/>
      <c r="H1635" s="78"/>
      <c r="I1635" s="78"/>
      <c r="J1635" s="78"/>
      <c r="K1635" s="78"/>
      <c r="L1635" s="78"/>
      <c r="M1635" s="78"/>
      <c r="N1635" s="78"/>
      <c r="O1635" s="78"/>
      <c r="P1635" s="78"/>
      <c r="Q1635" s="78"/>
      <c r="R1635" s="79" t="str">
        <f t="shared" si="26"/>
        <v>No Crítico</v>
      </c>
      <c r="S1635" s="80" t="str">
        <f>IF(O1635=Listas!$D$14,Listas!$E$14,IF(O1635=Listas!$D$15,Listas!$E$15,IF(OR(O1635=Listas!$D$16,X1628=Listas!$E$16),Listas!$E$16,"Por clasificar")))</f>
        <v>Por clasificar</v>
      </c>
      <c r="T1635" s="79" t="str">
        <f>IF(OR(P1635=Listas!$D$20,P1635=Listas!$D$21),Listas!$E$20,IF(P1635=Listas!$D$22,Listas!$E$22,"Por clasificar"))</f>
        <v>Por clasificar</v>
      </c>
      <c r="U1635" s="79" t="str">
        <f>IF(OR(Q1635=Listas!$D$27,Q1635=Listas!$D$28),Listas!$E$27,IF(Q1635=Listas!$D$29,Listas!$E$29,"Por clasificar"))</f>
        <v>Por clasificar</v>
      </c>
    </row>
    <row r="1636" spans="1:21" x14ac:dyDescent="0.25">
      <c r="A1636" s="78"/>
      <c r="B1636" s="78"/>
      <c r="C1636" s="78"/>
      <c r="D1636" s="78"/>
      <c r="E1636" s="78"/>
      <c r="F1636" s="78"/>
      <c r="G1636" s="78"/>
      <c r="H1636" s="78"/>
      <c r="I1636" s="78"/>
      <c r="J1636" s="78"/>
      <c r="K1636" s="78"/>
      <c r="L1636" s="78"/>
      <c r="M1636" s="78"/>
      <c r="N1636" s="78"/>
      <c r="O1636" s="78"/>
      <c r="P1636" s="78"/>
      <c r="Q1636" s="78"/>
      <c r="R1636" s="79" t="str">
        <f t="shared" si="26"/>
        <v>No Crítico</v>
      </c>
      <c r="S1636" s="80" t="str">
        <f>IF(O1636=Listas!$D$14,Listas!$E$14,IF(O1636=Listas!$D$15,Listas!$E$15,IF(OR(O1636=Listas!$D$16,X1629=Listas!$E$16),Listas!$E$16,"Por clasificar")))</f>
        <v>Por clasificar</v>
      </c>
      <c r="T1636" s="79" t="str">
        <f>IF(OR(P1636=Listas!$D$20,P1636=Listas!$D$21),Listas!$E$20,IF(P1636=Listas!$D$22,Listas!$E$22,"Por clasificar"))</f>
        <v>Por clasificar</v>
      </c>
      <c r="U1636" s="79" t="str">
        <f>IF(OR(Q1636=Listas!$D$27,Q1636=Listas!$D$28),Listas!$E$27,IF(Q1636=Listas!$D$29,Listas!$E$29,"Por clasificar"))</f>
        <v>Por clasificar</v>
      </c>
    </row>
    <row r="1637" spans="1:21" x14ac:dyDescent="0.25">
      <c r="A1637" s="78"/>
      <c r="B1637" s="78"/>
      <c r="C1637" s="78"/>
      <c r="D1637" s="78"/>
      <c r="E1637" s="78"/>
      <c r="F1637" s="78"/>
      <c r="G1637" s="78"/>
      <c r="H1637" s="78"/>
      <c r="I1637" s="78"/>
      <c r="J1637" s="78"/>
      <c r="K1637" s="78"/>
      <c r="L1637" s="78"/>
      <c r="M1637" s="78"/>
      <c r="N1637" s="78"/>
      <c r="O1637" s="78"/>
      <c r="P1637" s="78"/>
      <c r="Q1637" s="78"/>
      <c r="R1637" s="79" t="str">
        <f t="shared" si="26"/>
        <v>No Crítico</v>
      </c>
      <c r="S1637" s="80" t="str">
        <f>IF(O1637=Listas!$D$14,Listas!$E$14,IF(O1637=Listas!$D$15,Listas!$E$15,IF(OR(O1637=Listas!$D$16,X1630=Listas!$E$16),Listas!$E$16,"Por clasificar")))</f>
        <v>Por clasificar</v>
      </c>
      <c r="T1637" s="79" t="str">
        <f>IF(OR(P1637=Listas!$D$20,P1637=Listas!$D$21),Listas!$E$20,IF(P1637=Listas!$D$22,Listas!$E$22,"Por clasificar"))</f>
        <v>Por clasificar</v>
      </c>
      <c r="U1637" s="79" t="str">
        <f>IF(OR(Q1637=Listas!$D$27,Q1637=Listas!$D$28),Listas!$E$27,IF(Q1637=Listas!$D$29,Listas!$E$29,"Por clasificar"))</f>
        <v>Por clasificar</v>
      </c>
    </row>
    <row r="1638" spans="1:21" x14ac:dyDescent="0.25">
      <c r="A1638" s="78"/>
      <c r="B1638" s="78"/>
      <c r="C1638" s="78"/>
      <c r="D1638" s="78"/>
      <c r="E1638" s="78"/>
      <c r="F1638" s="78"/>
      <c r="G1638" s="78"/>
      <c r="H1638" s="78"/>
      <c r="I1638" s="78"/>
      <c r="J1638" s="78"/>
      <c r="K1638" s="78"/>
      <c r="L1638" s="78"/>
      <c r="M1638" s="78"/>
      <c r="N1638" s="78"/>
      <c r="O1638" s="78"/>
      <c r="P1638" s="78"/>
      <c r="Q1638" s="78"/>
      <c r="R1638" s="79" t="str">
        <f t="shared" si="26"/>
        <v>No Crítico</v>
      </c>
      <c r="S1638" s="80" t="str">
        <f>IF(O1638=Listas!$D$14,Listas!$E$14,IF(O1638=Listas!$D$15,Listas!$E$15,IF(OR(O1638=Listas!$D$16,X1631=Listas!$E$16),Listas!$E$16,"Por clasificar")))</f>
        <v>Por clasificar</v>
      </c>
      <c r="T1638" s="79" t="str">
        <f>IF(OR(P1638=Listas!$D$20,P1638=Listas!$D$21),Listas!$E$20,IF(P1638=Listas!$D$22,Listas!$E$22,"Por clasificar"))</f>
        <v>Por clasificar</v>
      </c>
      <c r="U1638" s="79" t="str">
        <f>IF(OR(Q1638=Listas!$D$27,Q1638=Listas!$D$28),Listas!$E$27,IF(Q1638=Listas!$D$29,Listas!$E$29,"Por clasificar"))</f>
        <v>Por clasificar</v>
      </c>
    </row>
    <row r="1639" spans="1:21" x14ac:dyDescent="0.25">
      <c r="A1639" s="78"/>
      <c r="B1639" s="78"/>
      <c r="C1639" s="78"/>
      <c r="D1639" s="78"/>
      <c r="E1639" s="78"/>
      <c r="F1639" s="78"/>
      <c r="G1639" s="78"/>
      <c r="H1639" s="78"/>
      <c r="I1639" s="78"/>
      <c r="J1639" s="78"/>
      <c r="K1639" s="78"/>
      <c r="L1639" s="78"/>
      <c r="M1639" s="78"/>
      <c r="N1639" s="78"/>
      <c r="O1639" s="78"/>
      <c r="P1639" s="78"/>
      <c r="Q1639" s="78"/>
      <c r="R1639" s="79" t="str">
        <f t="shared" si="26"/>
        <v>No Crítico</v>
      </c>
      <c r="S1639" s="80" t="str">
        <f>IF(O1639=Listas!$D$14,Listas!$E$14,IF(O1639=Listas!$D$15,Listas!$E$15,IF(OR(O1639=Listas!$D$16,X1632=Listas!$E$16),Listas!$E$16,"Por clasificar")))</f>
        <v>Por clasificar</v>
      </c>
      <c r="T1639" s="79" t="str">
        <f>IF(OR(P1639=Listas!$D$20,P1639=Listas!$D$21),Listas!$E$20,IF(P1639=Listas!$D$22,Listas!$E$22,"Por clasificar"))</f>
        <v>Por clasificar</v>
      </c>
      <c r="U1639" s="79" t="str">
        <f>IF(OR(Q1639=Listas!$D$27,Q1639=Listas!$D$28),Listas!$E$27,IF(Q1639=Listas!$D$29,Listas!$E$29,"Por clasificar"))</f>
        <v>Por clasificar</v>
      </c>
    </row>
    <row r="1640" spans="1:21" x14ac:dyDescent="0.25">
      <c r="A1640" s="78"/>
      <c r="B1640" s="78"/>
      <c r="C1640" s="78"/>
      <c r="D1640" s="78"/>
      <c r="E1640" s="78"/>
      <c r="F1640" s="78"/>
      <c r="G1640" s="78"/>
      <c r="H1640" s="78"/>
      <c r="I1640" s="78"/>
      <c r="J1640" s="78"/>
      <c r="K1640" s="78"/>
      <c r="L1640" s="78"/>
      <c r="M1640" s="78"/>
      <c r="N1640" s="78"/>
      <c r="O1640" s="78"/>
      <c r="P1640" s="78"/>
      <c r="Q1640" s="78"/>
      <c r="R1640" s="79" t="str">
        <f t="shared" si="26"/>
        <v>No Crítico</v>
      </c>
      <c r="S1640" s="80" t="str">
        <f>IF(O1640=Listas!$D$14,Listas!$E$14,IF(O1640=Listas!$D$15,Listas!$E$15,IF(OR(O1640=Listas!$D$16,X1633=Listas!$E$16),Listas!$E$16,"Por clasificar")))</f>
        <v>Por clasificar</v>
      </c>
      <c r="T1640" s="79" t="str">
        <f>IF(OR(P1640=Listas!$D$20,P1640=Listas!$D$21),Listas!$E$20,IF(P1640=Listas!$D$22,Listas!$E$22,"Por clasificar"))</f>
        <v>Por clasificar</v>
      </c>
      <c r="U1640" s="79" t="str">
        <f>IF(OR(Q1640=Listas!$D$27,Q1640=Listas!$D$28),Listas!$E$27,IF(Q1640=Listas!$D$29,Listas!$E$29,"Por clasificar"))</f>
        <v>Por clasificar</v>
      </c>
    </row>
    <row r="1641" spans="1:21" x14ac:dyDescent="0.25">
      <c r="A1641" s="78"/>
      <c r="B1641" s="78"/>
      <c r="C1641" s="78"/>
      <c r="D1641" s="78"/>
      <c r="E1641" s="78"/>
      <c r="F1641" s="78"/>
      <c r="G1641" s="78"/>
      <c r="H1641" s="78"/>
      <c r="I1641" s="78"/>
      <c r="J1641" s="78"/>
      <c r="K1641" s="78"/>
      <c r="L1641" s="78"/>
      <c r="M1641" s="78"/>
      <c r="N1641" s="78"/>
      <c r="O1641" s="78"/>
      <c r="P1641" s="78"/>
      <c r="Q1641" s="78"/>
      <c r="R1641" s="79" t="str">
        <f t="shared" si="26"/>
        <v>No Crítico</v>
      </c>
      <c r="S1641" s="80" t="str">
        <f>IF(O1641=Listas!$D$14,Listas!$E$14,IF(O1641=Listas!$D$15,Listas!$E$15,IF(OR(O1641=Listas!$D$16,X1634=Listas!$E$16),Listas!$E$16,"Por clasificar")))</f>
        <v>Por clasificar</v>
      </c>
      <c r="T1641" s="79" t="str">
        <f>IF(OR(P1641=Listas!$D$20,P1641=Listas!$D$21),Listas!$E$20,IF(P1641=Listas!$D$22,Listas!$E$22,"Por clasificar"))</f>
        <v>Por clasificar</v>
      </c>
      <c r="U1641" s="79" t="str">
        <f>IF(OR(Q1641=Listas!$D$27,Q1641=Listas!$D$28),Listas!$E$27,IF(Q1641=Listas!$D$29,Listas!$E$29,"Por clasificar"))</f>
        <v>Por clasificar</v>
      </c>
    </row>
    <row r="1642" spans="1:21" x14ac:dyDescent="0.25">
      <c r="A1642" s="78"/>
      <c r="B1642" s="78"/>
      <c r="C1642" s="78"/>
      <c r="D1642" s="78"/>
      <c r="E1642" s="78"/>
      <c r="F1642" s="78"/>
      <c r="G1642" s="78"/>
      <c r="H1642" s="78"/>
      <c r="I1642" s="78"/>
      <c r="J1642" s="78"/>
      <c r="K1642" s="78"/>
      <c r="L1642" s="78"/>
      <c r="M1642" s="78"/>
      <c r="N1642" s="78"/>
      <c r="O1642" s="78"/>
      <c r="P1642" s="78"/>
      <c r="Q1642" s="78"/>
      <c r="R1642" s="79" t="str">
        <f t="shared" si="26"/>
        <v>No Crítico</v>
      </c>
      <c r="S1642" s="80" t="str">
        <f>IF(O1642=Listas!$D$14,Listas!$E$14,IF(O1642=Listas!$D$15,Listas!$E$15,IF(OR(O1642=Listas!$D$16,X1635=Listas!$E$16),Listas!$E$16,"Por clasificar")))</f>
        <v>Por clasificar</v>
      </c>
      <c r="T1642" s="79" t="str">
        <f>IF(OR(P1642=Listas!$D$20,P1642=Listas!$D$21),Listas!$E$20,IF(P1642=Listas!$D$22,Listas!$E$22,"Por clasificar"))</f>
        <v>Por clasificar</v>
      </c>
      <c r="U1642" s="79" t="str">
        <f>IF(OR(Q1642=Listas!$D$27,Q1642=Listas!$D$28),Listas!$E$27,IF(Q1642=Listas!$D$29,Listas!$E$29,"Por clasificar"))</f>
        <v>Por clasificar</v>
      </c>
    </row>
    <row r="1643" spans="1:21" x14ac:dyDescent="0.25">
      <c r="A1643" s="78"/>
      <c r="B1643" s="78"/>
      <c r="C1643" s="78"/>
      <c r="D1643" s="78"/>
      <c r="E1643" s="78"/>
      <c r="F1643" s="78"/>
      <c r="G1643" s="78"/>
      <c r="H1643" s="78"/>
      <c r="I1643" s="78"/>
      <c r="J1643" s="78"/>
      <c r="K1643" s="78"/>
      <c r="L1643" s="78"/>
      <c r="M1643" s="78"/>
      <c r="N1643" s="78"/>
      <c r="O1643" s="78"/>
      <c r="P1643" s="78"/>
      <c r="Q1643" s="78"/>
      <c r="R1643" s="79" t="str">
        <f t="shared" si="26"/>
        <v>No Crítico</v>
      </c>
      <c r="S1643" s="80" t="str">
        <f>IF(O1643=Listas!$D$14,Listas!$E$14,IF(O1643=Listas!$D$15,Listas!$E$15,IF(OR(O1643=Listas!$D$16,X1636=Listas!$E$16),Listas!$E$16,"Por clasificar")))</f>
        <v>Por clasificar</v>
      </c>
      <c r="T1643" s="79" t="str">
        <f>IF(OR(P1643=Listas!$D$20,P1643=Listas!$D$21),Listas!$E$20,IF(P1643=Listas!$D$22,Listas!$E$22,"Por clasificar"))</f>
        <v>Por clasificar</v>
      </c>
      <c r="U1643" s="79" t="str">
        <f>IF(OR(Q1643=Listas!$D$27,Q1643=Listas!$D$28),Listas!$E$27,IF(Q1643=Listas!$D$29,Listas!$E$29,"Por clasificar"))</f>
        <v>Por clasificar</v>
      </c>
    </row>
    <row r="1644" spans="1:21" x14ac:dyDescent="0.25">
      <c r="A1644" s="78"/>
      <c r="B1644" s="78"/>
      <c r="C1644" s="78"/>
      <c r="D1644" s="78"/>
      <c r="E1644" s="78"/>
      <c r="F1644" s="78"/>
      <c r="G1644" s="78"/>
      <c r="H1644" s="78"/>
      <c r="I1644" s="78"/>
      <c r="J1644" s="78"/>
      <c r="K1644" s="78"/>
      <c r="L1644" s="78"/>
      <c r="M1644" s="78"/>
      <c r="N1644" s="78"/>
      <c r="O1644" s="78"/>
      <c r="P1644" s="78"/>
      <c r="Q1644" s="78"/>
      <c r="R1644" s="79" t="str">
        <f t="shared" si="26"/>
        <v>No Crítico</v>
      </c>
      <c r="S1644" s="80" t="str">
        <f>IF(O1644=Listas!$D$14,Listas!$E$14,IF(O1644=Listas!$D$15,Listas!$E$15,IF(OR(O1644=Listas!$D$16,X1637=Listas!$E$16),Listas!$E$16,"Por clasificar")))</f>
        <v>Por clasificar</v>
      </c>
      <c r="T1644" s="79" t="str">
        <f>IF(OR(P1644=Listas!$D$20,P1644=Listas!$D$21),Listas!$E$20,IF(P1644=Listas!$D$22,Listas!$E$22,"Por clasificar"))</f>
        <v>Por clasificar</v>
      </c>
      <c r="U1644" s="79" t="str">
        <f>IF(OR(Q1644=Listas!$D$27,Q1644=Listas!$D$28),Listas!$E$27,IF(Q1644=Listas!$D$29,Listas!$E$29,"Por clasificar"))</f>
        <v>Por clasificar</v>
      </c>
    </row>
    <row r="1645" spans="1:21" x14ac:dyDescent="0.25">
      <c r="A1645" s="78"/>
      <c r="B1645" s="78"/>
      <c r="C1645" s="78"/>
      <c r="D1645" s="78"/>
      <c r="E1645" s="78"/>
      <c r="F1645" s="78"/>
      <c r="G1645" s="78"/>
      <c r="H1645" s="78"/>
      <c r="I1645" s="78"/>
      <c r="J1645" s="78"/>
      <c r="K1645" s="78"/>
      <c r="L1645" s="78"/>
      <c r="M1645" s="78"/>
      <c r="N1645" s="78"/>
      <c r="O1645" s="78"/>
      <c r="P1645" s="78"/>
      <c r="Q1645" s="78"/>
      <c r="R1645" s="79" t="str">
        <f t="shared" si="26"/>
        <v>No Crítico</v>
      </c>
      <c r="S1645" s="80" t="str">
        <f>IF(O1645=Listas!$D$14,Listas!$E$14,IF(O1645=Listas!$D$15,Listas!$E$15,IF(OR(O1645=Listas!$D$16,X1638=Listas!$E$16),Listas!$E$16,"Por clasificar")))</f>
        <v>Por clasificar</v>
      </c>
      <c r="T1645" s="79" t="str">
        <f>IF(OR(P1645=Listas!$D$20,P1645=Listas!$D$21),Listas!$E$20,IF(P1645=Listas!$D$22,Listas!$E$22,"Por clasificar"))</f>
        <v>Por clasificar</v>
      </c>
      <c r="U1645" s="79" t="str">
        <f>IF(OR(Q1645=Listas!$D$27,Q1645=Listas!$D$28),Listas!$E$27,IF(Q1645=Listas!$D$29,Listas!$E$29,"Por clasificar"))</f>
        <v>Por clasificar</v>
      </c>
    </row>
    <row r="1646" spans="1:21" x14ac:dyDescent="0.25">
      <c r="A1646" s="78"/>
      <c r="B1646" s="78"/>
      <c r="C1646" s="78"/>
      <c r="D1646" s="78"/>
      <c r="E1646" s="78"/>
      <c r="F1646" s="78"/>
      <c r="G1646" s="78"/>
      <c r="H1646" s="78"/>
      <c r="I1646" s="78"/>
      <c r="J1646" s="78"/>
      <c r="K1646" s="78"/>
      <c r="L1646" s="78"/>
      <c r="M1646" s="78"/>
      <c r="N1646" s="78"/>
      <c r="O1646" s="78"/>
      <c r="P1646" s="78"/>
      <c r="Q1646" s="78"/>
      <c r="R1646" s="79" t="str">
        <f t="shared" si="26"/>
        <v>No Crítico</v>
      </c>
      <c r="S1646" s="80" t="str">
        <f>IF(O1646=Listas!$D$14,Listas!$E$14,IF(O1646=Listas!$D$15,Listas!$E$15,IF(OR(O1646=Listas!$D$16,X1639=Listas!$E$16),Listas!$E$16,"Por clasificar")))</f>
        <v>Por clasificar</v>
      </c>
      <c r="T1646" s="79" t="str">
        <f>IF(OR(P1646=Listas!$D$20,P1646=Listas!$D$21),Listas!$E$20,IF(P1646=Listas!$D$22,Listas!$E$22,"Por clasificar"))</f>
        <v>Por clasificar</v>
      </c>
      <c r="U1646" s="79" t="str">
        <f>IF(OR(Q1646=Listas!$D$27,Q1646=Listas!$D$28),Listas!$E$27,IF(Q1646=Listas!$D$29,Listas!$E$29,"Por clasificar"))</f>
        <v>Por clasificar</v>
      </c>
    </row>
    <row r="1647" spans="1:21" x14ac:dyDescent="0.25">
      <c r="A1647" s="78"/>
      <c r="B1647" s="78"/>
      <c r="C1647" s="78"/>
      <c r="D1647" s="78"/>
      <c r="E1647" s="78"/>
      <c r="F1647" s="78"/>
      <c r="G1647" s="78"/>
      <c r="H1647" s="78"/>
      <c r="I1647" s="78"/>
      <c r="J1647" s="78"/>
      <c r="K1647" s="78"/>
      <c r="L1647" s="78"/>
      <c r="M1647" s="78"/>
      <c r="N1647" s="78"/>
      <c r="O1647" s="78"/>
      <c r="P1647" s="78"/>
      <c r="Q1647" s="78"/>
      <c r="R1647" s="79" t="str">
        <f t="shared" si="26"/>
        <v>No Crítico</v>
      </c>
      <c r="S1647" s="80" t="str">
        <f>IF(O1647=Listas!$D$14,Listas!$E$14,IF(O1647=Listas!$D$15,Listas!$E$15,IF(OR(O1647=Listas!$D$16,X1640=Listas!$E$16),Listas!$E$16,"Por clasificar")))</f>
        <v>Por clasificar</v>
      </c>
      <c r="T1647" s="79" t="str">
        <f>IF(OR(P1647=Listas!$D$20,P1647=Listas!$D$21),Listas!$E$20,IF(P1647=Listas!$D$22,Listas!$E$22,"Por clasificar"))</f>
        <v>Por clasificar</v>
      </c>
      <c r="U1647" s="79" t="str">
        <f>IF(OR(Q1647=Listas!$D$27,Q1647=Listas!$D$28),Listas!$E$27,IF(Q1647=Listas!$D$29,Listas!$E$29,"Por clasificar"))</f>
        <v>Por clasificar</v>
      </c>
    </row>
    <row r="1648" spans="1:21" x14ac:dyDescent="0.25">
      <c r="A1648" s="78"/>
      <c r="B1648" s="78"/>
      <c r="C1648" s="78"/>
      <c r="D1648" s="78"/>
      <c r="E1648" s="78"/>
      <c r="F1648" s="78"/>
      <c r="G1648" s="78"/>
      <c r="H1648" s="78"/>
      <c r="I1648" s="78"/>
      <c r="J1648" s="78"/>
      <c r="K1648" s="78"/>
      <c r="L1648" s="78"/>
      <c r="M1648" s="78"/>
      <c r="N1648" s="78"/>
      <c r="O1648" s="78"/>
      <c r="P1648" s="78"/>
      <c r="Q1648" s="78"/>
      <c r="R1648" s="79" t="str">
        <f t="shared" si="26"/>
        <v>No Crítico</v>
      </c>
      <c r="S1648" s="80" t="str">
        <f>IF(O1648=Listas!$D$14,Listas!$E$14,IF(O1648=Listas!$D$15,Listas!$E$15,IF(OR(O1648=Listas!$D$16,X1641=Listas!$E$16),Listas!$E$16,"Por clasificar")))</f>
        <v>Por clasificar</v>
      </c>
      <c r="T1648" s="79" t="str">
        <f>IF(OR(P1648=Listas!$D$20,P1648=Listas!$D$21),Listas!$E$20,IF(P1648=Listas!$D$22,Listas!$E$22,"Por clasificar"))</f>
        <v>Por clasificar</v>
      </c>
      <c r="U1648" s="79" t="str">
        <f>IF(OR(Q1648=Listas!$D$27,Q1648=Listas!$D$28),Listas!$E$27,IF(Q1648=Listas!$D$29,Listas!$E$29,"Por clasificar"))</f>
        <v>Por clasificar</v>
      </c>
    </row>
    <row r="1649" spans="1:21" x14ac:dyDescent="0.25">
      <c r="A1649" s="78"/>
      <c r="B1649" s="78"/>
      <c r="C1649" s="78"/>
      <c r="D1649" s="78"/>
      <c r="E1649" s="78"/>
      <c r="F1649" s="78"/>
      <c r="G1649" s="78"/>
      <c r="H1649" s="78"/>
      <c r="I1649" s="78"/>
      <c r="J1649" s="78"/>
      <c r="K1649" s="78"/>
      <c r="L1649" s="78"/>
      <c r="M1649" s="78"/>
      <c r="N1649" s="78"/>
      <c r="O1649" s="78"/>
      <c r="P1649" s="78"/>
      <c r="Q1649" s="78"/>
      <c r="R1649" s="79" t="str">
        <f t="shared" si="26"/>
        <v>No Crítico</v>
      </c>
      <c r="S1649" s="80" t="str">
        <f>IF(O1649=Listas!$D$14,Listas!$E$14,IF(O1649=Listas!$D$15,Listas!$E$15,IF(OR(O1649=Listas!$D$16,X1642=Listas!$E$16),Listas!$E$16,"Por clasificar")))</f>
        <v>Por clasificar</v>
      </c>
      <c r="T1649" s="79" t="str">
        <f>IF(OR(P1649=Listas!$D$20,P1649=Listas!$D$21),Listas!$E$20,IF(P1649=Listas!$D$22,Listas!$E$22,"Por clasificar"))</f>
        <v>Por clasificar</v>
      </c>
      <c r="U1649" s="79" t="str">
        <f>IF(OR(Q1649=Listas!$D$27,Q1649=Listas!$D$28),Listas!$E$27,IF(Q1649=Listas!$D$29,Listas!$E$29,"Por clasificar"))</f>
        <v>Por clasificar</v>
      </c>
    </row>
    <row r="1650" spans="1:21" x14ac:dyDescent="0.25">
      <c r="A1650" s="78"/>
      <c r="B1650" s="78"/>
      <c r="C1650" s="78"/>
      <c r="D1650" s="78"/>
      <c r="E1650" s="78"/>
      <c r="F1650" s="78"/>
      <c r="G1650" s="78"/>
      <c r="H1650" s="78"/>
      <c r="I1650" s="78"/>
      <c r="J1650" s="78"/>
      <c r="K1650" s="78"/>
      <c r="L1650" s="78"/>
      <c r="M1650" s="78"/>
      <c r="N1650" s="78"/>
      <c r="O1650" s="78"/>
      <c r="P1650" s="78"/>
      <c r="Q1650" s="78"/>
      <c r="R1650" s="79" t="str">
        <f t="shared" si="26"/>
        <v>No Crítico</v>
      </c>
      <c r="S1650" s="80" t="str">
        <f>IF(O1650=Listas!$D$14,Listas!$E$14,IF(O1650=Listas!$D$15,Listas!$E$15,IF(OR(O1650=Listas!$D$16,X1643=Listas!$E$16),Listas!$E$16,"Por clasificar")))</f>
        <v>Por clasificar</v>
      </c>
      <c r="T1650" s="79" t="str">
        <f>IF(OR(P1650=Listas!$D$20,P1650=Listas!$D$21),Listas!$E$20,IF(P1650=Listas!$D$22,Listas!$E$22,"Por clasificar"))</f>
        <v>Por clasificar</v>
      </c>
      <c r="U1650" s="79" t="str">
        <f>IF(OR(Q1650=Listas!$D$27,Q1650=Listas!$D$28),Listas!$E$27,IF(Q1650=Listas!$D$29,Listas!$E$29,"Por clasificar"))</f>
        <v>Por clasificar</v>
      </c>
    </row>
    <row r="1651" spans="1:21" x14ac:dyDescent="0.25">
      <c r="A1651" s="78"/>
      <c r="B1651" s="78"/>
      <c r="C1651" s="78"/>
      <c r="D1651" s="78"/>
      <c r="E1651" s="78"/>
      <c r="F1651" s="78"/>
      <c r="G1651" s="78"/>
      <c r="H1651" s="78"/>
      <c r="I1651" s="78"/>
      <c r="J1651" s="78"/>
      <c r="K1651" s="78"/>
      <c r="L1651" s="78"/>
      <c r="M1651" s="78"/>
      <c r="N1651" s="78"/>
      <c r="O1651" s="78"/>
      <c r="P1651" s="78"/>
      <c r="Q1651" s="78"/>
      <c r="R1651" s="79" t="str">
        <f t="shared" si="26"/>
        <v>No Crítico</v>
      </c>
      <c r="S1651" s="80" t="str">
        <f>IF(O1651=Listas!$D$14,Listas!$E$14,IF(O1651=Listas!$D$15,Listas!$E$15,IF(OR(O1651=Listas!$D$16,X1644=Listas!$E$16),Listas!$E$16,"Por clasificar")))</f>
        <v>Por clasificar</v>
      </c>
      <c r="T1651" s="79" t="str">
        <f>IF(OR(P1651=Listas!$D$20,P1651=Listas!$D$21),Listas!$E$20,IF(P1651=Listas!$D$22,Listas!$E$22,"Por clasificar"))</f>
        <v>Por clasificar</v>
      </c>
      <c r="U1651" s="79" t="str">
        <f>IF(OR(Q1651=Listas!$D$27,Q1651=Listas!$D$28),Listas!$E$27,IF(Q1651=Listas!$D$29,Listas!$E$29,"Por clasificar"))</f>
        <v>Por clasificar</v>
      </c>
    </row>
    <row r="1652" spans="1:21" x14ac:dyDescent="0.25">
      <c r="A1652" s="78"/>
      <c r="B1652" s="78"/>
      <c r="C1652" s="78"/>
      <c r="D1652" s="78"/>
      <c r="E1652" s="78"/>
      <c r="F1652" s="78"/>
      <c r="G1652" s="78"/>
      <c r="H1652" s="78"/>
      <c r="I1652" s="78"/>
      <c r="J1652" s="78"/>
      <c r="K1652" s="78"/>
      <c r="L1652" s="78"/>
      <c r="M1652" s="78"/>
      <c r="N1652" s="78"/>
      <c r="O1652" s="78"/>
      <c r="P1652" s="78"/>
      <c r="Q1652" s="78"/>
      <c r="R1652" s="79" t="str">
        <f t="shared" si="26"/>
        <v>No Crítico</v>
      </c>
      <c r="S1652" s="80" t="str">
        <f>IF(O1652=Listas!$D$14,Listas!$E$14,IF(O1652=Listas!$D$15,Listas!$E$15,IF(OR(O1652=Listas!$D$16,X1645=Listas!$E$16),Listas!$E$16,"Por clasificar")))</f>
        <v>Por clasificar</v>
      </c>
      <c r="T1652" s="79" t="str">
        <f>IF(OR(P1652=Listas!$D$20,P1652=Listas!$D$21),Listas!$E$20,IF(P1652=Listas!$D$22,Listas!$E$22,"Por clasificar"))</f>
        <v>Por clasificar</v>
      </c>
      <c r="U1652" s="79" t="str">
        <f>IF(OR(Q1652=Listas!$D$27,Q1652=Listas!$D$28),Listas!$E$27,IF(Q1652=Listas!$D$29,Listas!$E$29,"Por clasificar"))</f>
        <v>Por clasificar</v>
      </c>
    </row>
    <row r="1653" spans="1:21" x14ac:dyDescent="0.25">
      <c r="A1653" s="78"/>
      <c r="B1653" s="78"/>
      <c r="C1653" s="78"/>
      <c r="D1653" s="78"/>
      <c r="E1653" s="78"/>
      <c r="F1653" s="78"/>
      <c r="G1653" s="78"/>
      <c r="H1653" s="78"/>
      <c r="I1653" s="78"/>
      <c r="J1653" s="78"/>
      <c r="K1653" s="78"/>
      <c r="L1653" s="78"/>
      <c r="M1653" s="78"/>
      <c r="N1653" s="78"/>
      <c r="O1653" s="78"/>
      <c r="P1653" s="78"/>
      <c r="Q1653" s="78"/>
      <c r="R1653" s="79" t="str">
        <f t="shared" si="26"/>
        <v>No Crítico</v>
      </c>
      <c r="S1653" s="80" t="str">
        <f>IF(O1653=Listas!$D$14,Listas!$E$14,IF(O1653=Listas!$D$15,Listas!$E$15,IF(OR(O1653=Listas!$D$16,X1646=Listas!$E$16),Listas!$E$16,"Por clasificar")))</f>
        <v>Por clasificar</v>
      </c>
      <c r="T1653" s="79" t="str">
        <f>IF(OR(P1653=Listas!$D$20,P1653=Listas!$D$21),Listas!$E$20,IF(P1653=Listas!$D$22,Listas!$E$22,"Por clasificar"))</f>
        <v>Por clasificar</v>
      </c>
      <c r="U1653" s="79" t="str">
        <f>IF(OR(Q1653=Listas!$D$27,Q1653=Listas!$D$28),Listas!$E$27,IF(Q1653=Listas!$D$29,Listas!$E$29,"Por clasificar"))</f>
        <v>Por clasificar</v>
      </c>
    </row>
    <row r="1654" spans="1:21" x14ac:dyDescent="0.25">
      <c r="A1654" s="78"/>
      <c r="B1654" s="78"/>
      <c r="C1654" s="78"/>
      <c r="D1654" s="78"/>
      <c r="E1654" s="78"/>
      <c r="F1654" s="78"/>
      <c r="G1654" s="78"/>
      <c r="H1654" s="78"/>
      <c r="I1654" s="78"/>
      <c r="J1654" s="78"/>
      <c r="K1654" s="78"/>
      <c r="L1654" s="78"/>
      <c r="M1654" s="78"/>
      <c r="N1654" s="78"/>
      <c r="O1654" s="78"/>
      <c r="P1654" s="78"/>
      <c r="Q1654" s="78"/>
      <c r="R1654" s="79" t="str">
        <f t="shared" si="26"/>
        <v>No Crítico</v>
      </c>
      <c r="S1654" s="80" t="str">
        <f>IF(O1654=Listas!$D$14,Listas!$E$14,IF(O1654=Listas!$D$15,Listas!$E$15,IF(OR(O1654=Listas!$D$16,X1647=Listas!$E$16),Listas!$E$16,"Por clasificar")))</f>
        <v>Por clasificar</v>
      </c>
      <c r="T1654" s="79" t="str">
        <f>IF(OR(P1654=Listas!$D$20,P1654=Listas!$D$21),Listas!$E$20,IF(P1654=Listas!$D$22,Listas!$E$22,"Por clasificar"))</f>
        <v>Por clasificar</v>
      </c>
      <c r="U1654" s="79" t="str">
        <f>IF(OR(Q1654=Listas!$D$27,Q1654=Listas!$D$28),Listas!$E$27,IF(Q1654=Listas!$D$29,Listas!$E$29,"Por clasificar"))</f>
        <v>Por clasificar</v>
      </c>
    </row>
    <row r="1655" spans="1:21" x14ac:dyDescent="0.25">
      <c r="A1655" s="78"/>
      <c r="B1655" s="78"/>
      <c r="C1655" s="78"/>
      <c r="D1655" s="78"/>
      <c r="E1655" s="78"/>
      <c r="F1655" s="78"/>
      <c r="G1655" s="78"/>
      <c r="H1655" s="78"/>
      <c r="I1655" s="78"/>
      <c r="J1655" s="78"/>
      <c r="K1655" s="78"/>
      <c r="L1655" s="78"/>
      <c r="M1655" s="78"/>
      <c r="N1655" s="78"/>
      <c r="O1655" s="78"/>
      <c r="P1655" s="78"/>
      <c r="Q1655" s="78"/>
      <c r="R1655" s="79" t="str">
        <f t="shared" si="26"/>
        <v>No Crítico</v>
      </c>
      <c r="S1655" s="80" t="str">
        <f>IF(O1655=Listas!$D$14,Listas!$E$14,IF(O1655=Listas!$D$15,Listas!$E$15,IF(OR(O1655=Listas!$D$16,X1648=Listas!$E$16),Listas!$E$16,"Por clasificar")))</f>
        <v>Por clasificar</v>
      </c>
      <c r="T1655" s="79" t="str">
        <f>IF(OR(P1655=Listas!$D$20,P1655=Listas!$D$21),Listas!$E$20,IF(P1655=Listas!$D$22,Listas!$E$22,"Por clasificar"))</f>
        <v>Por clasificar</v>
      </c>
      <c r="U1655" s="79" t="str">
        <f>IF(OR(Q1655=Listas!$D$27,Q1655=Listas!$D$28),Listas!$E$27,IF(Q1655=Listas!$D$29,Listas!$E$29,"Por clasificar"))</f>
        <v>Por clasificar</v>
      </c>
    </row>
    <row r="1656" spans="1:21" x14ac:dyDescent="0.25">
      <c r="A1656" s="78"/>
      <c r="B1656" s="78"/>
      <c r="C1656" s="78"/>
      <c r="D1656" s="78"/>
      <c r="E1656" s="78"/>
      <c r="F1656" s="78"/>
      <c r="G1656" s="78"/>
      <c r="H1656" s="78"/>
      <c r="I1656" s="78"/>
      <c r="J1656" s="78"/>
      <c r="K1656" s="78"/>
      <c r="L1656" s="78"/>
      <c r="M1656" s="78"/>
      <c r="N1656" s="78"/>
      <c r="O1656" s="78"/>
      <c r="P1656" s="78"/>
      <c r="Q1656" s="78"/>
      <c r="R1656" s="79" t="str">
        <f t="shared" si="26"/>
        <v>No Crítico</v>
      </c>
      <c r="S1656" s="80" t="str">
        <f>IF(O1656=Listas!$D$14,Listas!$E$14,IF(O1656=Listas!$D$15,Listas!$E$15,IF(OR(O1656=Listas!$D$16,X1649=Listas!$E$16),Listas!$E$16,"Por clasificar")))</f>
        <v>Por clasificar</v>
      </c>
      <c r="T1656" s="79" t="str">
        <f>IF(OR(P1656=Listas!$D$20,P1656=Listas!$D$21),Listas!$E$20,IF(P1656=Listas!$D$22,Listas!$E$22,"Por clasificar"))</f>
        <v>Por clasificar</v>
      </c>
      <c r="U1656" s="79" t="str">
        <f>IF(OR(Q1656=Listas!$D$27,Q1656=Listas!$D$28),Listas!$E$27,IF(Q1656=Listas!$D$29,Listas!$E$29,"Por clasificar"))</f>
        <v>Por clasificar</v>
      </c>
    </row>
    <row r="1657" spans="1:21" x14ac:dyDescent="0.25">
      <c r="A1657" s="78"/>
      <c r="B1657" s="78"/>
      <c r="C1657" s="78"/>
      <c r="D1657" s="78"/>
      <c r="E1657" s="78"/>
      <c r="F1657" s="78"/>
      <c r="G1657" s="78"/>
      <c r="H1657" s="78"/>
      <c r="I1657" s="78"/>
      <c r="J1657" s="78"/>
      <c r="K1657" s="78"/>
      <c r="L1657" s="78"/>
      <c r="M1657" s="78"/>
      <c r="N1657" s="78"/>
      <c r="O1657" s="78"/>
      <c r="P1657" s="78"/>
      <c r="Q1657" s="78"/>
      <c r="R1657" s="79" t="str">
        <f t="shared" si="26"/>
        <v>No Crítico</v>
      </c>
      <c r="S1657" s="80" t="str">
        <f>IF(O1657=Listas!$D$14,Listas!$E$14,IF(O1657=Listas!$D$15,Listas!$E$15,IF(OR(O1657=Listas!$D$16,X1650=Listas!$E$16),Listas!$E$16,"Por clasificar")))</f>
        <v>Por clasificar</v>
      </c>
      <c r="T1657" s="79" t="str">
        <f>IF(OR(P1657=Listas!$D$20,P1657=Listas!$D$21),Listas!$E$20,IF(P1657=Listas!$D$22,Listas!$E$22,"Por clasificar"))</f>
        <v>Por clasificar</v>
      </c>
      <c r="U1657" s="79" t="str">
        <f>IF(OR(Q1657=Listas!$D$27,Q1657=Listas!$D$28),Listas!$E$27,IF(Q1657=Listas!$D$29,Listas!$E$29,"Por clasificar"))</f>
        <v>Por clasificar</v>
      </c>
    </row>
    <row r="1658" spans="1:21" x14ac:dyDescent="0.25">
      <c r="A1658" s="78"/>
      <c r="B1658" s="78"/>
      <c r="C1658" s="78"/>
      <c r="D1658" s="78"/>
      <c r="E1658" s="78"/>
      <c r="F1658" s="78"/>
      <c r="G1658" s="78"/>
      <c r="H1658" s="78"/>
      <c r="I1658" s="78"/>
      <c r="J1658" s="78"/>
      <c r="K1658" s="78"/>
      <c r="L1658" s="78"/>
      <c r="M1658" s="78"/>
      <c r="N1658" s="78"/>
      <c r="O1658" s="78"/>
      <c r="P1658" s="78"/>
      <c r="Q1658" s="78"/>
      <c r="R1658" s="79" t="str">
        <f t="shared" si="26"/>
        <v>No Crítico</v>
      </c>
      <c r="S1658" s="80" t="str">
        <f>IF(O1658=Listas!$D$14,Listas!$E$14,IF(O1658=Listas!$D$15,Listas!$E$15,IF(OR(O1658=Listas!$D$16,X1651=Listas!$E$16),Listas!$E$16,"Por clasificar")))</f>
        <v>Por clasificar</v>
      </c>
      <c r="T1658" s="79" t="str">
        <f>IF(OR(P1658=Listas!$D$20,P1658=Listas!$D$21),Listas!$E$20,IF(P1658=Listas!$D$22,Listas!$E$22,"Por clasificar"))</f>
        <v>Por clasificar</v>
      </c>
      <c r="U1658" s="79" t="str">
        <f>IF(OR(Q1658=Listas!$D$27,Q1658=Listas!$D$28),Listas!$E$27,IF(Q1658=Listas!$D$29,Listas!$E$29,"Por clasificar"))</f>
        <v>Por clasificar</v>
      </c>
    </row>
    <row r="1659" spans="1:21" x14ac:dyDescent="0.25">
      <c r="A1659" s="78"/>
      <c r="B1659" s="78"/>
      <c r="C1659" s="78"/>
      <c r="D1659" s="78"/>
      <c r="E1659" s="78"/>
      <c r="F1659" s="78"/>
      <c r="G1659" s="78"/>
      <c r="H1659" s="78"/>
      <c r="I1659" s="78"/>
      <c r="J1659" s="78"/>
      <c r="K1659" s="78"/>
      <c r="L1659" s="78"/>
      <c r="M1659" s="78"/>
      <c r="N1659" s="78"/>
      <c r="O1659" s="78"/>
      <c r="P1659" s="78"/>
      <c r="Q1659" s="78"/>
      <c r="R1659" s="79" t="str">
        <f t="shared" si="26"/>
        <v>No Crítico</v>
      </c>
      <c r="S1659" s="80" t="str">
        <f>IF(O1659=Listas!$D$14,Listas!$E$14,IF(O1659=Listas!$D$15,Listas!$E$15,IF(OR(O1659=Listas!$D$16,X1652=Listas!$E$16),Listas!$E$16,"Por clasificar")))</f>
        <v>Por clasificar</v>
      </c>
      <c r="T1659" s="79" t="str">
        <f>IF(OR(P1659=Listas!$D$20,P1659=Listas!$D$21),Listas!$E$20,IF(P1659=Listas!$D$22,Listas!$E$22,"Por clasificar"))</f>
        <v>Por clasificar</v>
      </c>
      <c r="U1659" s="79" t="str">
        <f>IF(OR(Q1659=Listas!$D$27,Q1659=Listas!$D$28),Listas!$E$27,IF(Q1659=Listas!$D$29,Listas!$E$29,"Por clasificar"))</f>
        <v>Por clasificar</v>
      </c>
    </row>
    <row r="1660" spans="1:21" x14ac:dyDescent="0.25">
      <c r="A1660" s="78"/>
      <c r="B1660" s="78"/>
      <c r="C1660" s="78"/>
      <c r="D1660" s="78"/>
      <c r="E1660" s="78"/>
      <c r="F1660" s="78"/>
      <c r="G1660" s="78"/>
      <c r="H1660" s="78"/>
      <c r="I1660" s="78"/>
      <c r="J1660" s="78"/>
      <c r="K1660" s="78"/>
      <c r="L1660" s="78"/>
      <c r="M1660" s="78"/>
      <c r="N1660" s="78"/>
      <c r="O1660" s="78"/>
      <c r="P1660" s="78"/>
      <c r="Q1660" s="78"/>
      <c r="R1660" s="79" t="str">
        <f t="shared" si="26"/>
        <v>No Crítico</v>
      </c>
      <c r="S1660" s="80" t="str">
        <f>IF(O1660=Listas!$D$14,Listas!$E$14,IF(O1660=Listas!$D$15,Listas!$E$15,IF(OR(O1660=Listas!$D$16,X1653=Listas!$E$16),Listas!$E$16,"Por clasificar")))</f>
        <v>Por clasificar</v>
      </c>
      <c r="T1660" s="79" t="str">
        <f>IF(OR(P1660=Listas!$D$20,P1660=Listas!$D$21),Listas!$E$20,IF(P1660=Listas!$D$22,Listas!$E$22,"Por clasificar"))</f>
        <v>Por clasificar</v>
      </c>
      <c r="U1660" s="79" t="str">
        <f>IF(OR(Q1660=Listas!$D$27,Q1660=Listas!$D$28),Listas!$E$27,IF(Q1660=Listas!$D$29,Listas!$E$29,"Por clasificar"))</f>
        <v>Por clasificar</v>
      </c>
    </row>
    <row r="1661" spans="1:21" x14ac:dyDescent="0.25">
      <c r="A1661" s="78"/>
      <c r="B1661" s="78"/>
      <c r="C1661" s="78"/>
      <c r="D1661" s="78"/>
      <c r="E1661" s="78"/>
      <c r="F1661" s="78"/>
      <c r="G1661" s="78"/>
      <c r="H1661" s="78"/>
      <c r="I1661" s="78"/>
      <c r="J1661" s="78"/>
      <c r="K1661" s="78"/>
      <c r="L1661" s="78"/>
      <c r="M1661" s="78"/>
      <c r="N1661" s="78"/>
      <c r="O1661" s="78"/>
      <c r="P1661" s="78"/>
      <c r="Q1661" s="78"/>
      <c r="R1661" s="79" t="str">
        <f t="shared" si="26"/>
        <v>No Crítico</v>
      </c>
      <c r="S1661" s="80" t="str">
        <f>IF(O1661=Listas!$D$14,Listas!$E$14,IF(O1661=Listas!$D$15,Listas!$E$15,IF(OR(O1661=Listas!$D$16,X1654=Listas!$E$16),Listas!$E$16,"Por clasificar")))</f>
        <v>Por clasificar</v>
      </c>
      <c r="T1661" s="79" t="str">
        <f>IF(OR(P1661=Listas!$D$20,P1661=Listas!$D$21),Listas!$E$20,IF(P1661=Listas!$D$22,Listas!$E$22,"Por clasificar"))</f>
        <v>Por clasificar</v>
      </c>
      <c r="U1661" s="79" t="str">
        <f>IF(OR(Q1661=Listas!$D$27,Q1661=Listas!$D$28),Listas!$E$27,IF(Q1661=Listas!$D$29,Listas!$E$29,"Por clasificar"))</f>
        <v>Por clasificar</v>
      </c>
    </row>
    <row r="1662" spans="1:21" x14ac:dyDescent="0.25">
      <c r="A1662" s="78"/>
      <c r="B1662" s="78"/>
      <c r="C1662" s="78"/>
      <c r="D1662" s="78"/>
      <c r="E1662" s="78"/>
      <c r="F1662" s="78"/>
      <c r="G1662" s="78"/>
      <c r="H1662" s="78"/>
      <c r="I1662" s="78"/>
      <c r="J1662" s="78"/>
      <c r="K1662" s="78"/>
      <c r="L1662" s="78"/>
      <c r="M1662" s="78"/>
      <c r="N1662" s="78"/>
      <c r="O1662" s="78"/>
      <c r="P1662" s="78"/>
      <c r="Q1662" s="78"/>
      <c r="R1662" s="79" t="str">
        <f t="shared" si="26"/>
        <v>No Crítico</v>
      </c>
      <c r="S1662" s="80" t="str">
        <f>IF(O1662=Listas!$D$14,Listas!$E$14,IF(O1662=Listas!$D$15,Listas!$E$15,IF(OR(O1662=Listas!$D$16,X1655=Listas!$E$16),Listas!$E$16,"Por clasificar")))</f>
        <v>Por clasificar</v>
      </c>
      <c r="T1662" s="79" t="str">
        <f>IF(OR(P1662=Listas!$D$20,P1662=Listas!$D$21),Listas!$E$20,IF(P1662=Listas!$D$22,Listas!$E$22,"Por clasificar"))</f>
        <v>Por clasificar</v>
      </c>
      <c r="U1662" s="79" t="str">
        <f>IF(OR(Q1662=Listas!$D$27,Q1662=Listas!$D$28),Listas!$E$27,IF(Q1662=Listas!$D$29,Listas!$E$29,"Por clasificar"))</f>
        <v>Por clasificar</v>
      </c>
    </row>
    <row r="1663" spans="1:21" x14ac:dyDescent="0.25">
      <c r="A1663" s="78"/>
      <c r="B1663" s="78"/>
      <c r="C1663" s="78"/>
      <c r="D1663" s="78"/>
      <c r="E1663" s="78"/>
      <c r="F1663" s="78"/>
      <c r="G1663" s="78"/>
      <c r="H1663" s="78"/>
      <c r="I1663" s="78"/>
      <c r="J1663" s="78"/>
      <c r="K1663" s="78"/>
      <c r="L1663" s="78"/>
      <c r="M1663" s="78"/>
      <c r="N1663" s="78"/>
      <c r="O1663" s="78"/>
      <c r="P1663" s="78"/>
      <c r="Q1663" s="78"/>
      <c r="R1663" s="79" t="str">
        <f t="shared" si="26"/>
        <v>No Crítico</v>
      </c>
      <c r="S1663" s="80" t="str">
        <f>IF(O1663=Listas!$D$14,Listas!$E$14,IF(O1663=Listas!$D$15,Listas!$E$15,IF(OR(O1663=Listas!$D$16,X1656=Listas!$E$16),Listas!$E$16,"Por clasificar")))</f>
        <v>Por clasificar</v>
      </c>
      <c r="T1663" s="79" t="str">
        <f>IF(OR(P1663=Listas!$D$20,P1663=Listas!$D$21),Listas!$E$20,IF(P1663=Listas!$D$22,Listas!$E$22,"Por clasificar"))</f>
        <v>Por clasificar</v>
      </c>
      <c r="U1663" s="79" t="str">
        <f>IF(OR(Q1663=Listas!$D$27,Q1663=Listas!$D$28),Listas!$E$27,IF(Q1663=Listas!$D$29,Listas!$E$29,"Por clasificar"))</f>
        <v>Por clasificar</v>
      </c>
    </row>
    <row r="1664" spans="1:21" x14ac:dyDescent="0.25">
      <c r="A1664" s="78"/>
      <c r="B1664" s="78"/>
      <c r="C1664" s="78"/>
      <c r="D1664" s="78"/>
      <c r="E1664" s="78"/>
      <c r="F1664" s="78"/>
      <c r="G1664" s="78"/>
      <c r="H1664" s="78"/>
      <c r="I1664" s="78"/>
      <c r="J1664" s="78"/>
      <c r="K1664" s="78"/>
      <c r="L1664" s="78"/>
      <c r="M1664" s="78"/>
      <c r="N1664" s="78"/>
      <c r="O1664" s="78"/>
      <c r="P1664" s="78"/>
      <c r="Q1664" s="78"/>
      <c r="R1664" s="79" t="str">
        <f t="shared" si="26"/>
        <v>No Crítico</v>
      </c>
      <c r="S1664" s="80" t="str">
        <f>IF(O1664=Listas!$D$14,Listas!$E$14,IF(O1664=Listas!$D$15,Listas!$E$15,IF(OR(O1664=Listas!$D$16,X1657=Listas!$E$16),Listas!$E$16,"Por clasificar")))</f>
        <v>Por clasificar</v>
      </c>
      <c r="T1664" s="79" t="str">
        <f>IF(OR(P1664=Listas!$D$20,P1664=Listas!$D$21),Listas!$E$20,IF(P1664=Listas!$D$22,Listas!$E$22,"Por clasificar"))</f>
        <v>Por clasificar</v>
      </c>
      <c r="U1664" s="79" t="str">
        <f>IF(OR(Q1664=Listas!$D$27,Q1664=Listas!$D$28),Listas!$E$27,IF(Q1664=Listas!$D$29,Listas!$E$29,"Por clasificar"))</f>
        <v>Por clasificar</v>
      </c>
    </row>
    <row r="1665" spans="1:21" x14ac:dyDescent="0.25">
      <c r="A1665" s="78"/>
      <c r="B1665" s="78"/>
      <c r="C1665" s="78"/>
      <c r="D1665" s="78"/>
      <c r="E1665" s="78"/>
      <c r="F1665" s="78"/>
      <c r="G1665" s="78"/>
      <c r="H1665" s="78"/>
      <c r="I1665" s="78"/>
      <c r="J1665" s="78"/>
      <c r="K1665" s="78"/>
      <c r="L1665" s="78"/>
      <c r="M1665" s="78"/>
      <c r="N1665" s="78"/>
      <c r="O1665" s="78"/>
      <c r="P1665" s="78"/>
      <c r="Q1665" s="78"/>
      <c r="R1665" s="79" t="str">
        <f t="shared" si="26"/>
        <v>No Crítico</v>
      </c>
      <c r="S1665" s="80" t="str">
        <f>IF(O1665=Listas!$D$14,Listas!$E$14,IF(O1665=Listas!$D$15,Listas!$E$15,IF(OR(O1665=Listas!$D$16,X1658=Listas!$E$16),Listas!$E$16,"Por clasificar")))</f>
        <v>Por clasificar</v>
      </c>
      <c r="T1665" s="79" t="str">
        <f>IF(OR(P1665=Listas!$D$20,P1665=Listas!$D$21),Listas!$E$20,IF(P1665=Listas!$D$22,Listas!$E$22,"Por clasificar"))</f>
        <v>Por clasificar</v>
      </c>
      <c r="U1665" s="79" t="str">
        <f>IF(OR(Q1665=Listas!$D$27,Q1665=Listas!$D$28),Listas!$E$27,IF(Q1665=Listas!$D$29,Listas!$E$29,"Por clasificar"))</f>
        <v>Por clasificar</v>
      </c>
    </row>
    <row r="1666" spans="1:21" x14ac:dyDescent="0.25">
      <c r="A1666" s="78"/>
      <c r="B1666" s="78"/>
      <c r="C1666" s="78"/>
      <c r="D1666" s="78"/>
      <c r="E1666" s="78"/>
      <c r="F1666" s="78"/>
      <c r="G1666" s="78"/>
      <c r="H1666" s="78"/>
      <c r="I1666" s="78"/>
      <c r="J1666" s="78"/>
      <c r="K1666" s="78"/>
      <c r="L1666" s="78"/>
      <c r="M1666" s="78"/>
      <c r="N1666" s="78"/>
      <c r="O1666" s="78"/>
      <c r="P1666" s="78"/>
      <c r="Q1666" s="78"/>
      <c r="R1666" s="79" t="str">
        <f t="shared" si="26"/>
        <v>No Crítico</v>
      </c>
      <c r="S1666" s="80" t="str">
        <f>IF(O1666=Listas!$D$14,Listas!$E$14,IF(O1666=Listas!$D$15,Listas!$E$15,IF(OR(O1666=Listas!$D$16,X1659=Listas!$E$16),Listas!$E$16,"Por clasificar")))</f>
        <v>Por clasificar</v>
      </c>
      <c r="T1666" s="79" t="str">
        <f>IF(OR(P1666=Listas!$D$20,P1666=Listas!$D$21),Listas!$E$20,IF(P1666=Listas!$D$22,Listas!$E$22,"Por clasificar"))</f>
        <v>Por clasificar</v>
      </c>
      <c r="U1666" s="79" t="str">
        <f>IF(OR(Q1666=Listas!$D$27,Q1666=Listas!$D$28),Listas!$E$27,IF(Q1666=Listas!$D$29,Listas!$E$29,"Por clasificar"))</f>
        <v>Por clasificar</v>
      </c>
    </row>
    <row r="1667" spans="1:21" x14ac:dyDescent="0.25">
      <c r="A1667" s="78"/>
      <c r="B1667" s="78"/>
      <c r="C1667" s="78"/>
      <c r="D1667" s="78"/>
      <c r="E1667" s="78"/>
      <c r="F1667" s="78"/>
      <c r="G1667" s="78"/>
      <c r="H1667" s="78"/>
      <c r="I1667" s="78"/>
      <c r="J1667" s="78"/>
      <c r="K1667" s="78"/>
      <c r="L1667" s="78"/>
      <c r="M1667" s="78"/>
      <c r="N1667" s="78"/>
      <c r="O1667" s="78"/>
      <c r="P1667" s="78"/>
      <c r="Q1667" s="78"/>
      <c r="R1667" s="79" t="str">
        <f t="shared" si="26"/>
        <v>No Crítico</v>
      </c>
      <c r="S1667" s="80" t="str">
        <f>IF(O1667=Listas!$D$14,Listas!$E$14,IF(O1667=Listas!$D$15,Listas!$E$15,IF(OR(O1667=Listas!$D$16,X1660=Listas!$E$16),Listas!$E$16,"Por clasificar")))</f>
        <v>Por clasificar</v>
      </c>
      <c r="T1667" s="79" t="str">
        <f>IF(OR(P1667=Listas!$D$20,P1667=Listas!$D$21),Listas!$E$20,IF(P1667=Listas!$D$22,Listas!$E$22,"Por clasificar"))</f>
        <v>Por clasificar</v>
      </c>
      <c r="U1667" s="79" t="str">
        <f>IF(OR(Q1667=Listas!$D$27,Q1667=Listas!$D$28),Listas!$E$27,IF(Q1667=Listas!$D$29,Listas!$E$29,"Por clasificar"))</f>
        <v>Por clasificar</v>
      </c>
    </row>
    <row r="1668" spans="1:21" x14ac:dyDescent="0.25">
      <c r="A1668" s="78"/>
      <c r="B1668" s="78"/>
      <c r="C1668" s="78"/>
      <c r="D1668" s="78"/>
      <c r="E1668" s="78"/>
      <c r="F1668" s="78"/>
      <c r="G1668" s="78"/>
      <c r="H1668" s="78"/>
      <c r="I1668" s="78"/>
      <c r="J1668" s="78"/>
      <c r="K1668" s="78"/>
      <c r="L1668" s="78"/>
      <c r="M1668" s="78"/>
      <c r="N1668" s="78"/>
      <c r="O1668" s="78"/>
      <c r="P1668" s="78"/>
      <c r="Q1668" s="78"/>
      <c r="R1668" s="79" t="str">
        <f t="shared" si="26"/>
        <v>No Crítico</v>
      </c>
      <c r="S1668" s="80" t="str">
        <f>IF(O1668=Listas!$D$14,Listas!$E$14,IF(O1668=Listas!$D$15,Listas!$E$15,IF(OR(O1668=Listas!$D$16,X1661=Listas!$E$16),Listas!$E$16,"Por clasificar")))</f>
        <v>Por clasificar</v>
      </c>
      <c r="T1668" s="79" t="str">
        <f>IF(OR(P1668=Listas!$D$20,P1668=Listas!$D$21),Listas!$E$20,IF(P1668=Listas!$D$22,Listas!$E$22,"Por clasificar"))</f>
        <v>Por clasificar</v>
      </c>
      <c r="U1668" s="79" t="str">
        <f>IF(OR(Q1668=Listas!$D$27,Q1668=Listas!$D$28),Listas!$E$27,IF(Q1668=Listas!$D$29,Listas!$E$29,"Por clasificar"))</f>
        <v>Por clasificar</v>
      </c>
    </row>
    <row r="1669" spans="1:21" x14ac:dyDescent="0.25">
      <c r="A1669" s="78"/>
      <c r="B1669" s="78"/>
      <c r="C1669" s="78"/>
      <c r="D1669" s="78"/>
      <c r="E1669" s="78"/>
      <c r="F1669" s="78"/>
      <c r="G1669" s="78"/>
      <c r="H1669" s="78"/>
      <c r="I1669" s="78"/>
      <c r="J1669" s="78"/>
      <c r="K1669" s="78"/>
      <c r="L1669" s="78"/>
      <c r="M1669" s="78"/>
      <c r="N1669" s="78"/>
      <c r="O1669" s="78"/>
      <c r="P1669" s="78"/>
      <c r="Q1669" s="78"/>
      <c r="R1669" s="79" t="str">
        <f t="shared" si="26"/>
        <v>No Crítico</v>
      </c>
      <c r="S1669" s="80" t="str">
        <f>IF(O1669=Listas!$D$14,Listas!$E$14,IF(O1669=Listas!$D$15,Listas!$E$15,IF(OR(O1669=Listas!$D$16,X1662=Listas!$E$16),Listas!$E$16,"Por clasificar")))</f>
        <v>Por clasificar</v>
      </c>
      <c r="T1669" s="79" t="str">
        <f>IF(OR(P1669=Listas!$D$20,P1669=Listas!$D$21),Listas!$E$20,IF(P1669=Listas!$D$22,Listas!$E$22,"Por clasificar"))</f>
        <v>Por clasificar</v>
      </c>
      <c r="U1669" s="79" t="str">
        <f>IF(OR(Q1669=Listas!$D$27,Q1669=Listas!$D$28),Listas!$E$27,IF(Q1669=Listas!$D$29,Listas!$E$29,"Por clasificar"))</f>
        <v>Por clasificar</v>
      </c>
    </row>
    <row r="1670" spans="1:21" x14ac:dyDescent="0.25">
      <c r="A1670" s="78"/>
      <c r="B1670" s="78"/>
      <c r="C1670" s="78"/>
      <c r="D1670" s="78"/>
      <c r="E1670" s="78"/>
      <c r="F1670" s="78"/>
      <c r="G1670" s="78"/>
      <c r="H1670" s="78"/>
      <c r="I1670" s="78"/>
      <c r="J1670" s="78"/>
      <c r="K1670" s="78"/>
      <c r="L1670" s="78"/>
      <c r="M1670" s="78"/>
      <c r="N1670" s="78"/>
      <c r="O1670" s="78"/>
      <c r="P1670" s="78"/>
      <c r="Q1670" s="78"/>
      <c r="R1670" s="79" t="str">
        <f t="shared" si="26"/>
        <v>No Crítico</v>
      </c>
      <c r="S1670" s="80" t="str">
        <f>IF(O1670=Listas!$D$14,Listas!$E$14,IF(O1670=Listas!$D$15,Listas!$E$15,IF(OR(O1670=Listas!$D$16,X1663=Listas!$E$16),Listas!$E$16,"Por clasificar")))</f>
        <v>Por clasificar</v>
      </c>
      <c r="T1670" s="79" t="str">
        <f>IF(OR(P1670=Listas!$D$20,P1670=Listas!$D$21),Listas!$E$20,IF(P1670=Listas!$D$22,Listas!$E$22,"Por clasificar"))</f>
        <v>Por clasificar</v>
      </c>
      <c r="U1670" s="79" t="str">
        <f>IF(OR(Q1670=Listas!$D$27,Q1670=Listas!$D$28),Listas!$E$27,IF(Q1670=Listas!$D$29,Listas!$E$29,"Por clasificar"))</f>
        <v>Por clasificar</v>
      </c>
    </row>
    <row r="1671" spans="1:21" x14ac:dyDescent="0.25">
      <c r="A1671" s="78"/>
      <c r="B1671" s="78"/>
      <c r="C1671" s="78"/>
      <c r="D1671" s="78"/>
      <c r="E1671" s="78"/>
      <c r="F1671" s="78"/>
      <c r="G1671" s="78"/>
      <c r="H1671" s="78"/>
      <c r="I1671" s="78"/>
      <c r="J1671" s="78"/>
      <c r="K1671" s="78"/>
      <c r="L1671" s="78"/>
      <c r="M1671" s="78"/>
      <c r="N1671" s="78"/>
      <c r="O1671" s="78"/>
      <c r="P1671" s="78"/>
      <c r="Q1671" s="78"/>
      <c r="R1671" s="79" t="str">
        <f t="shared" si="26"/>
        <v>No Crítico</v>
      </c>
      <c r="S1671" s="80" t="str">
        <f>IF(O1671=Listas!$D$14,Listas!$E$14,IF(O1671=Listas!$D$15,Listas!$E$15,IF(OR(O1671=Listas!$D$16,X1664=Listas!$E$16),Listas!$E$16,"Por clasificar")))</f>
        <v>Por clasificar</v>
      </c>
      <c r="T1671" s="79" t="str">
        <f>IF(OR(P1671=Listas!$D$20,P1671=Listas!$D$21),Listas!$E$20,IF(P1671=Listas!$D$22,Listas!$E$22,"Por clasificar"))</f>
        <v>Por clasificar</v>
      </c>
      <c r="U1671" s="79" t="str">
        <f>IF(OR(Q1671=Listas!$D$27,Q1671=Listas!$D$28),Listas!$E$27,IF(Q1671=Listas!$D$29,Listas!$E$29,"Por clasificar"))</f>
        <v>Por clasificar</v>
      </c>
    </row>
    <row r="1672" spans="1:21" x14ac:dyDescent="0.25">
      <c r="A1672" s="78"/>
      <c r="B1672" s="78"/>
      <c r="C1672" s="78"/>
      <c r="D1672" s="78"/>
      <c r="E1672" s="78"/>
      <c r="F1672" s="78"/>
      <c r="G1672" s="78"/>
      <c r="H1672" s="78"/>
      <c r="I1672" s="78"/>
      <c r="J1672" s="78"/>
      <c r="K1672" s="78"/>
      <c r="L1672" s="78"/>
      <c r="M1672" s="78"/>
      <c r="N1672" s="78"/>
      <c r="O1672" s="78"/>
      <c r="P1672" s="78"/>
      <c r="Q1672" s="78"/>
      <c r="R1672" s="79" t="str">
        <f t="shared" si="26"/>
        <v>No Crítico</v>
      </c>
      <c r="S1672" s="80" t="str">
        <f>IF(O1672=Listas!$D$14,Listas!$E$14,IF(O1672=Listas!$D$15,Listas!$E$15,IF(OR(O1672=Listas!$D$16,X1665=Listas!$E$16),Listas!$E$16,"Por clasificar")))</f>
        <v>Por clasificar</v>
      </c>
      <c r="T1672" s="79" t="str">
        <f>IF(OR(P1672=Listas!$D$20,P1672=Listas!$D$21),Listas!$E$20,IF(P1672=Listas!$D$22,Listas!$E$22,"Por clasificar"))</f>
        <v>Por clasificar</v>
      </c>
      <c r="U1672" s="79" t="str">
        <f>IF(OR(Q1672=Listas!$D$27,Q1672=Listas!$D$28),Listas!$E$27,IF(Q1672=Listas!$D$29,Listas!$E$29,"Por clasificar"))</f>
        <v>Por clasificar</v>
      </c>
    </row>
    <row r="1673" spans="1:21" x14ac:dyDescent="0.25">
      <c r="A1673" s="78"/>
      <c r="B1673" s="78"/>
      <c r="C1673" s="78"/>
      <c r="D1673" s="78"/>
      <c r="E1673" s="78"/>
      <c r="F1673" s="78"/>
      <c r="G1673" s="78"/>
      <c r="H1673" s="78"/>
      <c r="I1673" s="78"/>
      <c r="J1673" s="78"/>
      <c r="K1673" s="78"/>
      <c r="L1673" s="78"/>
      <c r="M1673" s="78"/>
      <c r="N1673" s="78"/>
      <c r="O1673" s="78"/>
      <c r="P1673" s="78"/>
      <c r="Q1673" s="78"/>
      <c r="R1673" s="79" t="str">
        <f t="shared" si="26"/>
        <v>No Crítico</v>
      </c>
      <c r="S1673" s="80" t="str">
        <f>IF(O1673=Listas!$D$14,Listas!$E$14,IF(O1673=Listas!$D$15,Listas!$E$15,IF(OR(O1673=Listas!$D$16,X1666=Listas!$E$16),Listas!$E$16,"Por clasificar")))</f>
        <v>Por clasificar</v>
      </c>
      <c r="T1673" s="79" t="str">
        <f>IF(OR(P1673=Listas!$D$20,P1673=Listas!$D$21),Listas!$E$20,IF(P1673=Listas!$D$22,Listas!$E$22,"Por clasificar"))</f>
        <v>Por clasificar</v>
      </c>
      <c r="U1673" s="79" t="str">
        <f>IF(OR(Q1673=Listas!$D$27,Q1673=Listas!$D$28),Listas!$E$27,IF(Q1673=Listas!$D$29,Listas!$E$29,"Por clasificar"))</f>
        <v>Por clasificar</v>
      </c>
    </row>
    <row r="1674" spans="1:21" x14ac:dyDescent="0.25">
      <c r="A1674" s="78"/>
      <c r="B1674" s="78"/>
      <c r="C1674" s="78"/>
      <c r="D1674" s="78"/>
      <c r="E1674" s="78"/>
      <c r="F1674" s="78"/>
      <c r="G1674" s="78"/>
      <c r="H1674" s="78"/>
      <c r="I1674" s="78"/>
      <c r="J1674" s="78"/>
      <c r="K1674" s="78"/>
      <c r="L1674" s="78"/>
      <c r="M1674" s="78"/>
      <c r="N1674" s="78"/>
      <c r="O1674" s="78"/>
      <c r="P1674" s="78"/>
      <c r="Q1674" s="78"/>
      <c r="R1674" s="79" t="str">
        <f t="shared" si="26"/>
        <v>No Crítico</v>
      </c>
      <c r="S1674" s="80" t="str">
        <f>IF(O1674=Listas!$D$14,Listas!$E$14,IF(O1674=Listas!$D$15,Listas!$E$15,IF(OR(O1674=Listas!$D$16,X1667=Listas!$E$16),Listas!$E$16,"Por clasificar")))</f>
        <v>Por clasificar</v>
      </c>
      <c r="T1674" s="79" t="str">
        <f>IF(OR(P1674=Listas!$D$20,P1674=Listas!$D$21),Listas!$E$20,IF(P1674=Listas!$D$22,Listas!$E$22,"Por clasificar"))</f>
        <v>Por clasificar</v>
      </c>
      <c r="U1674" s="79" t="str">
        <f>IF(OR(Q1674=Listas!$D$27,Q1674=Listas!$D$28),Listas!$E$27,IF(Q1674=Listas!$D$29,Listas!$E$29,"Por clasificar"))</f>
        <v>Por clasificar</v>
      </c>
    </row>
    <row r="1675" spans="1:21" x14ac:dyDescent="0.25">
      <c r="A1675" s="78"/>
      <c r="B1675" s="78"/>
      <c r="C1675" s="78"/>
      <c r="D1675" s="78"/>
      <c r="E1675" s="78"/>
      <c r="F1675" s="78"/>
      <c r="G1675" s="78"/>
      <c r="H1675" s="78"/>
      <c r="I1675" s="78"/>
      <c r="J1675" s="78"/>
      <c r="K1675" s="78"/>
      <c r="L1675" s="78"/>
      <c r="M1675" s="78"/>
      <c r="N1675" s="78"/>
      <c r="O1675" s="78"/>
      <c r="P1675" s="78"/>
      <c r="Q1675" s="78"/>
      <c r="R1675" s="79" t="str">
        <f t="shared" si="26"/>
        <v>No Crítico</v>
      </c>
      <c r="S1675" s="80" t="str">
        <f>IF(O1675=Listas!$D$14,Listas!$E$14,IF(O1675=Listas!$D$15,Listas!$E$15,IF(OR(O1675=Listas!$D$16,X1668=Listas!$E$16),Listas!$E$16,"Por clasificar")))</f>
        <v>Por clasificar</v>
      </c>
      <c r="T1675" s="79" t="str">
        <f>IF(OR(P1675=Listas!$D$20,P1675=Listas!$D$21),Listas!$E$20,IF(P1675=Listas!$D$22,Listas!$E$22,"Por clasificar"))</f>
        <v>Por clasificar</v>
      </c>
      <c r="U1675" s="79" t="str">
        <f>IF(OR(Q1675=Listas!$D$27,Q1675=Listas!$D$28),Listas!$E$27,IF(Q1675=Listas!$D$29,Listas!$E$29,"Por clasificar"))</f>
        <v>Por clasificar</v>
      </c>
    </row>
    <row r="1676" spans="1:21" x14ac:dyDescent="0.25">
      <c r="A1676" s="78"/>
      <c r="B1676" s="78"/>
      <c r="C1676" s="78"/>
      <c r="D1676" s="78"/>
      <c r="E1676" s="78"/>
      <c r="F1676" s="78"/>
      <c r="G1676" s="78"/>
      <c r="H1676" s="78"/>
      <c r="I1676" s="78"/>
      <c r="J1676" s="78"/>
      <c r="K1676" s="78"/>
      <c r="L1676" s="78"/>
      <c r="M1676" s="78"/>
      <c r="N1676" s="78"/>
      <c r="O1676" s="78"/>
      <c r="P1676" s="78"/>
      <c r="Q1676" s="78"/>
      <c r="R1676" s="79" t="str">
        <f t="shared" ref="R1676:R1739" si="27">IF( OR(O1676="Alto",P1676="Alto",Q1676="Alto"),"Crítico","No Crítico")</f>
        <v>No Crítico</v>
      </c>
      <c r="S1676" s="80" t="str">
        <f>IF(O1676=Listas!$D$14,Listas!$E$14,IF(O1676=Listas!$D$15,Listas!$E$15,IF(OR(O1676=Listas!$D$16,X1669=Listas!$E$16),Listas!$E$16,"Por clasificar")))</f>
        <v>Por clasificar</v>
      </c>
      <c r="T1676" s="79" t="str">
        <f>IF(OR(P1676=Listas!$D$20,P1676=Listas!$D$21),Listas!$E$20,IF(P1676=Listas!$D$22,Listas!$E$22,"Por clasificar"))</f>
        <v>Por clasificar</v>
      </c>
      <c r="U1676" s="79" t="str">
        <f>IF(OR(Q1676=Listas!$D$27,Q1676=Listas!$D$28),Listas!$E$27,IF(Q1676=Listas!$D$29,Listas!$E$29,"Por clasificar"))</f>
        <v>Por clasificar</v>
      </c>
    </row>
    <row r="1677" spans="1:21" x14ac:dyDescent="0.25">
      <c r="A1677" s="78"/>
      <c r="B1677" s="78"/>
      <c r="C1677" s="78"/>
      <c r="D1677" s="78"/>
      <c r="E1677" s="78"/>
      <c r="F1677" s="78"/>
      <c r="G1677" s="78"/>
      <c r="H1677" s="78"/>
      <c r="I1677" s="78"/>
      <c r="J1677" s="78"/>
      <c r="K1677" s="78"/>
      <c r="L1677" s="78"/>
      <c r="M1677" s="78"/>
      <c r="N1677" s="78"/>
      <c r="O1677" s="78"/>
      <c r="P1677" s="78"/>
      <c r="Q1677" s="78"/>
      <c r="R1677" s="79" t="str">
        <f t="shared" si="27"/>
        <v>No Crítico</v>
      </c>
      <c r="S1677" s="80" t="str">
        <f>IF(O1677=Listas!$D$14,Listas!$E$14,IF(O1677=Listas!$D$15,Listas!$E$15,IF(OR(O1677=Listas!$D$16,X1670=Listas!$E$16),Listas!$E$16,"Por clasificar")))</f>
        <v>Por clasificar</v>
      </c>
      <c r="T1677" s="79" t="str">
        <f>IF(OR(P1677=Listas!$D$20,P1677=Listas!$D$21),Listas!$E$20,IF(P1677=Listas!$D$22,Listas!$E$22,"Por clasificar"))</f>
        <v>Por clasificar</v>
      </c>
      <c r="U1677" s="79" t="str">
        <f>IF(OR(Q1677=Listas!$D$27,Q1677=Listas!$D$28),Listas!$E$27,IF(Q1677=Listas!$D$29,Listas!$E$29,"Por clasificar"))</f>
        <v>Por clasificar</v>
      </c>
    </row>
    <row r="1678" spans="1:21" x14ac:dyDescent="0.25">
      <c r="A1678" s="78"/>
      <c r="B1678" s="78"/>
      <c r="C1678" s="78"/>
      <c r="D1678" s="78"/>
      <c r="E1678" s="78"/>
      <c r="F1678" s="78"/>
      <c r="G1678" s="78"/>
      <c r="H1678" s="78"/>
      <c r="I1678" s="78"/>
      <c r="J1678" s="78"/>
      <c r="K1678" s="78"/>
      <c r="L1678" s="78"/>
      <c r="M1678" s="78"/>
      <c r="N1678" s="78"/>
      <c r="O1678" s="78"/>
      <c r="P1678" s="78"/>
      <c r="Q1678" s="78"/>
      <c r="R1678" s="79" t="str">
        <f t="shared" si="27"/>
        <v>No Crítico</v>
      </c>
      <c r="S1678" s="80" t="str">
        <f>IF(O1678=Listas!$D$14,Listas!$E$14,IF(O1678=Listas!$D$15,Listas!$E$15,IF(OR(O1678=Listas!$D$16,X1671=Listas!$E$16),Listas!$E$16,"Por clasificar")))</f>
        <v>Por clasificar</v>
      </c>
      <c r="T1678" s="79" t="str">
        <f>IF(OR(P1678=Listas!$D$20,P1678=Listas!$D$21),Listas!$E$20,IF(P1678=Listas!$D$22,Listas!$E$22,"Por clasificar"))</f>
        <v>Por clasificar</v>
      </c>
      <c r="U1678" s="79" t="str">
        <f>IF(OR(Q1678=Listas!$D$27,Q1678=Listas!$D$28),Listas!$E$27,IF(Q1678=Listas!$D$29,Listas!$E$29,"Por clasificar"))</f>
        <v>Por clasificar</v>
      </c>
    </row>
    <row r="1679" spans="1:21" x14ac:dyDescent="0.25">
      <c r="A1679" s="78"/>
      <c r="B1679" s="78"/>
      <c r="C1679" s="78"/>
      <c r="D1679" s="78"/>
      <c r="E1679" s="78"/>
      <c r="F1679" s="78"/>
      <c r="G1679" s="78"/>
      <c r="H1679" s="78"/>
      <c r="I1679" s="78"/>
      <c r="J1679" s="78"/>
      <c r="K1679" s="78"/>
      <c r="L1679" s="78"/>
      <c r="M1679" s="78"/>
      <c r="N1679" s="78"/>
      <c r="O1679" s="78"/>
      <c r="P1679" s="78"/>
      <c r="Q1679" s="78"/>
      <c r="R1679" s="79" t="str">
        <f t="shared" si="27"/>
        <v>No Crítico</v>
      </c>
      <c r="S1679" s="80" t="str">
        <f>IF(O1679=Listas!$D$14,Listas!$E$14,IF(O1679=Listas!$D$15,Listas!$E$15,IF(OR(O1679=Listas!$D$16,X1672=Listas!$E$16),Listas!$E$16,"Por clasificar")))</f>
        <v>Por clasificar</v>
      </c>
      <c r="T1679" s="79" t="str">
        <f>IF(OR(P1679=Listas!$D$20,P1679=Listas!$D$21),Listas!$E$20,IF(P1679=Listas!$D$22,Listas!$E$22,"Por clasificar"))</f>
        <v>Por clasificar</v>
      </c>
      <c r="U1679" s="79" t="str">
        <f>IF(OR(Q1679=Listas!$D$27,Q1679=Listas!$D$28),Listas!$E$27,IF(Q1679=Listas!$D$29,Listas!$E$29,"Por clasificar"))</f>
        <v>Por clasificar</v>
      </c>
    </row>
    <row r="1680" spans="1:21" x14ac:dyDescent="0.25">
      <c r="A1680" s="78"/>
      <c r="B1680" s="78"/>
      <c r="C1680" s="78"/>
      <c r="D1680" s="78"/>
      <c r="E1680" s="78"/>
      <c r="F1680" s="78"/>
      <c r="G1680" s="78"/>
      <c r="H1680" s="78"/>
      <c r="I1680" s="78"/>
      <c r="J1680" s="78"/>
      <c r="K1680" s="78"/>
      <c r="L1680" s="78"/>
      <c r="M1680" s="78"/>
      <c r="N1680" s="78"/>
      <c r="O1680" s="78"/>
      <c r="P1680" s="78"/>
      <c r="Q1680" s="78"/>
      <c r="R1680" s="79" t="str">
        <f t="shared" si="27"/>
        <v>No Crítico</v>
      </c>
      <c r="S1680" s="80" t="str">
        <f>IF(O1680=Listas!$D$14,Listas!$E$14,IF(O1680=Listas!$D$15,Listas!$E$15,IF(OR(O1680=Listas!$D$16,X1673=Listas!$E$16),Listas!$E$16,"Por clasificar")))</f>
        <v>Por clasificar</v>
      </c>
      <c r="T1680" s="79" t="str">
        <f>IF(OR(P1680=Listas!$D$20,P1680=Listas!$D$21),Listas!$E$20,IF(P1680=Listas!$D$22,Listas!$E$22,"Por clasificar"))</f>
        <v>Por clasificar</v>
      </c>
      <c r="U1680" s="79" t="str">
        <f>IF(OR(Q1680=Listas!$D$27,Q1680=Listas!$D$28),Listas!$E$27,IF(Q1680=Listas!$D$29,Listas!$E$29,"Por clasificar"))</f>
        <v>Por clasificar</v>
      </c>
    </row>
    <row r="1681" spans="1:21" x14ac:dyDescent="0.25">
      <c r="A1681" s="78"/>
      <c r="B1681" s="78"/>
      <c r="C1681" s="78"/>
      <c r="D1681" s="78"/>
      <c r="E1681" s="78"/>
      <c r="F1681" s="78"/>
      <c r="G1681" s="78"/>
      <c r="H1681" s="78"/>
      <c r="I1681" s="78"/>
      <c r="J1681" s="78"/>
      <c r="K1681" s="78"/>
      <c r="L1681" s="78"/>
      <c r="M1681" s="78"/>
      <c r="N1681" s="78"/>
      <c r="O1681" s="78"/>
      <c r="P1681" s="78"/>
      <c r="Q1681" s="78"/>
      <c r="R1681" s="79" t="str">
        <f t="shared" si="27"/>
        <v>No Crítico</v>
      </c>
      <c r="S1681" s="80" t="str">
        <f>IF(O1681=Listas!$D$14,Listas!$E$14,IF(O1681=Listas!$D$15,Listas!$E$15,IF(OR(O1681=Listas!$D$16,X1674=Listas!$E$16),Listas!$E$16,"Por clasificar")))</f>
        <v>Por clasificar</v>
      </c>
      <c r="T1681" s="79" t="str">
        <f>IF(OR(P1681=Listas!$D$20,P1681=Listas!$D$21),Listas!$E$20,IF(P1681=Listas!$D$22,Listas!$E$22,"Por clasificar"))</f>
        <v>Por clasificar</v>
      </c>
      <c r="U1681" s="79" t="str">
        <f>IF(OR(Q1681=Listas!$D$27,Q1681=Listas!$D$28),Listas!$E$27,IF(Q1681=Listas!$D$29,Listas!$E$29,"Por clasificar"))</f>
        <v>Por clasificar</v>
      </c>
    </row>
    <row r="1682" spans="1:21" x14ac:dyDescent="0.25">
      <c r="A1682" s="78"/>
      <c r="B1682" s="78"/>
      <c r="C1682" s="78"/>
      <c r="D1682" s="78"/>
      <c r="E1682" s="78"/>
      <c r="F1682" s="78"/>
      <c r="G1682" s="78"/>
      <c r="H1682" s="78"/>
      <c r="I1682" s="78"/>
      <c r="J1682" s="78"/>
      <c r="K1682" s="78"/>
      <c r="L1682" s="78"/>
      <c r="M1682" s="78"/>
      <c r="N1682" s="78"/>
      <c r="O1682" s="78"/>
      <c r="P1682" s="78"/>
      <c r="Q1682" s="78"/>
      <c r="R1682" s="79" t="str">
        <f t="shared" si="27"/>
        <v>No Crítico</v>
      </c>
      <c r="S1682" s="80" t="str">
        <f>IF(O1682=Listas!$D$14,Listas!$E$14,IF(O1682=Listas!$D$15,Listas!$E$15,IF(OR(O1682=Listas!$D$16,X1675=Listas!$E$16),Listas!$E$16,"Por clasificar")))</f>
        <v>Por clasificar</v>
      </c>
      <c r="T1682" s="79" t="str">
        <f>IF(OR(P1682=Listas!$D$20,P1682=Listas!$D$21),Listas!$E$20,IF(P1682=Listas!$D$22,Listas!$E$22,"Por clasificar"))</f>
        <v>Por clasificar</v>
      </c>
      <c r="U1682" s="79" t="str">
        <f>IF(OR(Q1682=Listas!$D$27,Q1682=Listas!$D$28),Listas!$E$27,IF(Q1682=Listas!$D$29,Listas!$E$29,"Por clasificar"))</f>
        <v>Por clasificar</v>
      </c>
    </row>
    <row r="1683" spans="1:21" x14ac:dyDescent="0.25">
      <c r="A1683" s="78"/>
      <c r="B1683" s="78"/>
      <c r="C1683" s="78"/>
      <c r="D1683" s="78"/>
      <c r="E1683" s="78"/>
      <c r="F1683" s="78"/>
      <c r="G1683" s="78"/>
      <c r="H1683" s="78"/>
      <c r="I1683" s="78"/>
      <c r="J1683" s="78"/>
      <c r="K1683" s="78"/>
      <c r="L1683" s="78"/>
      <c r="M1683" s="78"/>
      <c r="N1683" s="78"/>
      <c r="O1683" s="78"/>
      <c r="P1683" s="78"/>
      <c r="Q1683" s="78"/>
      <c r="R1683" s="79" t="str">
        <f t="shared" si="27"/>
        <v>No Crítico</v>
      </c>
      <c r="S1683" s="80" t="str">
        <f>IF(O1683=Listas!$D$14,Listas!$E$14,IF(O1683=Listas!$D$15,Listas!$E$15,IF(OR(O1683=Listas!$D$16,X1676=Listas!$E$16),Listas!$E$16,"Por clasificar")))</f>
        <v>Por clasificar</v>
      </c>
      <c r="T1683" s="79" t="str">
        <f>IF(OR(P1683=Listas!$D$20,P1683=Listas!$D$21),Listas!$E$20,IF(P1683=Listas!$D$22,Listas!$E$22,"Por clasificar"))</f>
        <v>Por clasificar</v>
      </c>
      <c r="U1683" s="79" t="str">
        <f>IF(OR(Q1683=Listas!$D$27,Q1683=Listas!$D$28),Listas!$E$27,IF(Q1683=Listas!$D$29,Listas!$E$29,"Por clasificar"))</f>
        <v>Por clasificar</v>
      </c>
    </row>
    <row r="1684" spans="1:21" x14ac:dyDescent="0.25">
      <c r="A1684" s="78"/>
      <c r="B1684" s="78"/>
      <c r="C1684" s="78"/>
      <c r="D1684" s="78"/>
      <c r="E1684" s="78"/>
      <c r="F1684" s="78"/>
      <c r="G1684" s="78"/>
      <c r="H1684" s="78"/>
      <c r="I1684" s="78"/>
      <c r="J1684" s="78"/>
      <c r="K1684" s="78"/>
      <c r="L1684" s="78"/>
      <c r="M1684" s="78"/>
      <c r="N1684" s="78"/>
      <c r="O1684" s="78"/>
      <c r="P1684" s="78"/>
      <c r="Q1684" s="78"/>
      <c r="R1684" s="79" t="str">
        <f t="shared" si="27"/>
        <v>No Crítico</v>
      </c>
      <c r="S1684" s="80" t="str">
        <f>IF(O1684=Listas!$D$14,Listas!$E$14,IF(O1684=Listas!$D$15,Listas!$E$15,IF(OR(O1684=Listas!$D$16,X1677=Listas!$E$16),Listas!$E$16,"Por clasificar")))</f>
        <v>Por clasificar</v>
      </c>
      <c r="T1684" s="79" t="str">
        <f>IF(OR(P1684=Listas!$D$20,P1684=Listas!$D$21),Listas!$E$20,IF(P1684=Listas!$D$22,Listas!$E$22,"Por clasificar"))</f>
        <v>Por clasificar</v>
      </c>
      <c r="U1684" s="79" t="str">
        <f>IF(OR(Q1684=Listas!$D$27,Q1684=Listas!$D$28),Listas!$E$27,IF(Q1684=Listas!$D$29,Listas!$E$29,"Por clasificar"))</f>
        <v>Por clasificar</v>
      </c>
    </row>
    <row r="1685" spans="1:21" x14ac:dyDescent="0.25">
      <c r="A1685" s="78"/>
      <c r="B1685" s="78"/>
      <c r="C1685" s="78"/>
      <c r="D1685" s="78"/>
      <c r="E1685" s="78"/>
      <c r="F1685" s="78"/>
      <c r="G1685" s="78"/>
      <c r="H1685" s="78"/>
      <c r="I1685" s="78"/>
      <c r="J1685" s="78"/>
      <c r="K1685" s="78"/>
      <c r="L1685" s="78"/>
      <c r="M1685" s="78"/>
      <c r="N1685" s="78"/>
      <c r="O1685" s="78"/>
      <c r="P1685" s="78"/>
      <c r="Q1685" s="78"/>
      <c r="R1685" s="79" t="str">
        <f t="shared" si="27"/>
        <v>No Crítico</v>
      </c>
      <c r="S1685" s="80" t="str">
        <f>IF(O1685=Listas!$D$14,Listas!$E$14,IF(O1685=Listas!$D$15,Listas!$E$15,IF(OR(O1685=Listas!$D$16,X1678=Listas!$E$16),Listas!$E$16,"Por clasificar")))</f>
        <v>Por clasificar</v>
      </c>
      <c r="T1685" s="79" t="str">
        <f>IF(OR(P1685=Listas!$D$20,P1685=Listas!$D$21),Listas!$E$20,IF(P1685=Listas!$D$22,Listas!$E$22,"Por clasificar"))</f>
        <v>Por clasificar</v>
      </c>
      <c r="U1685" s="79" t="str">
        <f>IF(OR(Q1685=Listas!$D$27,Q1685=Listas!$D$28),Listas!$E$27,IF(Q1685=Listas!$D$29,Listas!$E$29,"Por clasificar"))</f>
        <v>Por clasificar</v>
      </c>
    </row>
    <row r="1686" spans="1:21" x14ac:dyDescent="0.25">
      <c r="A1686" s="78"/>
      <c r="B1686" s="78"/>
      <c r="C1686" s="78"/>
      <c r="D1686" s="78"/>
      <c r="E1686" s="78"/>
      <c r="F1686" s="78"/>
      <c r="G1686" s="78"/>
      <c r="H1686" s="78"/>
      <c r="I1686" s="78"/>
      <c r="J1686" s="78"/>
      <c r="K1686" s="78"/>
      <c r="L1686" s="78"/>
      <c r="M1686" s="78"/>
      <c r="N1686" s="78"/>
      <c r="O1686" s="78"/>
      <c r="P1686" s="78"/>
      <c r="Q1686" s="78"/>
      <c r="R1686" s="79" t="str">
        <f t="shared" si="27"/>
        <v>No Crítico</v>
      </c>
      <c r="S1686" s="80" t="str">
        <f>IF(O1686=Listas!$D$14,Listas!$E$14,IF(O1686=Listas!$D$15,Listas!$E$15,IF(OR(O1686=Listas!$D$16,X1679=Listas!$E$16),Listas!$E$16,"Por clasificar")))</f>
        <v>Por clasificar</v>
      </c>
      <c r="T1686" s="79" t="str">
        <f>IF(OR(P1686=Listas!$D$20,P1686=Listas!$D$21),Listas!$E$20,IF(P1686=Listas!$D$22,Listas!$E$22,"Por clasificar"))</f>
        <v>Por clasificar</v>
      </c>
      <c r="U1686" s="79" t="str">
        <f>IF(OR(Q1686=Listas!$D$27,Q1686=Listas!$D$28),Listas!$E$27,IF(Q1686=Listas!$D$29,Listas!$E$29,"Por clasificar"))</f>
        <v>Por clasificar</v>
      </c>
    </row>
    <row r="1687" spans="1:21" x14ac:dyDescent="0.25">
      <c r="A1687" s="78"/>
      <c r="B1687" s="78"/>
      <c r="C1687" s="78"/>
      <c r="D1687" s="78"/>
      <c r="E1687" s="78"/>
      <c r="F1687" s="78"/>
      <c r="G1687" s="78"/>
      <c r="H1687" s="78"/>
      <c r="I1687" s="78"/>
      <c r="J1687" s="78"/>
      <c r="K1687" s="78"/>
      <c r="L1687" s="78"/>
      <c r="M1687" s="78"/>
      <c r="N1687" s="78"/>
      <c r="O1687" s="78"/>
      <c r="P1687" s="78"/>
      <c r="Q1687" s="78"/>
      <c r="R1687" s="79" t="str">
        <f t="shared" si="27"/>
        <v>No Crítico</v>
      </c>
      <c r="S1687" s="80" t="str">
        <f>IF(O1687=Listas!$D$14,Listas!$E$14,IF(O1687=Listas!$D$15,Listas!$E$15,IF(OR(O1687=Listas!$D$16,X1680=Listas!$E$16),Listas!$E$16,"Por clasificar")))</f>
        <v>Por clasificar</v>
      </c>
      <c r="T1687" s="79" t="str">
        <f>IF(OR(P1687=Listas!$D$20,P1687=Listas!$D$21),Listas!$E$20,IF(P1687=Listas!$D$22,Listas!$E$22,"Por clasificar"))</f>
        <v>Por clasificar</v>
      </c>
      <c r="U1687" s="79" t="str">
        <f>IF(OR(Q1687=Listas!$D$27,Q1687=Listas!$D$28),Listas!$E$27,IF(Q1687=Listas!$D$29,Listas!$E$29,"Por clasificar"))</f>
        <v>Por clasificar</v>
      </c>
    </row>
    <row r="1688" spans="1:21" x14ac:dyDescent="0.25">
      <c r="A1688" s="78"/>
      <c r="B1688" s="78"/>
      <c r="C1688" s="78"/>
      <c r="D1688" s="78"/>
      <c r="E1688" s="78"/>
      <c r="F1688" s="78"/>
      <c r="G1688" s="78"/>
      <c r="H1688" s="78"/>
      <c r="I1688" s="78"/>
      <c r="J1688" s="78"/>
      <c r="K1688" s="78"/>
      <c r="L1688" s="78"/>
      <c r="M1688" s="78"/>
      <c r="N1688" s="78"/>
      <c r="O1688" s="78"/>
      <c r="P1688" s="78"/>
      <c r="Q1688" s="78"/>
      <c r="R1688" s="79" t="str">
        <f t="shared" si="27"/>
        <v>No Crítico</v>
      </c>
      <c r="S1688" s="80" t="str">
        <f>IF(O1688=Listas!$D$14,Listas!$E$14,IF(O1688=Listas!$D$15,Listas!$E$15,IF(OR(O1688=Listas!$D$16,X1681=Listas!$E$16),Listas!$E$16,"Por clasificar")))</f>
        <v>Por clasificar</v>
      </c>
      <c r="T1688" s="79" t="str">
        <f>IF(OR(P1688=Listas!$D$20,P1688=Listas!$D$21),Listas!$E$20,IF(P1688=Listas!$D$22,Listas!$E$22,"Por clasificar"))</f>
        <v>Por clasificar</v>
      </c>
      <c r="U1688" s="79" t="str">
        <f>IF(OR(Q1688=Listas!$D$27,Q1688=Listas!$D$28),Listas!$E$27,IF(Q1688=Listas!$D$29,Listas!$E$29,"Por clasificar"))</f>
        <v>Por clasificar</v>
      </c>
    </row>
    <row r="1689" spans="1:21" x14ac:dyDescent="0.25">
      <c r="A1689" s="78"/>
      <c r="B1689" s="78"/>
      <c r="C1689" s="78"/>
      <c r="D1689" s="78"/>
      <c r="E1689" s="78"/>
      <c r="F1689" s="78"/>
      <c r="G1689" s="78"/>
      <c r="H1689" s="78"/>
      <c r="I1689" s="78"/>
      <c r="J1689" s="78"/>
      <c r="K1689" s="78"/>
      <c r="L1689" s="78"/>
      <c r="M1689" s="78"/>
      <c r="N1689" s="78"/>
      <c r="O1689" s="78"/>
      <c r="P1689" s="78"/>
      <c r="Q1689" s="78"/>
      <c r="R1689" s="79" t="str">
        <f t="shared" si="27"/>
        <v>No Crítico</v>
      </c>
      <c r="S1689" s="80" t="str">
        <f>IF(O1689=Listas!$D$14,Listas!$E$14,IF(O1689=Listas!$D$15,Listas!$E$15,IF(OR(O1689=Listas!$D$16,X1682=Listas!$E$16),Listas!$E$16,"Por clasificar")))</f>
        <v>Por clasificar</v>
      </c>
      <c r="T1689" s="79" t="str">
        <f>IF(OR(P1689=Listas!$D$20,P1689=Listas!$D$21),Listas!$E$20,IF(P1689=Listas!$D$22,Listas!$E$22,"Por clasificar"))</f>
        <v>Por clasificar</v>
      </c>
      <c r="U1689" s="79" t="str">
        <f>IF(OR(Q1689=Listas!$D$27,Q1689=Listas!$D$28),Listas!$E$27,IF(Q1689=Listas!$D$29,Listas!$E$29,"Por clasificar"))</f>
        <v>Por clasificar</v>
      </c>
    </row>
    <row r="1690" spans="1:21" x14ac:dyDescent="0.25">
      <c r="A1690" s="78"/>
      <c r="B1690" s="78"/>
      <c r="C1690" s="78"/>
      <c r="D1690" s="78"/>
      <c r="E1690" s="78"/>
      <c r="F1690" s="78"/>
      <c r="G1690" s="78"/>
      <c r="H1690" s="78"/>
      <c r="I1690" s="78"/>
      <c r="J1690" s="78"/>
      <c r="K1690" s="78"/>
      <c r="L1690" s="78"/>
      <c r="M1690" s="78"/>
      <c r="N1690" s="78"/>
      <c r="O1690" s="78"/>
      <c r="P1690" s="78"/>
      <c r="Q1690" s="78"/>
      <c r="R1690" s="79" t="str">
        <f t="shared" si="27"/>
        <v>No Crítico</v>
      </c>
      <c r="S1690" s="80" t="str">
        <f>IF(O1690=Listas!$D$14,Listas!$E$14,IF(O1690=Listas!$D$15,Listas!$E$15,IF(OR(O1690=Listas!$D$16,X1683=Listas!$E$16),Listas!$E$16,"Por clasificar")))</f>
        <v>Por clasificar</v>
      </c>
      <c r="T1690" s="79" t="str">
        <f>IF(OR(P1690=Listas!$D$20,P1690=Listas!$D$21),Listas!$E$20,IF(P1690=Listas!$D$22,Listas!$E$22,"Por clasificar"))</f>
        <v>Por clasificar</v>
      </c>
      <c r="U1690" s="79" t="str">
        <f>IF(OR(Q1690=Listas!$D$27,Q1690=Listas!$D$28),Listas!$E$27,IF(Q1690=Listas!$D$29,Listas!$E$29,"Por clasificar"))</f>
        <v>Por clasificar</v>
      </c>
    </row>
    <row r="1691" spans="1:21" x14ac:dyDescent="0.25">
      <c r="A1691" s="78"/>
      <c r="B1691" s="78"/>
      <c r="C1691" s="78"/>
      <c r="D1691" s="78"/>
      <c r="E1691" s="78"/>
      <c r="F1691" s="78"/>
      <c r="G1691" s="78"/>
      <c r="H1691" s="78"/>
      <c r="I1691" s="78"/>
      <c r="J1691" s="78"/>
      <c r="K1691" s="78"/>
      <c r="L1691" s="78"/>
      <c r="M1691" s="78"/>
      <c r="N1691" s="78"/>
      <c r="O1691" s="78"/>
      <c r="P1691" s="78"/>
      <c r="Q1691" s="78"/>
      <c r="R1691" s="79" t="str">
        <f t="shared" si="27"/>
        <v>No Crítico</v>
      </c>
      <c r="S1691" s="80" t="str">
        <f>IF(O1691=Listas!$D$14,Listas!$E$14,IF(O1691=Listas!$D$15,Listas!$E$15,IF(OR(O1691=Listas!$D$16,X1684=Listas!$E$16),Listas!$E$16,"Por clasificar")))</f>
        <v>Por clasificar</v>
      </c>
      <c r="T1691" s="79" t="str">
        <f>IF(OR(P1691=Listas!$D$20,P1691=Listas!$D$21),Listas!$E$20,IF(P1691=Listas!$D$22,Listas!$E$22,"Por clasificar"))</f>
        <v>Por clasificar</v>
      </c>
      <c r="U1691" s="79" t="str">
        <f>IF(OR(Q1691=Listas!$D$27,Q1691=Listas!$D$28),Listas!$E$27,IF(Q1691=Listas!$D$29,Listas!$E$29,"Por clasificar"))</f>
        <v>Por clasificar</v>
      </c>
    </row>
    <row r="1692" spans="1:21" x14ac:dyDescent="0.25">
      <c r="A1692" s="78"/>
      <c r="B1692" s="78"/>
      <c r="C1692" s="78"/>
      <c r="D1692" s="78"/>
      <c r="E1692" s="78"/>
      <c r="F1692" s="78"/>
      <c r="G1692" s="78"/>
      <c r="H1692" s="78"/>
      <c r="I1692" s="78"/>
      <c r="J1692" s="78"/>
      <c r="K1692" s="78"/>
      <c r="L1692" s="78"/>
      <c r="M1692" s="78"/>
      <c r="N1692" s="78"/>
      <c r="O1692" s="78"/>
      <c r="P1692" s="78"/>
      <c r="Q1692" s="78"/>
      <c r="R1692" s="79" t="str">
        <f t="shared" si="27"/>
        <v>No Crítico</v>
      </c>
      <c r="S1692" s="80" t="str">
        <f>IF(O1692=Listas!$D$14,Listas!$E$14,IF(O1692=Listas!$D$15,Listas!$E$15,IF(OR(O1692=Listas!$D$16,X1685=Listas!$E$16),Listas!$E$16,"Por clasificar")))</f>
        <v>Por clasificar</v>
      </c>
      <c r="T1692" s="79" t="str">
        <f>IF(OR(P1692=Listas!$D$20,P1692=Listas!$D$21),Listas!$E$20,IF(P1692=Listas!$D$22,Listas!$E$22,"Por clasificar"))</f>
        <v>Por clasificar</v>
      </c>
      <c r="U1692" s="79" t="str">
        <f>IF(OR(Q1692=Listas!$D$27,Q1692=Listas!$D$28),Listas!$E$27,IF(Q1692=Listas!$D$29,Listas!$E$29,"Por clasificar"))</f>
        <v>Por clasificar</v>
      </c>
    </row>
    <row r="1693" spans="1:21" x14ac:dyDescent="0.25">
      <c r="A1693" s="78"/>
      <c r="B1693" s="78"/>
      <c r="C1693" s="78"/>
      <c r="D1693" s="78"/>
      <c r="E1693" s="78"/>
      <c r="F1693" s="78"/>
      <c r="G1693" s="78"/>
      <c r="H1693" s="78"/>
      <c r="I1693" s="78"/>
      <c r="J1693" s="78"/>
      <c r="K1693" s="78"/>
      <c r="L1693" s="78"/>
      <c r="M1693" s="78"/>
      <c r="N1693" s="78"/>
      <c r="O1693" s="78"/>
      <c r="P1693" s="78"/>
      <c r="Q1693" s="78"/>
      <c r="R1693" s="79" t="str">
        <f t="shared" si="27"/>
        <v>No Crítico</v>
      </c>
      <c r="S1693" s="80" t="str">
        <f>IF(O1693=Listas!$D$14,Listas!$E$14,IF(O1693=Listas!$D$15,Listas!$E$15,IF(OR(O1693=Listas!$D$16,X1686=Listas!$E$16),Listas!$E$16,"Por clasificar")))</f>
        <v>Por clasificar</v>
      </c>
      <c r="T1693" s="79" t="str">
        <f>IF(OR(P1693=Listas!$D$20,P1693=Listas!$D$21),Listas!$E$20,IF(P1693=Listas!$D$22,Listas!$E$22,"Por clasificar"))</f>
        <v>Por clasificar</v>
      </c>
      <c r="U1693" s="79" t="str">
        <f>IF(OR(Q1693=Listas!$D$27,Q1693=Listas!$D$28),Listas!$E$27,IF(Q1693=Listas!$D$29,Listas!$E$29,"Por clasificar"))</f>
        <v>Por clasificar</v>
      </c>
    </row>
    <row r="1694" spans="1:21" x14ac:dyDescent="0.25">
      <c r="A1694" s="78"/>
      <c r="B1694" s="78"/>
      <c r="C1694" s="78"/>
      <c r="D1694" s="78"/>
      <c r="E1694" s="78"/>
      <c r="F1694" s="78"/>
      <c r="G1694" s="78"/>
      <c r="H1694" s="78"/>
      <c r="I1694" s="78"/>
      <c r="J1694" s="78"/>
      <c r="K1694" s="78"/>
      <c r="L1694" s="78"/>
      <c r="M1694" s="78"/>
      <c r="N1694" s="78"/>
      <c r="O1694" s="78"/>
      <c r="P1694" s="78"/>
      <c r="Q1694" s="78"/>
      <c r="R1694" s="79" t="str">
        <f t="shared" si="27"/>
        <v>No Crítico</v>
      </c>
      <c r="S1694" s="80" t="str">
        <f>IF(O1694=Listas!$D$14,Listas!$E$14,IF(O1694=Listas!$D$15,Listas!$E$15,IF(OR(O1694=Listas!$D$16,X1687=Listas!$E$16),Listas!$E$16,"Por clasificar")))</f>
        <v>Por clasificar</v>
      </c>
      <c r="T1694" s="79" t="str">
        <f>IF(OR(P1694=Listas!$D$20,P1694=Listas!$D$21),Listas!$E$20,IF(P1694=Listas!$D$22,Listas!$E$22,"Por clasificar"))</f>
        <v>Por clasificar</v>
      </c>
      <c r="U1694" s="79" t="str">
        <f>IF(OR(Q1694=Listas!$D$27,Q1694=Listas!$D$28),Listas!$E$27,IF(Q1694=Listas!$D$29,Listas!$E$29,"Por clasificar"))</f>
        <v>Por clasificar</v>
      </c>
    </row>
    <row r="1695" spans="1:21" x14ac:dyDescent="0.25">
      <c r="A1695" s="78"/>
      <c r="B1695" s="78"/>
      <c r="C1695" s="78"/>
      <c r="D1695" s="78"/>
      <c r="E1695" s="78"/>
      <c r="F1695" s="78"/>
      <c r="G1695" s="78"/>
      <c r="H1695" s="78"/>
      <c r="I1695" s="78"/>
      <c r="J1695" s="78"/>
      <c r="K1695" s="78"/>
      <c r="L1695" s="78"/>
      <c r="M1695" s="78"/>
      <c r="N1695" s="78"/>
      <c r="O1695" s="78"/>
      <c r="P1695" s="78"/>
      <c r="Q1695" s="78"/>
      <c r="R1695" s="79" t="str">
        <f t="shared" si="27"/>
        <v>No Crítico</v>
      </c>
      <c r="S1695" s="80" t="str">
        <f>IF(O1695=Listas!$D$14,Listas!$E$14,IF(O1695=Listas!$D$15,Listas!$E$15,IF(OR(O1695=Listas!$D$16,X1688=Listas!$E$16),Listas!$E$16,"Por clasificar")))</f>
        <v>Por clasificar</v>
      </c>
      <c r="T1695" s="79" t="str">
        <f>IF(OR(P1695=Listas!$D$20,P1695=Listas!$D$21),Listas!$E$20,IF(P1695=Listas!$D$22,Listas!$E$22,"Por clasificar"))</f>
        <v>Por clasificar</v>
      </c>
      <c r="U1695" s="79" t="str">
        <f>IF(OR(Q1695=Listas!$D$27,Q1695=Listas!$D$28),Listas!$E$27,IF(Q1695=Listas!$D$29,Listas!$E$29,"Por clasificar"))</f>
        <v>Por clasificar</v>
      </c>
    </row>
    <row r="1696" spans="1:21" x14ac:dyDescent="0.25">
      <c r="A1696" s="78"/>
      <c r="B1696" s="78"/>
      <c r="C1696" s="78"/>
      <c r="D1696" s="78"/>
      <c r="E1696" s="78"/>
      <c r="F1696" s="78"/>
      <c r="G1696" s="78"/>
      <c r="H1696" s="78"/>
      <c r="I1696" s="78"/>
      <c r="J1696" s="78"/>
      <c r="K1696" s="78"/>
      <c r="L1696" s="78"/>
      <c r="M1696" s="78"/>
      <c r="N1696" s="78"/>
      <c r="O1696" s="78"/>
      <c r="P1696" s="78"/>
      <c r="Q1696" s="78"/>
      <c r="R1696" s="79" t="str">
        <f t="shared" si="27"/>
        <v>No Crítico</v>
      </c>
      <c r="S1696" s="80" t="str">
        <f>IF(O1696=Listas!$D$14,Listas!$E$14,IF(O1696=Listas!$D$15,Listas!$E$15,IF(OR(O1696=Listas!$D$16,X1689=Listas!$E$16),Listas!$E$16,"Por clasificar")))</f>
        <v>Por clasificar</v>
      </c>
      <c r="T1696" s="79" t="str">
        <f>IF(OR(P1696=Listas!$D$20,P1696=Listas!$D$21),Listas!$E$20,IF(P1696=Listas!$D$22,Listas!$E$22,"Por clasificar"))</f>
        <v>Por clasificar</v>
      </c>
      <c r="U1696" s="79" t="str">
        <f>IF(OR(Q1696=Listas!$D$27,Q1696=Listas!$D$28),Listas!$E$27,IF(Q1696=Listas!$D$29,Listas!$E$29,"Por clasificar"))</f>
        <v>Por clasificar</v>
      </c>
    </row>
    <row r="1697" spans="1:21" x14ac:dyDescent="0.25">
      <c r="A1697" s="78"/>
      <c r="B1697" s="78"/>
      <c r="C1697" s="78"/>
      <c r="D1697" s="78"/>
      <c r="E1697" s="78"/>
      <c r="F1697" s="78"/>
      <c r="G1697" s="78"/>
      <c r="H1697" s="78"/>
      <c r="I1697" s="78"/>
      <c r="J1697" s="78"/>
      <c r="K1697" s="78"/>
      <c r="L1697" s="78"/>
      <c r="M1697" s="78"/>
      <c r="N1697" s="78"/>
      <c r="O1697" s="78"/>
      <c r="P1697" s="78"/>
      <c r="Q1697" s="78"/>
      <c r="R1697" s="79" t="str">
        <f t="shared" si="27"/>
        <v>No Crítico</v>
      </c>
      <c r="S1697" s="80" t="str">
        <f>IF(O1697=Listas!$D$14,Listas!$E$14,IF(O1697=Listas!$D$15,Listas!$E$15,IF(OR(O1697=Listas!$D$16,X1690=Listas!$E$16),Listas!$E$16,"Por clasificar")))</f>
        <v>Por clasificar</v>
      </c>
      <c r="T1697" s="79" t="str">
        <f>IF(OR(P1697=Listas!$D$20,P1697=Listas!$D$21),Listas!$E$20,IF(P1697=Listas!$D$22,Listas!$E$22,"Por clasificar"))</f>
        <v>Por clasificar</v>
      </c>
      <c r="U1697" s="79" t="str">
        <f>IF(OR(Q1697=Listas!$D$27,Q1697=Listas!$D$28),Listas!$E$27,IF(Q1697=Listas!$D$29,Listas!$E$29,"Por clasificar"))</f>
        <v>Por clasificar</v>
      </c>
    </row>
    <row r="1698" spans="1:21" x14ac:dyDescent="0.25">
      <c r="A1698" s="78"/>
      <c r="B1698" s="78"/>
      <c r="C1698" s="78"/>
      <c r="D1698" s="78"/>
      <c r="E1698" s="78"/>
      <c r="F1698" s="78"/>
      <c r="G1698" s="78"/>
      <c r="H1698" s="78"/>
      <c r="I1698" s="78"/>
      <c r="J1698" s="78"/>
      <c r="K1698" s="78"/>
      <c r="L1698" s="78"/>
      <c r="M1698" s="78"/>
      <c r="N1698" s="78"/>
      <c r="O1698" s="78"/>
      <c r="P1698" s="78"/>
      <c r="Q1698" s="78"/>
      <c r="R1698" s="79" t="str">
        <f t="shared" si="27"/>
        <v>No Crítico</v>
      </c>
      <c r="S1698" s="80" t="str">
        <f>IF(O1698=Listas!$D$14,Listas!$E$14,IF(O1698=Listas!$D$15,Listas!$E$15,IF(OR(O1698=Listas!$D$16,X1691=Listas!$E$16),Listas!$E$16,"Por clasificar")))</f>
        <v>Por clasificar</v>
      </c>
      <c r="T1698" s="79" t="str">
        <f>IF(OR(P1698=Listas!$D$20,P1698=Listas!$D$21),Listas!$E$20,IF(P1698=Listas!$D$22,Listas!$E$22,"Por clasificar"))</f>
        <v>Por clasificar</v>
      </c>
      <c r="U1698" s="79" t="str">
        <f>IF(OR(Q1698=Listas!$D$27,Q1698=Listas!$D$28),Listas!$E$27,IF(Q1698=Listas!$D$29,Listas!$E$29,"Por clasificar"))</f>
        <v>Por clasificar</v>
      </c>
    </row>
    <row r="1699" spans="1:21" x14ac:dyDescent="0.25">
      <c r="A1699" s="78"/>
      <c r="B1699" s="78"/>
      <c r="C1699" s="78"/>
      <c r="D1699" s="78"/>
      <c r="E1699" s="78"/>
      <c r="F1699" s="78"/>
      <c r="G1699" s="78"/>
      <c r="H1699" s="78"/>
      <c r="I1699" s="78"/>
      <c r="J1699" s="78"/>
      <c r="K1699" s="78"/>
      <c r="L1699" s="78"/>
      <c r="M1699" s="78"/>
      <c r="N1699" s="78"/>
      <c r="O1699" s="78"/>
      <c r="P1699" s="78"/>
      <c r="Q1699" s="78"/>
      <c r="R1699" s="79" t="str">
        <f t="shared" si="27"/>
        <v>No Crítico</v>
      </c>
      <c r="S1699" s="80" t="str">
        <f>IF(O1699=Listas!$D$14,Listas!$E$14,IF(O1699=Listas!$D$15,Listas!$E$15,IF(OR(O1699=Listas!$D$16,X1692=Listas!$E$16),Listas!$E$16,"Por clasificar")))</f>
        <v>Por clasificar</v>
      </c>
      <c r="T1699" s="79" t="str">
        <f>IF(OR(P1699=Listas!$D$20,P1699=Listas!$D$21),Listas!$E$20,IF(P1699=Listas!$D$22,Listas!$E$22,"Por clasificar"))</f>
        <v>Por clasificar</v>
      </c>
      <c r="U1699" s="79" t="str">
        <f>IF(OR(Q1699=Listas!$D$27,Q1699=Listas!$D$28),Listas!$E$27,IF(Q1699=Listas!$D$29,Listas!$E$29,"Por clasificar"))</f>
        <v>Por clasificar</v>
      </c>
    </row>
    <row r="1700" spans="1:21" x14ac:dyDescent="0.25">
      <c r="A1700" s="78"/>
      <c r="B1700" s="78"/>
      <c r="C1700" s="78"/>
      <c r="D1700" s="78"/>
      <c r="E1700" s="78"/>
      <c r="F1700" s="78"/>
      <c r="G1700" s="78"/>
      <c r="H1700" s="78"/>
      <c r="I1700" s="78"/>
      <c r="J1700" s="78"/>
      <c r="K1700" s="78"/>
      <c r="L1700" s="78"/>
      <c r="M1700" s="78"/>
      <c r="N1700" s="78"/>
      <c r="O1700" s="78"/>
      <c r="P1700" s="78"/>
      <c r="Q1700" s="78"/>
      <c r="R1700" s="79" t="str">
        <f t="shared" si="27"/>
        <v>No Crítico</v>
      </c>
      <c r="S1700" s="80" t="str">
        <f>IF(O1700=Listas!$D$14,Listas!$E$14,IF(O1700=Listas!$D$15,Listas!$E$15,IF(OR(O1700=Listas!$D$16,X1693=Listas!$E$16),Listas!$E$16,"Por clasificar")))</f>
        <v>Por clasificar</v>
      </c>
      <c r="T1700" s="79" t="str">
        <f>IF(OR(P1700=Listas!$D$20,P1700=Listas!$D$21),Listas!$E$20,IF(P1700=Listas!$D$22,Listas!$E$22,"Por clasificar"))</f>
        <v>Por clasificar</v>
      </c>
      <c r="U1700" s="79" t="str">
        <f>IF(OR(Q1700=Listas!$D$27,Q1700=Listas!$D$28),Listas!$E$27,IF(Q1700=Listas!$D$29,Listas!$E$29,"Por clasificar"))</f>
        <v>Por clasificar</v>
      </c>
    </row>
    <row r="1701" spans="1:21" x14ac:dyDescent="0.25">
      <c r="A1701" s="78"/>
      <c r="B1701" s="78"/>
      <c r="C1701" s="78"/>
      <c r="D1701" s="78"/>
      <c r="E1701" s="78"/>
      <c r="F1701" s="78"/>
      <c r="G1701" s="78"/>
      <c r="H1701" s="78"/>
      <c r="I1701" s="78"/>
      <c r="J1701" s="78"/>
      <c r="K1701" s="78"/>
      <c r="L1701" s="78"/>
      <c r="M1701" s="78"/>
      <c r="N1701" s="78"/>
      <c r="O1701" s="78"/>
      <c r="P1701" s="78"/>
      <c r="Q1701" s="78"/>
      <c r="R1701" s="79" t="str">
        <f t="shared" si="27"/>
        <v>No Crítico</v>
      </c>
      <c r="S1701" s="80" t="str">
        <f>IF(O1701=Listas!$D$14,Listas!$E$14,IF(O1701=Listas!$D$15,Listas!$E$15,IF(OR(O1701=Listas!$D$16,X1694=Listas!$E$16),Listas!$E$16,"Por clasificar")))</f>
        <v>Por clasificar</v>
      </c>
      <c r="T1701" s="79" t="str">
        <f>IF(OR(P1701=Listas!$D$20,P1701=Listas!$D$21),Listas!$E$20,IF(P1701=Listas!$D$22,Listas!$E$22,"Por clasificar"))</f>
        <v>Por clasificar</v>
      </c>
      <c r="U1701" s="79" t="str">
        <f>IF(OR(Q1701=Listas!$D$27,Q1701=Listas!$D$28),Listas!$E$27,IF(Q1701=Listas!$D$29,Listas!$E$29,"Por clasificar"))</f>
        <v>Por clasificar</v>
      </c>
    </row>
    <row r="1702" spans="1:21" x14ac:dyDescent="0.25">
      <c r="A1702" s="78"/>
      <c r="B1702" s="78"/>
      <c r="C1702" s="78"/>
      <c r="D1702" s="78"/>
      <c r="E1702" s="78"/>
      <c r="F1702" s="78"/>
      <c r="G1702" s="78"/>
      <c r="H1702" s="78"/>
      <c r="I1702" s="78"/>
      <c r="J1702" s="78"/>
      <c r="K1702" s="78"/>
      <c r="L1702" s="78"/>
      <c r="M1702" s="78"/>
      <c r="N1702" s="78"/>
      <c r="O1702" s="78"/>
      <c r="P1702" s="78"/>
      <c r="Q1702" s="78"/>
      <c r="R1702" s="79" t="str">
        <f t="shared" si="27"/>
        <v>No Crítico</v>
      </c>
      <c r="S1702" s="80" t="str">
        <f>IF(O1702=Listas!$D$14,Listas!$E$14,IF(O1702=Listas!$D$15,Listas!$E$15,IF(OR(O1702=Listas!$D$16,X1695=Listas!$E$16),Listas!$E$16,"Por clasificar")))</f>
        <v>Por clasificar</v>
      </c>
      <c r="T1702" s="79" t="str">
        <f>IF(OR(P1702=Listas!$D$20,P1702=Listas!$D$21),Listas!$E$20,IF(P1702=Listas!$D$22,Listas!$E$22,"Por clasificar"))</f>
        <v>Por clasificar</v>
      </c>
      <c r="U1702" s="79" t="str">
        <f>IF(OR(Q1702=Listas!$D$27,Q1702=Listas!$D$28),Listas!$E$27,IF(Q1702=Listas!$D$29,Listas!$E$29,"Por clasificar"))</f>
        <v>Por clasificar</v>
      </c>
    </row>
    <row r="1703" spans="1:21" x14ac:dyDescent="0.25">
      <c r="A1703" s="78"/>
      <c r="B1703" s="78"/>
      <c r="C1703" s="78"/>
      <c r="D1703" s="78"/>
      <c r="E1703" s="78"/>
      <c r="F1703" s="78"/>
      <c r="G1703" s="78"/>
      <c r="H1703" s="78"/>
      <c r="I1703" s="78"/>
      <c r="J1703" s="78"/>
      <c r="K1703" s="78"/>
      <c r="L1703" s="78"/>
      <c r="M1703" s="78"/>
      <c r="N1703" s="78"/>
      <c r="O1703" s="78"/>
      <c r="P1703" s="78"/>
      <c r="Q1703" s="78"/>
      <c r="R1703" s="79" t="str">
        <f t="shared" si="27"/>
        <v>No Crítico</v>
      </c>
      <c r="S1703" s="80" t="str">
        <f>IF(O1703=Listas!$D$14,Listas!$E$14,IF(O1703=Listas!$D$15,Listas!$E$15,IF(OR(O1703=Listas!$D$16,X1696=Listas!$E$16),Listas!$E$16,"Por clasificar")))</f>
        <v>Por clasificar</v>
      </c>
      <c r="T1703" s="79" t="str">
        <f>IF(OR(P1703=Listas!$D$20,P1703=Listas!$D$21),Listas!$E$20,IF(P1703=Listas!$D$22,Listas!$E$22,"Por clasificar"))</f>
        <v>Por clasificar</v>
      </c>
      <c r="U1703" s="79" t="str">
        <f>IF(OR(Q1703=Listas!$D$27,Q1703=Listas!$D$28),Listas!$E$27,IF(Q1703=Listas!$D$29,Listas!$E$29,"Por clasificar"))</f>
        <v>Por clasificar</v>
      </c>
    </row>
    <row r="1704" spans="1:21" x14ac:dyDescent="0.25">
      <c r="A1704" s="78"/>
      <c r="B1704" s="78"/>
      <c r="C1704" s="78"/>
      <c r="D1704" s="78"/>
      <c r="E1704" s="78"/>
      <c r="F1704" s="78"/>
      <c r="G1704" s="78"/>
      <c r="H1704" s="78"/>
      <c r="I1704" s="78"/>
      <c r="J1704" s="78"/>
      <c r="K1704" s="78"/>
      <c r="L1704" s="78"/>
      <c r="M1704" s="78"/>
      <c r="N1704" s="78"/>
      <c r="O1704" s="78"/>
      <c r="P1704" s="78"/>
      <c r="Q1704" s="78"/>
      <c r="R1704" s="79" t="str">
        <f t="shared" si="27"/>
        <v>No Crítico</v>
      </c>
      <c r="S1704" s="80" t="str">
        <f>IF(O1704=Listas!$D$14,Listas!$E$14,IF(O1704=Listas!$D$15,Listas!$E$15,IF(OR(O1704=Listas!$D$16,X1697=Listas!$E$16),Listas!$E$16,"Por clasificar")))</f>
        <v>Por clasificar</v>
      </c>
      <c r="T1704" s="79" t="str">
        <f>IF(OR(P1704=Listas!$D$20,P1704=Listas!$D$21),Listas!$E$20,IF(P1704=Listas!$D$22,Listas!$E$22,"Por clasificar"))</f>
        <v>Por clasificar</v>
      </c>
      <c r="U1704" s="79" t="str">
        <f>IF(OR(Q1704=Listas!$D$27,Q1704=Listas!$D$28),Listas!$E$27,IF(Q1704=Listas!$D$29,Listas!$E$29,"Por clasificar"))</f>
        <v>Por clasificar</v>
      </c>
    </row>
    <row r="1705" spans="1:21" x14ac:dyDescent="0.25">
      <c r="A1705" s="78"/>
      <c r="B1705" s="78"/>
      <c r="C1705" s="78"/>
      <c r="D1705" s="78"/>
      <c r="E1705" s="78"/>
      <c r="F1705" s="78"/>
      <c r="G1705" s="78"/>
      <c r="H1705" s="78"/>
      <c r="I1705" s="78"/>
      <c r="J1705" s="78"/>
      <c r="K1705" s="78"/>
      <c r="L1705" s="78"/>
      <c r="M1705" s="78"/>
      <c r="N1705" s="78"/>
      <c r="O1705" s="78"/>
      <c r="P1705" s="78"/>
      <c r="Q1705" s="78"/>
      <c r="R1705" s="79" t="str">
        <f t="shared" si="27"/>
        <v>No Crítico</v>
      </c>
      <c r="S1705" s="80" t="str">
        <f>IF(O1705=Listas!$D$14,Listas!$E$14,IF(O1705=Listas!$D$15,Listas!$E$15,IF(OR(O1705=Listas!$D$16,X1698=Listas!$E$16),Listas!$E$16,"Por clasificar")))</f>
        <v>Por clasificar</v>
      </c>
      <c r="T1705" s="79" t="str">
        <f>IF(OR(P1705=Listas!$D$20,P1705=Listas!$D$21),Listas!$E$20,IF(P1705=Listas!$D$22,Listas!$E$22,"Por clasificar"))</f>
        <v>Por clasificar</v>
      </c>
      <c r="U1705" s="79" t="str">
        <f>IF(OR(Q1705=Listas!$D$27,Q1705=Listas!$D$28),Listas!$E$27,IF(Q1705=Listas!$D$29,Listas!$E$29,"Por clasificar"))</f>
        <v>Por clasificar</v>
      </c>
    </row>
    <row r="1706" spans="1:21" x14ac:dyDescent="0.25">
      <c r="A1706" s="78"/>
      <c r="B1706" s="78"/>
      <c r="C1706" s="78"/>
      <c r="D1706" s="78"/>
      <c r="E1706" s="78"/>
      <c r="F1706" s="78"/>
      <c r="G1706" s="78"/>
      <c r="H1706" s="78"/>
      <c r="I1706" s="78"/>
      <c r="J1706" s="78"/>
      <c r="K1706" s="78"/>
      <c r="L1706" s="78"/>
      <c r="M1706" s="78"/>
      <c r="N1706" s="78"/>
      <c r="O1706" s="78"/>
      <c r="P1706" s="78"/>
      <c r="Q1706" s="78"/>
      <c r="R1706" s="79" t="str">
        <f t="shared" si="27"/>
        <v>No Crítico</v>
      </c>
      <c r="S1706" s="80" t="str">
        <f>IF(O1706=Listas!$D$14,Listas!$E$14,IF(O1706=Listas!$D$15,Listas!$E$15,IF(OR(O1706=Listas!$D$16,X1699=Listas!$E$16),Listas!$E$16,"Por clasificar")))</f>
        <v>Por clasificar</v>
      </c>
      <c r="T1706" s="79" t="str">
        <f>IF(OR(P1706=Listas!$D$20,P1706=Listas!$D$21),Listas!$E$20,IF(P1706=Listas!$D$22,Listas!$E$22,"Por clasificar"))</f>
        <v>Por clasificar</v>
      </c>
      <c r="U1706" s="79" t="str">
        <f>IF(OR(Q1706=Listas!$D$27,Q1706=Listas!$D$28),Listas!$E$27,IF(Q1706=Listas!$D$29,Listas!$E$29,"Por clasificar"))</f>
        <v>Por clasificar</v>
      </c>
    </row>
    <row r="1707" spans="1:21" x14ac:dyDescent="0.25">
      <c r="A1707" s="78"/>
      <c r="B1707" s="78"/>
      <c r="C1707" s="78"/>
      <c r="D1707" s="78"/>
      <c r="E1707" s="78"/>
      <c r="F1707" s="78"/>
      <c r="G1707" s="78"/>
      <c r="H1707" s="78"/>
      <c r="I1707" s="78"/>
      <c r="J1707" s="78"/>
      <c r="K1707" s="78"/>
      <c r="L1707" s="78"/>
      <c r="M1707" s="78"/>
      <c r="N1707" s="78"/>
      <c r="O1707" s="78"/>
      <c r="P1707" s="78"/>
      <c r="Q1707" s="78"/>
      <c r="R1707" s="79" t="str">
        <f t="shared" si="27"/>
        <v>No Crítico</v>
      </c>
      <c r="S1707" s="80" t="str">
        <f>IF(O1707=Listas!$D$14,Listas!$E$14,IF(O1707=Listas!$D$15,Listas!$E$15,IF(OR(O1707=Listas!$D$16,X1700=Listas!$E$16),Listas!$E$16,"Por clasificar")))</f>
        <v>Por clasificar</v>
      </c>
      <c r="T1707" s="79" t="str">
        <f>IF(OR(P1707=Listas!$D$20,P1707=Listas!$D$21),Listas!$E$20,IF(P1707=Listas!$D$22,Listas!$E$22,"Por clasificar"))</f>
        <v>Por clasificar</v>
      </c>
      <c r="U1707" s="79" t="str">
        <f>IF(OR(Q1707=Listas!$D$27,Q1707=Listas!$D$28),Listas!$E$27,IF(Q1707=Listas!$D$29,Listas!$E$29,"Por clasificar"))</f>
        <v>Por clasificar</v>
      </c>
    </row>
    <row r="1708" spans="1:21" x14ac:dyDescent="0.25">
      <c r="A1708" s="78"/>
      <c r="B1708" s="78"/>
      <c r="C1708" s="78"/>
      <c r="D1708" s="78"/>
      <c r="E1708" s="78"/>
      <c r="F1708" s="78"/>
      <c r="G1708" s="78"/>
      <c r="H1708" s="78"/>
      <c r="I1708" s="78"/>
      <c r="J1708" s="78"/>
      <c r="K1708" s="78"/>
      <c r="L1708" s="78"/>
      <c r="M1708" s="78"/>
      <c r="N1708" s="78"/>
      <c r="O1708" s="78"/>
      <c r="P1708" s="78"/>
      <c r="Q1708" s="78"/>
      <c r="R1708" s="79" t="str">
        <f t="shared" si="27"/>
        <v>No Crítico</v>
      </c>
      <c r="S1708" s="80" t="str">
        <f>IF(O1708=Listas!$D$14,Listas!$E$14,IF(O1708=Listas!$D$15,Listas!$E$15,IF(OR(O1708=Listas!$D$16,X1701=Listas!$E$16),Listas!$E$16,"Por clasificar")))</f>
        <v>Por clasificar</v>
      </c>
      <c r="T1708" s="79" t="str">
        <f>IF(OR(P1708=Listas!$D$20,P1708=Listas!$D$21),Listas!$E$20,IF(P1708=Listas!$D$22,Listas!$E$22,"Por clasificar"))</f>
        <v>Por clasificar</v>
      </c>
      <c r="U1708" s="79" t="str">
        <f>IF(OR(Q1708=Listas!$D$27,Q1708=Listas!$D$28),Listas!$E$27,IF(Q1708=Listas!$D$29,Listas!$E$29,"Por clasificar"))</f>
        <v>Por clasificar</v>
      </c>
    </row>
    <row r="1709" spans="1:21" x14ac:dyDescent="0.25">
      <c r="A1709" s="78"/>
      <c r="B1709" s="78"/>
      <c r="C1709" s="78"/>
      <c r="D1709" s="78"/>
      <c r="E1709" s="78"/>
      <c r="F1709" s="78"/>
      <c r="G1709" s="78"/>
      <c r="H1709" s="78"/>
      <c r="I1709" s="78"/>
      <c r="J1709" s="78"/>
      <c r="K1709" s="78"/>
      <c r="L1709" s="78"/>
      <c r="M1709" s="78"/>
      <c r="N1709" s="78"/>
      <c r="O1709" s="78"/>
      <c r="P1709" s="78"/>
      <c r="Q1709" s="78"/>
      <c r="R1709" s="79" t="str">
        <f t="shared" si="27"/>
        <v>No Crítico</v>
      </c>
      <c r="S1709" s="80" t="str">
        <f>IF(O1709=Listas!$D$14,Listas!$E$14,IF(O1709=Listas!$D$15,Listas!$E$15,IF(OR(O1709=Listas!$D$16,X1702=Listas!$E$16),Listas!$E$16,"Por clasificar")))</f>
        <v>Por clasificar</v>
      </c>
      <c r="T1709" s="79" t="str">
        <f>IF(OR(P1709=Listas!$D$20,P1709=Listas!$D$21),Listas!$E$20,IF(P1709=Listas!$D$22,Listas!$E$22,"Por clasificar"))</f>
        <v>Por clasificar</v>
      </c>
      <c r="U1709" s="79" t="str">
        <f>IF(OR(Q1709=Listas!$D$27,Q1709=Listas!$D$28),Listas!$E$27,IF(Q1709=Listas!$D$29,Listas!$E$29,"Por clasificar"))</f>
        <v>Por clasificar</v>
      </c>
    </row>
    <row r="1710" spans="1:21" x14ac:dyDescent="0.25">
      <c r="A1710" s="78"/>
      <c r="B1710" s="78"/>
      <c r="C1710" s="78"/>
      <c r="D1710" s="78"/>
      <c r="E1710" s="78"/>
      <c r="F1710" s="78"/>
      <c r="G1710" s="78"/>
      <c r="H1710" s="78"/>
      <c r="I1710" s="78"/>
      <c r="J1710" s="78"/>
      <c r="K1710" s="78"/>
      <c r="L1710" s="78"/>
      <c r="M1710" s="78"/>
      <c r="N1710" s="78"/>
      <c r="O1710" s="78"/>
      <c r="P1710" s="78"/>
      <c r="Q1710" s="78"/>
      <c r="R1710" s="79" t="str">
        <f t="shared" si="27"/>
        <v>No Crítico</v>
      </c>
      <c r="S1710" s="80" t="str">
        <f>IF(O1710=Listas!$D$14,Listas!$E$14,IF(O1710=Listas!$D$15,Listas!$E$15,IF(OR(O1710=Listas!$D$16,X1703=Listas!$E$16),Listas!$E$16,"Por clasificar")))</f>
        <v>Por clasificar</v>
      </c>
      <c r="T1710" s="79" t="str">
        <f>IF(OR(P1710=Listas!$D$20,P1710=Listas!$D$21),Listas!$E$20,IF(P1710=Listas!$D$22,Listas!$E$22,"Por clasificar"))</f>
        <v>Por clasificar</v>
      </c>
      <c r="U1710" s="79" t="str">
        <f>IF(OR(Q1710=Listas!$D$27,Q1710=Listas!$D$28),Listas!$E$27,IF(Q1710=Listas!$D$29,Listas!$E$29,"Por clasificar"))</f>
        <v>Por clasificar</v>
      </c>
    </row>
    <row r="1711" spans="1:21" x14ac:dyDescent="0.25">
      <c r="A1711" s="78"/>
      <c r="B1711" s="78"/>
      <c r="C1711" s="78"/>
      <c r="D1711" s="78"/>
      <c r="E1711" s="78"/>
      <c r="F1711" s="78"/>
      <c r="G1711" s="78"/>
      <c r="H1711" s="78"/>
      <c r="I1711" s="78"/>
      <c r="J1711" s="78"/>
      <c r="K1711" s="78"/>
      <c r="L1711" s="78"/>
      <c r="M1711" s="78"/>
      <c r="N1711" s="78"/>
      <c r="O1711" s="78"/>
      <c r="P1711" s="78"/>
      <c r="Q1711" s="78"/>
      <c r="R1711" s="79" t="str">
        <f t="shared" si="27"/>
        <v>No Crítico</v>
      </c>
      <c r="S1711" s="80" t="str">
        <f>IF(O1711=Listas!$D$14,Listas!$E$14,IF(O1711=Listas!$D$15,Listas!$E$15,IF(OR(O1711=Listas!$D$16,X1704=Listas!$E$16),Listas!$E$16,"Por clasificar")))</f>
        <v>Por clasificar</v>
      </c>
      <c r="T1711" s="79" t="str">
        <f>IF(OR(P1711=Listas!$D$20,P1711=Listas!$D$21),Listas!$E$20,IF(P1711=Listas!$D$22,Listas!$E$22,"Por clasificar"))</f>
        <v>Por clasificar</v>
      </c>
      <c r="U1711" s="79" t="str">
        <f>IF(OR(Q1711=Listas!$D$27,Q1711=Listas!$D$28),Listas!$E$27,IF(Q1711=Listas!$D$29,Listas!$E$29,"Por clasificar"))</f>
        <v>Por clasificar</v>
      </c>
    </row>
    <row r="1712" spans="1:21" x14ac:dyDescent="0.25">
      <c r="A1712" s="78"/>
      <c r="B1712" s="78"/>
      <c r="C1712" s="78"/>
      <c r="D1712" s="78"/>
      <c r="E1712" s="78"/>
      <c r="F1712" s="78"/>
      <c r="G1712" s="78"/>
      <c r="H1712" s="78"/>
      <c r="I1712" s="78"/>
      <c r="J1712" s="78"/>
      <c r="K1712" s="78"/>
      <c r="L1712" s="78"/>
      <c r="M1712" s="78"/>
      <c r="N1712" s="78"/>
      <c r="O1712" s="78"/>
      <c r="P1712" s="78"/>
      <c r="Q1712" s="78"/>
      <c r="R1712" s="79" t="str">
        <f t="shared" si="27"/>
        <v>No Crítico</v>
      </c>
      <c r="S1712" s="80" t="str">
        <f>IF(O1712=Listas!$D$14,Listas!$E$14,IF(O1712=Listas!$D$15,Listas!$E$15,IF(OR(O1712=Listas!$D$16,X1705=Listas!$E$16),Listas!$E$16,"Por clasificar")))</f>
        <v>Por clasificar</v>
      </c>
      <c r="T1712" s="79" t="str">
        <f>IF(OR(P1712=Listas!$D$20,P1712=Listas!$D$21),Listas!$E$20,IF(P1712=Listas!$D$22,Listas!$E$22,"Por clasificar"))</f>
        <v>Por clasificar</v>
      </c>
      <c r="U1712" s="79" t="str">
        <f>IF(OR(Q1712=Listas!$D$27,Q1712=Listas!$D$28),Listas!$E$27,IF(Q1712=Listas!$D$29,Listas!$E$29,"Por clasificar"))</f>
        <v>Por clasificar</v>
      </c>
    </row>
    <row r="1713" spans="1:21" x14ac:dyDescent="0.25">
      <c r="A1713" s="78"/>
      <c r="B1713" s="78"/>
      <c r="C1713" s="78"/>
      <c r="D1713" s="78"/>
      <c r="E1713" s="78"/>
      <c r="F1713" s="78"/>
      <c r="G1713" s="78"/>
      <c r="H1713" s="78"/>
      <c r="I1713" s="78"/>
      <c r="J1713" s="78"/>
      <c r="K1713" s="78"/>
      <c r="L1713" s="78"/>
      <c r="M1713" s="78"/>
      <c r="N1713" s="78"/>
      <c r="O1713" s="78"/>
      <c r="P1713" s="78"/>
      <c r="Q1713" s="78"/>
      <c r="R1713" s="79" t="str">
        <f t="shared" si="27"/>
        <v>No Crítico</v>
      </c>
      <c r="S1713" s="80" t="str">
        <f>IF(O1713=Listas!$D$14,Listas!$E$14,IF(O1713=Listas!$D$15,Listas!$E$15,IF(OR(O1713=Listas!$D$16,X1706=Listas!$E$16),Listas!$E$16,"Por clasificar")))</f>
        <v>Por clasificar</v>
      </c>
      <c r="T1713" s="79" t="str">
        <f>IF(OR(P1713=Listas!$D$20,P1713=Listas!$D$21),Listas!$E$20,IF(P1713=Listas!$D$22,Listas!$E$22,"Por clasificar"))</f>
        <v>Por clasificar</v>
      </c>
      <c r="U1713" s="79" t="str">
        <f>IF(OR(Q1713=Listas!$D$27,Q1713=Listas!$D$28),Listas!$E$27,IF(Q1713=Listas!$D$29,Listas!$E$29,"Por clasificar"))</f>
        <v>Por clasificar</v>
      </c>
    </row>
    <row r="1714" spans="1:21" x14ac:dyDescent="0.25">
      <c r="A1714" s="78"/>
      <c r="B1714" s="78"/>
      <c r="C1714" s="78"/>
      <c r="D1714" s="78"/>
      <c r="E1714" s="78"/>
      <c r="F1714" s="78"/>
      <c r="G1714" s="78"/>
      <c r="H1714" s="78"/>
      <c r="I1714" s="78"/>
      <c r="J1714" s="78"/>
      <c r="K1714" s="78"/>
      <c r="L1714" s="78"/>
      <c r="M1714" s="78"/>
      <c r="N1714" s="78"/>
      <c r="O1714" s="78"/>
      <c r="P1714" s="78"/>
      <c r="Q1714" s="78"/>
      <c r="R1714" s="79" t="str">
        <f t="shared" si="27"/>
        <v>No Crítico</v>
      </c>
      <c r="S1714" s="80" t="str">
        <f>IF(O1714=Listas!$D$14,Listas!$E$14,IF(O1714=Listas!$D$15,Listas!$E$15,IF(OR(O1714=Listas!$D$16,X1707=Listas!$E$16),Listas!$E$16,"Por clasificar")))</f>
        <v>Por clasificar</v>
      </c>
      <c r="T1714" s="79" t="str">
        <f>IF(OR(P1714=Listas!$D$20,P1714=Listas!$D$21),Listas!$E$20,IF(P1714=Listas!$D$22,Listas!$E$22,"Por clasificar"))</f>
        <v>Por clasificar</v>
      </c>
      <c r="U1714" s="79" t="str">
        <f>IF(OR(Q1714=Listas!$D$27,Q1714=Listas!$D$28),Listas!$E$27,IF(Q1714=Listas!$D$29,Listas!$E$29,"Por clasificar"))</f>
        <v>Por clasificar</v>
      </c>
    </row>
    <row r="1715" spans="1:21" x14ac:dyDescent="0.25">
      <c r="A1715" s="78"/>
      <c r="B1715" s="78"/>
      <c r="C1715" s="78"/>
      <c r="D1715" s="78"/>
      <c r="E1715" s="78"/>
      <c r="F1715" s="78"/>
      <c r="G1715" s="78"/>
      <c r="H1715" s="78"/>
      <c r="I1715" s="78"/>
      <c r="J1715" s="78"/>
      <c r="K1715" s="78"/>
      <c r="L1715" s="78"/>
      <c r="M1715" s="78"/>
      <c r="N1715" s="78"/>
      <c r="O1715" s="78"/>
      <c r="P1715" s="78"/>
      <c r="Q1715" s="78"/>
      <c r="R1715" s="79" t="str">
        <f t="shared" si="27"/>
        <v>No Crítico</v>
      </c>
      <c r="S1715" s="80" t="str">
        <f>IF(O1715=Listas!$D$14,Listas!$E$14,IF(O1715=Listas!$D$15,Listas!$E$15,IF(OR(O1715=Listas!$D$16,X1708=Listas!$E$16),Listas!$E$16,"Por clasificar")))</f>
        <v>Por clasificar</v>
      </c>
      <c r="T1715" s="79" t="str">
        <f>IF(OR(P1715=Listas!$D$20,P1715=Listas!$D$21),Listas!$E$20,IF(P1715=Listas!$D$22,Listas!$E$22,"Por clasificar"))</f>
        <v>Por clasificar</v>
      </c>
      <c r="U1715" s="79" t="str">
        <f>IF(OR(Q1715=Listas!$D$27,Q1715=Listas!$D$28),Listas!$E$27,IF(Q1715=Listas!$D$29,Listas!$E$29,"Por clasificar"))</f>
        <v>Por clasificar</v>
      </c>
    </row>
    <row r="1716" spans="1:21" x14ac:dyDescent="0.25">
      <c r="A1716" s="78"/>
      <c r="B1716" s="78"/>
      <c r="C1716" s="78"/>
      <c r="D1716" s="78"/>
      <c r="E1716" s="78"/>
      <c r="F1716" s="78"/>
      <c r="G1716" s="78"/>
      <c r="H1716" s="78"/>
      <c r="I1716" s="78"/>
      <c r="J1716" s="78"/>
      <c r="K1716" s="78"/>
      <c r="L1716" s="78"/>
      <c r="M1716" s="78"/>
      <c r="N1716" s="78"/>
      <c r="O1716" s="78"/>
      <c r="P1716" s="78"/>
      <c r="Q1716" s="78"/>
      <c r="R1716" s="79" t="str">
        <f t="shared" si="27"/>
        <v>No Crítico</v>
      </c>
      <c r="S1716" s="80" t="str">
        <f>IF(O1716=Listas!$D$14,Listas!$E$14,IF(O1716=Listas!$D$15,Listas!$E$15,IF(OR(O1716=Listas!$D$16,X1709=Listas!$E$16),Listas!$E$16,"Por clasificar")))</f>
        <v>Por clasificar</v>
      </c>
      <c r="T1716" s="79" t="str">
        <f>IF(OR(P1716=Listas!$D$20,P1716=Listas!$D$21),Listas!$E$20,IF(P1716=Listas!$D$22,Listas!$E$22,"Por clasificar"))</f>
        <v>Por clasificar</v>
      </c>
      <c r="U1716" s="79" t="str">
        <f>IF(OR(Q1716=Listas!$D$27,Q1716=Listas!$D$28),Listas!$E$27,IF(Q1716=Listas!$D$29,Listas!$E$29,"Por clasificar"))</f>
        <v>Por clasificar</v>
      </c>
    </row>
    <row r="1717" spans="1:21" x14ac:dyDescent="0.25">
      <c r="A1717" s="78"/>
      <c r="B1717" s="78"/>
      <c r="C1717" s="78"/>
      <c r="D1717" s="78"/>
      <c r="E1717" s="78"/>
      <c r="F1717" s="78"/>
      <c r="G1717" s="78"/>
      <c r="H1717" s="78"/>
      <c r="I1717" s="78"/>
      <c r="J1717" s="78"/>
      <c r="K1717" s="78"/>
      <c r="L1717" s="78"/>
      <c r="M1717" s="78"/>
      <c r="N1717" s="78"/>
      <c r="O1717" s="78"/>
      <c r="P1717" s="78"/>
      <c r="Q1717" s="78"/>
      <c r="R1717" s="79" t="str">
        <f t="shared" si="27"/>
        <v>No Crítico</v>
      </c>
      <c r="S1717" s="80" t="str">
        <f>IF(O1717=Listas!$D$14,Listas!$E$14,IF(O1717=Listas!$D$15,Listas!$E$15,IF(OR(O1717=Listas!$D$16,X1710=Listas!$E$16),Listas!$E$16,"Por clasificar")))</f>
        <v>Por clasificar</v>
      </c>
      <c r="T1717" s="79" t="str">
        <f>IF(OR(P1717=Listas!$D$20,P1717=Listas!$D$21),Listas!$E$20,IF(P1717=Listas!$D$22,Listas!$E$22,"Por clasificar"))</f>
        <v>Por clasificar</v>
      </c>
      <c r="U1717" s="79" t="str">
        <f>IF(OR(Q1717=Listas!$D$27,Q1717=Listas!$D$28),Listas!$E$27,IF(Q1717=Listas!$D$29,Listas!$E$29,"Por clasificar"))</f>
        <v>Por clasificar</v>
      </c>
    </row>
    <row r="1718" spans="1:21" x14ac:dyDescent="0.25">
      <c r="A1718" s="78"/>
      <c r="B1718" s="78"/>
      <c r="C1718" s="78"/>
      <c r="D1718" s="78"/>
      <c r="E1718" s="78"/>
      <c r="F1718" s="78"/>
      <c r="G1718" s="78"/>
      <c r="H1718" s="78"/>
      <c r="I1718" s="78"/>
      <c r="J1718" s="78"/>
      <c r="K1718" s="78"/>
      <c r="L1718" s="78"/>
      <c r="M1718" s="78"/>
      <c r="N1718" s="78"/>
      <c r="O1718" s="78"/>
      <c r="P1718" s="78"/>
      <c r="Q1718" s="78"/>
      <c r="R1718" s="79" t="str">
        <f t="shared" si="27"/>
        <v>No Crítico</v>
      </c>
      <c r="S1718" s="80" t="str">
        <f>IF(O1718=Listas!$D$14,Listas!$E$14,IF(O1718=Listas!$D$15,Listas!$E$15,IF(OR(O1718=Listas!$D$16,X1711=Listas!$E$16),Listas!$E$16,"Por clasificar")))</f>
        <v>Por clasificar</v>
      </c>
      <c r="T1718" s="79" t="str">
        <f>IF(OR(P1718=Listas!$D$20,P1718=Listas!$D$21),Listas!$E$20,IF(P1718=Listas!$D$22,Listas!$E$22,"Por clasificar"))</f>
        <v>Por clasificar</v>
      </c>
      <c r="U1718" s="79" t="str">
        <f>IF(OR(Q1718=Listas!$D$27,Q1718=Listas!$D$28),Listas!$E$27,IF(Q1718=Listas!$D$29,Listas!$E$29,"Por clasificar"))</f>
        <v>Por clasificar</v>
      </c>
    </row>
    <row r="1719" spans="1:21" x14ac:dyDescent="0.25">
      <c r="A1719" s="78"/>
      <c r="B1719" s="78"/>
      <c r="C1719" s="78"/>
      <c r="D1719" s="78"/>
      <c r="E1719" s="78"/>
      <c r="F1719" s="78"/>
      <c r="G1719" s="78"/>
      <c r="H1719" s="78"/>
      <c r="I1719" s="78"/>
      <c r="J1719" s="78"/>
      <c r="K1719" s="78"/>
      <c r="L1719" s="78"/>
      <c r="M1719" s="78"/>
      <c r="N1719" s="78"/>
      <c r="O1719" s="78"/>
      <c r="P1719" s="78"/>
      <c r="Q1719" s="78"/>
      <c r="R1719" s="79" t="str">
        <f t="shared" si="27"/>
        <v>No Crítico</v>
      </c>
      <c r="S1719" s="80" t="str">
        <f>IF(O1719=Listas!$D$14,Listas!$E$14,IF(O1719=Listas!$D$15,Listas!$E$15,IF(OR(O1719=Listas!$D$16,X1712=Listas!$E$16),Listas!$E$16,"Por clasificar")))</f>
        <v>Por clasificar</v>
      </c>
      <c r="T1719" s="79" t="str">
        <f>IF(OR(P1719=Listas!$D$20,P1719=Listas!$D$21),Listas!$E$20,IF(P1719=Listas!$D$22,Listas!$E$22,"Por clasificar"))</f>
        <v>Por clasificar</v>
      </c>
      <c r="U1719" s="79" t="str">
        <f>IF(OR(Q1719=Listas!$D$27,Q1719=Listas!$D$28),Listas!$E$27,IF(Q1719=Listas!$D$29,Listas!$E$29,"Por clasificar"))</f>
        <v>Por clasificar</v>
      </c>
    </row>
    <row r="1720" spans="1:21" x14ac:dyDescent="0.25">
      <c r="A1720" s="78"/>
      <c r="B1720" s="78"/>
      <c r="C1720" s="78"/>
      <c r="D1720" s="78"/>
      <c r="E1720" s="78"/>
      <c r="F1720" s="78"/>
      <c r="G1720" s="78"/>
      <c r="H1720" s="78"/>
      <c r="I1720" s="78"/>
      <c r="J1720" s="78"/>
      <c r="K1720" s="78"/>
      <c r="L1720" s="78"/>
      <c r="M1720" s="78"/>
      <c r="N1720" s="78"/>
      <c r="O1720" s="78"/>
      <c r="P1720" s="78"/>
      <c r="Q1720" s="78"/>
      <c r="R1720" s="79" t="str">
        <f t="shared" si="27"/>
        <v>No Crítico</v>
      </c>
      <c r="S1720" s="80" t="str">
        <f>IF(O1720=Listas!$D$14,Listas!$E$14,IF(O1720=Listas!$D$15,Listas!$E$15,IF(OR(O1720=Listas!$D$16,X1713=Listas!$E$16),Listas!$E$16,"Por clasificar")))</f>
        <v>Por clasificar</v>
      </c>
      <c r="T1720" s="79" t="str">
        <f>IF(OR(P1720=Listas!$D$20,P1720=Listas!$D$21),Listas!$E$20,IF(P1720=Listas!$D$22,Listas!$E$22,"Por clasificar"))</f>
        <v>Por clasificar</v>
      </c>
      <c r="U1720" s="79" t="str">
        <f>IF(OR(Q1720=Listas!$D$27,Q1720=Listas!$D$28),Listas!$E$27,IF(Q1720=Listas!$D$29,Listas!$E$29,"Por clasificar"))</f>
        <v>Por clasificar</v>
      </c>
    </row>
    <row r="1721" spans="1:21" x14ac:dyDescent="0.25">
      <c r="A1721" s="78"/>
      <c r="B1721" s="78"/>
      <c r="C1721" s="78"/>
      <c r="D1721" s="78"/>
      <c r="E1721" s="78"/>
      <c r="F1721" s="78"/>
      <c r="G1721" s="78"/>
      <c r="H1721" s="78"/>
      <c r="I1721" s="78"/>
      <c r="J1721" s="78"/>
      <c r="K1721" s="78"/>
      <c r="L1721" s="78"/>
      <c r="M1721" s="78"/>
      <c r="N1721" s="78"/>
      <c r="O1721" s="78"/>
      <c r="P1721" s="78"/>
      <c r="Q1721" s="78"/>
      <c r="R1721" s="79" t="str">
        <f t="shared" si="27"/>
        <v>No Crítico</v>
      </c>
      <c r="S1721" s="80" t="str">
        <f>IF(O1721=Listas!$D$14,Listas!$E$14,IF(O1721=Listas!$D$15,Listas!$E$15,IF(OR(O1721=Listas!$D$16,X1714=Listas!$E$16),Listas!$E$16,"Por clasificar")))</f>
        <v>Por clasificar</v>
      </c>
      <c r="T1721" s="79" t="str">
        <f>IF(OR(P1721=Listas!$D$20,P1721=Listas!$D$21),Listas!$E$20,IF(P1721=Listas!$D$22,Listas!$E$22,"Por clasificar"))</f>
        <v>Por clasificar</v>
      </c>
      <c r="U1721" s="79" t="str">
        <f>IF(OR(Q1721=Listas!$D$27,Q1721=Listas!$D$28),Listas!$E$27,IF(Q1721=Listas!$D$29,Listas!$E$29,"Por clasificar"))</f>
        <v>Por clasificar</v>
      </c>
    </row>
    <row r="1722" spans="1:21" x14ac:dyDescent="0.25">
      <c r="A1722" s="78"/>
      <c r="B1722" s="78"/>
      <c r="C1722" s="78"/>
      <c r="D1722" s="78"/>
      <c r="E1722" s="78"/>
      <c r="F1722" s="78"/>
      <c r="G1722" s="78"/>
      <c r="H1722" s="78"/>
      <c r="I1722" s="78"/>
      <c r="J1722" s="78"/>
      <c r="K1722" s="78"/>
      <c r="L1722" s="78"/>
      <c r="M1722" s="78"/>
      <c r="N1722" s="78"/>
      <c r="O1722" s="78"/>
      <c r="P1722" s="78"/>
      <c r="Q1722" s="78"/>
      <c r="R1722" s="79" t="str">
        <f t="shared" si="27"/>
        <v>No Crítico</v>
      </c>
      <c r="S1722" s="80" t="str">
        <f>IF(O1722=Listas!$D$14,Listas!$E$14,IF(O1722=Listas!$D$15,Listas!$E$15,IF(OR(O1722=Listas!$D$16,X1715=Listas!$E$16),Listas!$E$16,"Por clasificar")))</f>
        <v>Por clasificar</v>
      </c>
      <c r="T1722" s="79" t="str">
        <f>IF(OR(P1722=Listas!$D$20,P1722=Listas!$D$21),Listas!$E$20,IF(P1722=Listas!$D$22,Listas!$E$22,"Por clasificar"))</f>
        <v>Por clasificar</v>
      </c>
      <c r="U1722" s="79" t="str">
        <f>IF(OR(Q1722=Listas!$D$27,Q1722=Listas!$D$28),Listas!$E$27,IF(Q1722=Listas!$D$29,Listas!$E$29,"Por clasificar"))</f>
        <v>Por clasificar</v>
      </c>
    </row>
    <row r="1723" spans="1:21" x14ac:dyDescent="0.25">
      <c r="A1723" s="78"/>
      <c r="B1723" s="78"/>
      <c r="C1723" s="78"/>
      <c r="D1723" s="78"/>
      <c r="E1723" s="78"/>
      <c r="F1723" s="78"/>
      <c r="G1723" s="78"/>
      <c r="H1723" s="78"/>
      <c r="I1723" s="78"/>
      <c r="J1723" s="78"/>
      <c r="K1723" s="78"/>
      <c r="L1723" s="78"/>
      <c r="M1723" s="78"/>
      <c r="N1723" s="78"/>
      <c r="O1723" s="78"/>
      <c r="P1723" s="78"/>
      <c r="Q1723" s="78"/>
      <c r="R1723" s="79" t="str">
        <f t="shared" si="27"/>
        <v>No Crítico</v>
      </c>
      <c r="S1723" s="80" t="str">
        <f>IF(O1723=Listas!$D$14,Listas!$E$14,IF(O1723=Listas!$D$15,Listas!$E$15,IF(OR(O1723=Listas!$D$16,X1716=Listas!$E$16),Listas!$E$16,"Por clasificar")))</f>
        <v>Por clasificar</v>
      </c>
      <c r="T1723" s="79" t="str">
        <f>IF(OR(P1723=Listas!$D$20,P1723=Listas!$D$21),Listas!$E$20,IF(P1723=Listas!$D$22,Listas!$E$22,"Por clasificar"))</f>
        <v>Por clasificar</v>
      </c>
      <c r="U1723" s="79" t="str">
        <f>IF(OR(Q1723=Listas!$D$27,Q1723=Listas!$D$28),Listas!$E$27,IF(Q1723=Listas!$D$29,Listas!$E$29,"Por clasificar"))</f>
        <v>Por clasificar</v>
      </c>
    </row>
    <row r="1724" spans="1:21" x14ac:dyDescent="0.25">
      <c r="A1724" s="78"/>
      <c r="B1724" s="78"/>
      <c r="C1724" s="78"/>
      <c r="D1724" s="78"/>
      <c r="E1724" s="78"/>
      <c r="F1724" s="78"/>
      <c r="G1724" s="78"/>
      <c r="H1724" s="78"/>
      <c r="I1724" s="78"/>
      <c r="J1724" s="78"/>
      <c r="K1724" s="78"/>
      <c r="L1724" s="78"/>
      <c r="M1724" s="78"/>
      <c r="N1724" s="78"/>
      <c r="O1724" s="78"/>
      <c r="P1724" s="78"/>
      <c r="Q1724" s="78"/>
      <c r="R1724" s="79" t="str">
        <f t="shared" si="27"/>
        <v>No Crítico</v>
      </c>
      <c r="S1724" s="80" t="str">
        <f>IF(O1724=Listas!$D$14,Listas!$E$14,IF(O1724=Listas!$D$15,Listas!$E$15,IF(OR(O1724=Listas!$D$16,X1717=Listas!$E$16),Listas!$E$16,"Por clasificar")))</f>
        <v>Por clasificar</v>
      </c>
      <c r="T1724" s="79" t="str">
        <f>IF(OR(P1724=Listas!$D$20,P1724=Listas!$D$21),Listas!$E$20,IF(P1724=Listas!$D$22,Listas!$E$22,"Por clasificar"))</f>
        <v>Por clasificar</v>
      </c>
      <c r="U1724" s="79" t="str">
        <f>IF(OR(Q1724=Listas!$D$27,Q1724=Listas!$D$28),Listas!$E$27,IF(Q1724=Listas!$D$29,Listas!$E$29,"Por clasificar"))</f>
        <v>Por clasificar</v>
      </c>
    </row>
    <row r="1725" spans="1:21" x14ac:dyDescent="0.25">
      <c r="A1725" s="78"/>
      <c r="B1725" s="78"/>
      <c r="C1725" s="78"/>
      <c r="D1725" s="78"/>
      <c r="E1725" s="78"/>
      <c r="F1725" s="78"/>
      <c r="G1725" s="78"/>
      <c r="H1725" s="78"/>
      <c r="I1725" s="78"/>
      <c r="J1725" s="78"/>
      <c r="K1725" s="78"/>
      <c r="L1725" s="78"/>
      <c r="M1725" s="78"/>
      <c r="N1725" s="78"/>
      <c r="O1725" s="78"/>
      <c r="P1725" s="78"/>
      <c r="Q1725" s="78"/>
      <c r="R1725" s="79" t="str">
        <f t="shared" si="27"/>
        <v>No Crítico</v>
      </c>
      <c r="S1725" s="80" t="str">
        <f>IF(O1725=Listas!$D$14,Listas!$E$14,IF(O1725=Listas!$D$15,Listas!$E$15,IF(OR(O1725=Listas!$D$16,X1718=Listas!$E$16),Listas!$E$16,"Por clasificar")))</f>
        <v>Por clasificar</v>
      </c>
      <c r="T1725" s="79" t="str">
        <f>IF(OR(P1725=Listas!$D$20,P1725=Listas!$D$21),Listas!$E$20,IF(P1725=Listas!$D$22,Listas!$E$22,"Por clasificar"))</f>
        <v>Por clasificar</v>
      </c>
      <c r="U1725" s="79" t="str">
        <f>IF(OR(Q1725=Listas!$D$27,Q1725=Listas!$D$28),Listas!$E$27,IF(Q1725=Listas!$D$29,Listas!$E$29,"Por clasificar"))</f>
        <v>Por clasificar</v>
      </c>
    </row>
    <row r="1726" spans="1:21" x14ac:dyDescent="0.25">
      <c r="A1726" s="78"/>
      <c r="B1726" s="78"/>
      <c r="C1726" s="78"/>
      <c r="D1726" s="78"/>
      <c r="E1726" s="78"/>
      <c r="F1726" s="78"/>
      <c r="G1726" s="78"/>
      <c r="H1726" s="78"/>
      <c r="I1726" s="78"/>
      <c r="J1726" s="78"/>
      <c r="K1726" s="78"/>
      <c r="L1726" s="78"/>
      <c r="M1726" s="78"/>
      <c r="N1726" s="78"/>
      <c r="O1726" s="78"/>
      <c r="P1726" s="78"/>
      <c r="Q1726" s="78"/>
      <c r="R1726" s="79" t="str">
        <f t="shared" si="27"/>
        <v>No Crítico</v>
      </c>
      <c r="S1726" s="80" t="str">
        <f>IF(O1726=Listas!$D$14,Listas!$E$14,IF(O1726=Listas!$D$15,Listas!$E$15,IF(OR(O1726=Listas!$D$16,X1719=Listas!$E$16),Listas!$E$16,"Por clasificar")))</f>
        <v>Por clasificar</v>
      </c>
      <c r="T1726" s="79" t="str">
        <f>IF(OR(P1726=Listas!$D$20,P1726=Listas!$D$21),Listas!$E$20,IF(P1726=Listas!$D$22,Listas!$E$22,"Por clasificar"))</f>
        <v>Por clasificar</v>
      </c>
      <c r="U1726" s="79" t="str">
        <f>IF(OR(Q1726=Listas!$D$27,Q1726=Listas!$D$28),Listas!$E$27,IF(Q1726=Listas!$D$29,Listas!$E$29,"Por clasificar"))</f>
        <v>Por clasificar</v>
      </c>
    </row>
    <row r="1727" spans="1:21" x14ac:dyDescent="0.25">
      <c r="A1727" s="78"/>
      <c r="B1727" s="78"/>
      <c r="C1727" s="78"/>
      <c r="D1727" s="78"/>
      <c r="E1727" s="78"/>
      <c r="F1727" s="78"/>
      <c r="G1727" s="78"/>
      <c r="H1727" s="78"/>
      <c r="I1727" s="78"/>
      <c r="J1727" s="78"/>
      <c r="K1727" s="78"/>
      <c r="L1727" s="78"/>
      <c r="M1727" s="78"/>
      <c r="N1727" s="78"/>
      <c r="O1727" s="78"/>
      <c r="P1727" s="78"/>
      <c r="Q1727" s="78"/>
      <c r="R1727" s="79" t="str">
        <f t="shared" si="27"/>
        <v>No Crítico</v>
      </c>
      <c r="S1727" s="80" t="str">
        <f>IF(O1727=Listas!$D$14,Listas!$E$14,IF(O1727=Listas!$D$15,Listas!$E$15,IF(OR(O1727=Listas!$D$16,X1720=Listas!$E$16),Listas!$E$16,"Por clasificar")))</f>
        <v>Por clasificar</v>
      </c>
      <c r="T1727" s="79" t="str">
        <f>IF(OR(P1727=Listas!$D$20,P1727=Listas!$D$21),Listas!$E$20,IF(P1727=Listas!$D$22,Listas!$E$22,"Por clasificar"))</f>
        <v>Por clasificar</v>
      </c>
      <c r="U1727" s="79" t="str">
        <f>IF(OR(Q1727=Listas!$D$27,Q1727=Listas!$D$28),Listas!$E$27,IF(Q1727=Listas!$D$29,Listas!$E$29,"Por clasificar"))</f>
        <v>Por clasificar</v>
      </c>
    </row>
    <row r="1728" spans="1:21" x14ac:dyDescent="0.25">
      <c r="A1728" s="78"/>
      <c r="B1728" s="78"/>
      <c r="C1728" s="78"/>
      <c r="D1728" s="78"/>
      <c r="E1728" s="78"/>
      <c r="F1728" s="78"/>
      <c r="G1728" s="78"/>
      <c r="H1728" s="78"/>
      <c r="I1728" s="78"/>
      <c r="J1728" s="78"/>
      <c r="K1728" s="78"/>
      <c r="L1728" s="78"/>
      <c r="M1728" s="78"/>
      <c r="N1728" s="78"/>
      <c r="O1728" s="78"/>
      <c r="P1728" s="78"/>
      <c r="Q1728" s="78"/>
      <c r="R1728" s="79" t="str">
        <f t="shared" si="27"/>
        <v>No Crítico</v>
      </c>
      <c r="S1728" s="80" t="str">
        <f>IF(O1728=Listas!$D$14,Listas!$E$14,IF(O1728=Listas!$D$15,Listas!$E$15,IF(OR(O1728=Listas!$D$16,X1721=Listas!$E$16),Listas!$E$16,"Por clasificar")))</f>
        <v>Por clasificar</v>
      </c>
      <c r="T1728" s="79" t="str">
        <f>IF(OR(P1728=Listas!$D$20,P1728=Listas!$D$21),Listas!$E$20,IF(P1728=Listas!$D$22,Listas!$E$22,"Por clasificar"))</f>
        <v>Por clasificar</v>
      </c>
      <c r="U1728" s="79" t="str">
        <f>IF(OR(Q1728=Listas!$D$27,Q1728=Listas!$D$28),Listas!$E$27,IF(Q1728=Listas!$D$29,Listas!$E$29,"Por clasificar"))</f>
        <v>Por clasificar</v>
      </c>
    </row>
    <row r="1729" spans="1:21" x14ac:dyDescent="0.25">
      <c r="A1729" s="78"/>
      <c r="B1729" s="78"/>
      <c r="C1729" s="78"/>
      <c r="D1729" s="78"/>
      <c r="E1729" s="78"/>
      <c r="F1729" s="78"/>
      <c r="G1729" s="78"/>
      <c r="H1729" s="78"/>
      <c r="I1729" s="78"/>
      <c r="J1729" s="78"/>
      <c r="K1729" s="78"/>
      <c r="L1729" s="78"/>
      <c r="M1729" s="78"/>
      <c r="N1729" s="78"/>
      <c r="O1729" s="78"/>
      <c r="P1729" s="78"/>
      <c r="Q1729" s="78"/>
      <c r="R1729" s="79" t="str">
        <f t="shared" si="27"/>
        <v>No Crítico</v>
      </c>
      <c r="S1729" s="80" t="str">
        <f>IF(O1729=Listas!$D$14,Listas!$E$14,IF(O1729=Listas!$D$15,Listas!$E$15,IF(OR(O1729=Listas!$D$16,X1722=Listas!$E$16),Listas!$E$16,"Por clasificar")))</f>
        <v>Por clasificar</v>
      </c>
      <c r="T1729" s="79" t="str">
        <f>IF(OR(P1729=Listas!$D$20,P1729=Listas!$D$21),Listas!$E$20,IF(P1729=Listas!$D$22,Listas!$E$22,"Por clasificar"))</f>
        <v>Por clasificar</v>
      </c>
      <c r="U1729" s="79" t="str">
        <f>IF(OR(Q1729=Listas!$D$27,Q1729=Listas!$D$28),Listas!$E$27,IF(Q1729=Listas!$D$29,Listas!$E$29,"Por clasificar"))</f>
        <v>Por clasificar</v>
      </c>
    </row>
    <row r="1730" spans="1:21" x14ac:dyDescent="0.25">
      <c r="A1730" s="78"/>
      <c r="B1730" s="78"/>
      <c r="C1730" s="78"/>
      <c r="D1730" s="78"/>
      <c r="E1730" s="78"/>
      <c r="F1730" s="78"/>
      <c r="G1730" s="78"/>
      <c r="H1730" s="78"/>
      <c r="I1730" s="78"/>
      <c r="J1730" s="78"/>
      <c r="K1730" s="78"/>
      <c r="L1730" s="78"/>
      <c r="M1730" s="78"/>
      <c r="N1730" s="78"/>
      <c r="O1730" s="78"/>
      <c r="P1730" s="78"/>
      <c r="Q1730" s="78"/>
      <c r="R1730" s="79" t="str">
        <f t="shared" si="27"/>
        <v>No Crítico</v>
      </c>
      <c r="S1730" s="80" t="str">
        <f>IF(O1730=Listas!$D$14,Listas!$E$14,IF(O1730=Listas!$D$15,Listas!$E$15,IF(OR(O1730=Listas!$D$16,X1723=Listas!$E$16),Listas!$E$16,"Por clasificar")))</f>
        <v>Por clasificar</v>
      </c>
      <c r="T1730" s="79" t="str">
        <f>IF(OR(P1730=Listas!$D$20,P1730=Listas!$D$21),Listas!$E$20,IF(P1730=Listas!$D$22,Listas!$E$22,"Por clasificar"))</f>
        <v>Por clasificar</v>
      </c>
      <c r="U1730" s="79" t="str">
        <f>IF(OR(Q1730=Listas!$D$27,Q1730=Listas!$D$28),Listas!$E$27,IF(Q1730=Listas!$D$29,Listas!$E$29,"Por clasificar"))</f>
        <v>Por clasificar</v>
      </c>
    </row>
    <row r="1731" spans="1:21" x14ac:dyDescent="0.25">
      <c r="A1731" s="78"/>
      <c r="B1731" s="78"/>
      <c r="C1731" s="78"/>
      <c r="D1731" s="78"/>
      <c r="E1731" s="78"/>
      <c r="F1731" s="78"/>
      <c r="G1731" s="78"/>
      <c r="H1731" s="78"/>
      <c r="I1731" s="78"/>
      <c r="J1731" s="78"/>
      <c r="K1731" s="78"/>
      <c r="L1731" s="78"/>
      <c r="M1731" s="78"/>
      <c r="N1731" s="78"/>
      <c r="O1731" s="78"/>
      <c r="P1731" s="78"/>
      <c r="Q1731" s="78"/>
      <c r="R1731" s="79" t="str">
        <f t="shared" si="27"/>
        <v>No Crítico</v>
      </c>
      <c r="S1731" s="80" t="str">
        <f>IF(O1731=Listas!$D$14,Listas!$E$14,IF(O1731=Listas!$D$15,Listas!$E$15,IF(OR(O1731=Listas!$D$16,X1724=Listas!$E$16),Listas!$E$16,"Por clasificar")))</f>
        <v>Por clasificar</v>
      </c>
      <c r="T1731" s="79" t="str">
        <f>IF(OR(P1731=Listas!$D$20,P1731=Listas!$D$21),Listas!$E$20,IF(P1731=Listas!$D$22,Listas!$E$22,"Por clasificar"))</f>
        <v>Por clasificar</v>
      </c>
      <c r="U1731" s="79" t="str">
        <f>IF(OR(Q1731=Listas!$D$27,Q1731=Listas!$D$28),Listas!$E$27,IF(Q1731=Listas!$D$29,Listas!$E$29,"Por clasificar"))</f>
        <v>Por clasificar</v>
      </c>
    </row>
    <row r="1732" spans="1:21" x14ac:dyDescent="0.25">
      <c r="A1732" s="78"/>
      <c r="B1732" s="78"/>
      <c r="C1732" s="78"/>
      <c r="D1732" s="78"/>
      <c r="E1732" s="78"/>
      <c r="F1732" s="78"/>
      <c r="G1732" s="78"/>
      <c r="H1732" s="78"/>
      <c r="I1732" s="78"/>
      <c r="J1732" s="78"/>
      <c r="K1732" s="78"/>
      <c r="L1732" s="78"/>
      <c r="M1732" s="78"/>
      <c r="N1732" s="78"/>
      <c r="O1732" s="78"/>
      <c r="P1732" s="78"/>
      <c r="Q1732" s="78"/>
      <c r="R1732" s="79" t="str">
        <f t="shared" si="27"/>
        <v>No Crítico</v>
      </c>
      <c r="S1732" s="80" t="str">
        <f>IF(O1732=Listas!$D$14,Listas!$E$14,IF(O1732=Listas!$D$15,Listas!$E$15,IF(OR(O1732=Listas!$D$16,X1725=Listas!$E$16),Listas!$E$16,"Por clasificar")))</f>
        <v>Por clasificar</v>
      </c>
      <c r="T1732" s="79" t="str">
        <f>IF(OR(P1732=Listas!$D$20,P1732=Listas!$D$21),Listas!$E$20,IF(P1732=Listas!$D$22,Listas!$E$22,"Por clasificar"))</f>
        <v>Por clasificar</v>
      </c>
      <c r="U1732" s="79" t="str">
        <f>IF(OR(Q1732=Listas!$D$27,Q1732=Listas!$D$28),Listas!$E$27,IF(Q1732=Listas!$D$29,Listas!$E$29,"Por clasificar"))</f>
        <v>Por clasificar</v>
      </c>
    </row>
    <row r="1733" spans="1:21" x14ac:dyDescent="0.25">
      <c r="A1733" s="78"/>
      <c r="B1733" s="78"/>
      <c r="C1733" s="78"/>
      <c r="D1733" s="78"/>
      <c r="E1733" s="78"/>
      <c r="F1733" s="78"/>
      <c r="G1733" s="78"/>
      <c r="H1733" s="78"/>
      <c r="I1733" s="78"/>
      <c r="J1733" s="78"/>
      <c r="K1733" s="78"/>
      <c r="L1733" s="78"/>
      <c r="M1733" s="78"/>
      <c r="N1733" s="78"/>
      <c r="O1733" s="78"/>
      <c r="P1733" s="78"/>
      <c r="Q1733" s="78"/>
      <c r="R1733" s="79" t="str">
        <f t="shared" si="27"/>
        <v>No Crítico</v>
      </c>
      <c r="S1733" s="80" t="str">
        <f>IF(O1733=Listas!$D$14,Listas!$E$14,IF(O1733=Listas!$D$15,Listas!$E$15,IF(OR(O1733=Listas!$D$16,X1726=Listas!$E$16),Listas!$E$16,"Por clasificar")))</f>
        <v>Por clasificar</v>
      </c>
      <c r="T1733" s="79" t="str">
        <f>IF(OR(P1733=Listas!$D$20,P1733=Listas!$D$21),Listas!$E$20,IF(P1733=Listas!$D$22,Listas!$E$22,"Por clasificar"))</f>
        <v>Por clasificar</v>
      </c>
      <c r="U1733" s="79" t="str">
        <f>IF(OR(Q1733=Listas!$D$27,Q1733=Listas!$D$28),Listas!$E$27,IF(Q1733=Listas!$D$29,Listas!$E$29,"Por clasificar"))</f>
        <v>Por clasificar</v>
      </c>
    </row>
    <row r="1734" spans="1:21" x14ac:dyDescent="0.25">
      <c r="A1734" s="78"/>
      <c r="B1734" s="78"/>
      <c r="C1734" s="78"/>
      <c r="D1734" s="78"/>
      <c r="E1734" s="78"/>
      <c r="F1734" s="78"/>
      <c r="G1734" s="78"/>
      <c r="H1734" s="78"/>
      <c r="I1734" s="78"/>
      <c r="J1734" s="78"/>
      <c r="K1734" s="78"/>
      <c r="L1734" s="78"/>
      <c r="M1734" s="78"/>
      <c r="N1734" s="78"/>
      <c r="O1734" s="78"/>
      <c r="P1734" s="78"/>
      <c r="Q1734" s="78"/>
      <c r="R1734" s="79" t="str">
        <f t="shared" si="27"/>
        <v>No Crítico</v>
      </c>
      <c r="S1734" s="80" t="str">
        <f>IF(O1734=Listas!$D$14,Listas!$E$14,IF(O1734=Listas!$D$15,Listas!$E$15,IF(OR(O1734=Listas!$D$16,X1727=Listas!$E$16),Listas!$E$16,"Por clasificar")))</f>
        <v>Por clasificar</v>
      </c>
      <c r="T1734" s="79" t="str">
        <f>IF(OR(P1734=Listas!$D$20,P1734=Listas!$D$21),Listas!$E$20,IF(P1734=Listas!$D$22,Listas!$E$22,"Por clasificar"))</f>
        <v>Por clasificar</v>
      </c>
      <c r="U1734" s="79" t="str">
        <f>IF(OR(Q1734=Listas!$D$27,Q1734=Listas!$D$28),Listas!$E$27,IF(Q1734=Listas!$D$29,Listas!$E$29,"Por clasificar"))</f>
        <v>Por clasificar</v>
      </c>
    </row>
    <row r="1735" spans="1:21" x14ac:dyDescent="0.25">
      <c r="A1735" s="78"/>
      <c r="B1735" s="78"/>
      <c r="C1735" s="78"/>
      <c r="D1735" s="78"/>
      <c r="E1735" s="78"/>
      <c r="F1735" s="78"/>
      <c r="G1735" s="78"/>
      <c r="H1735" s="78"/>
      <c r="I1735" s="78"/>
      <c r="J1735" s="78"/>
      <c r="K1735" s="78"/>
      <c r="L1735" s="78"/>
      <c r="M1735" s="78"/>
      <c r="N1735" s="78"/>
      <c r="O1735" s="78"/>
      <c r="P1735" s="78"/>
      <c r="Q1735" s="78"/>
      <c r="R1735" s="79" t="str">
        <f t="shared" si="27"/>
        <v>No Crítico</v>
      </c>
      <c r="S1735" s="80" t="str">
        <f>IF(O1735=Listas!$D$14,Listas!$E$14,IF(O1735=Listas!$D$15,Listas!$E$15,IF(OR(O1735=Listas!$D$16,X1728=Listas!$E$16),Listas!$E$16,"Por clasificar")))</f>
        <v>Por clasificar</v>
      </c>
      <c r="T1735" s="79" t="str">
        <f>IF(OR(P1735=Listas!$D$20,P1735=Listas!$D$21),Listas!$E$20,IF(P1735=Listas!$D$22,Listas!$E$22,"Por clasificar"))</f>
        <v>Por clasificar</v>
      </c>
      <c r="U1735" s="79" t="str">
        <f>IF(OR(Q1735=Listas!$D$27,Q1735=Listas!$D$28),Listas!$E$27,IF(Q1735=Listas!$D$29,Listas!$E$29,"Por clasificar"))</f>
        <v>Por clasificar</v>
      </c>
    </row>
    <row r="1736" spans="1:21" x14ac:dyDescent="0.25">
      <c r="A1736" s="78"/>
      <c r="B1736" s="78"/>
      <c r="C1736" s="78"/>
      <c r="D1736" s="78"/>
      <c r="E1736" s="78"/>
      <c r="F1736" s="78"/>
      <c r="G1736" s="78"/>
      <c r="H1736" s="78"/>
      <c r="I1736" s="78"/>
      <c r="J1736" s="78"/>
      <c r="K1736" s="78"/>
      <c r="L1736" s="78"/>
      <c r="M1736" s="78"/>
      <c r="N1736" s="78"/>
      <c r="O1736" s="78"/>
      <c r="P1736" s="78"/>
      <c r="Q1736" s="78"/>
      <c r="R1736" s="79" t="str">
        <f t="shared" si="27"/>
        <v>No Crítico</v>
      </c>
      <c r="S1736" s="80" t="str">
        <f>IF(O1736=Listas!$D$14,Listas!$E$14,IF(O1736=Listas!$D$15,Listas!$E$15,IF(OR(O1736=Listas!$D$16,X1729=Listas!$E$16),Listas!$E$16,"Por clasificar")))</f>
        <v>Por clasificar</v>
      </c>
      <c r="T1736" s="79" t="str">
        <f>IF(OR(P1736=Listas!$D$20,P1736=Listas!$D$21),Listas!$E$20,IF(P1736=Listas!$D$22,Listas!$E$22,"Por clasificar"))</f>
        <v>Por clasificar</v>
      </c>
      <c r="U1736" s="79" t="str">
        <f>IF(OR(Q1736=Listas!$D$27,Q1736=Listas!$D$28),Listas!$E$27,IF(Q1736=Listas!$D$29,Listas!$E$29,"Por clasificar"))</f>
        <v>Por clasificar</v>
      </c>
    </row>
    <row r="1737" spans="1:21" x14ac:dyDescent="0.25">
      <c r="A1737" s="78"/>
      <c r="B1737" s="78"/>
      <c r="C1737" s="78"/>
      <c r="D1737" s="78"/>
      <c r="E1737" s="78"/>
      <c r="F1737" s="78"/>
      <c r="G1737" s="78"/>
      <c r="H1737" s="78"/>
      <c r="I1737" s="78"/>
      <c r="J1737" s="78"/>
      <c r="K1737" s="78"/>
      <c r="L1737" s="78"/>
      <c r="M1737" s="78"/>
      <c r="N1737" s="78"/>
      <c r="O1737" s="78"/>
      <c r="P1737" s="78"/>
      <c r="Q1737" s="78"/>
      <c r="R1737" s="79" t="str">
        <f t="shared" si="27"/>
        <v>No Crítico</v>
      </c>
      <c r="S1737" s="80" t="str">
        <f>IF(O1737=Listas!$D$14,Listas!$E$14,IF(O1737=Listas!$D$15,Listas!$E$15,IF(OR(O1737=Listas!$D$16,X1730=Listas!$E$16),Listas!$E$16,"Por clasificar")))</f>
        <v>Por clasificar</v>
      </c>
      <c r="T1737" s="79" t="str">
        <f>IF(OR(P1737=Listas!$D$20,P1737=Listas!$D$21),Listas!$E$20,IF(P1737=Listas!$D$22,Listas!$E$22,"Por clasificar"))</f>
        <v>Por clasificar</v>
      </c>
      <c r="U1737" s="79" t="str">
        <f>IF(OR(Q1737=Listas!$D$27,Q1737=Listas!$D$28),Listas!$E$27,IF(Q1737=Listas!$D$29,Listas!$E$29,"Por clasificar"))</f>
        <v>Por clasificar</v>
      </c>
    </row>
    <row r="1738" spans="1:21" x14ac:dyDescent="0.25">
      <c r="A1738" s="78"/>
      <c r="B1738" s="78"/>
      <c r="C1738" s="78"/>
      <c r="D1738" s="78"/>
      <c r="E1738" s="78"/>
      <c r="F1738" s="78"/>
      <c r="G1738" s="78"/>
      <c r="H1738" s="78"/>
      <c r="I1738" s="78"/>
      <c r="J1738" s="78"/>
      <c r="K1738" s="78"/>
      <c r="L1738" s="78"/>
      <c r="M1738" s="78"/>
      <c r="N1738" s="78"/>
      <c r="O1738" s="78"/>
      <c r="P1738" s="78"/>
      <c r="Q1738" s="78"/>
      <c r="R1738" s="79" t="str">
        <f t="shared" si="27"/>
        <v>No Crítico</v>
      </c>
      <c r="S1738" s="80" t="str">
        <f>IF(O1738=Listas!$D$14,Listas!$E$14,IF(O1738=Listas!$D$15,Listas!$E$15,IF(OR(O1738=Listas!$D$16,X1731=Listas!$E$16),Listas!$E$16,"Por clasificar")))</f>
        <v>Por clasificar</v>
      </c>
      <c r="T1738" s="79" t="str">
        <f>IF(OR(P1738=Listas!$D$20,P1738=Listas!$D$21),Listas!$E$20,IF(P1738=Listas!$D$22,Listas!$E$22,"Por clasificar"))</f>
        <v>Por clasificar</v>
      </c>
      <c r="U1738" s="79" t="str">
        <f>IF(OR(Q1738=Listas!$D$27,Q1738=Listas!$D$28),Listas!$E$27,IF(Q1738=Listas!$D$29,Listas!$E$29,"Por clasificar"))</f>
        <v>Por clasificar</v>
      </c>
    </row>
    <row r="1739" spans="1:21" x14ac:dyDescent="0.25">
      <c r="A1739" s="78"/>
      <c r="B1739" s="78"/>
      <c r="C1739" s="78"/>
      <c r="D1739" s="78"/>
      <c r="E1739" s="78"/>
      <c r="F1739" s="78"/>
      <c r="G1739" s="78"/>
      <c r="H1739" s="78"/>
      <c r="I1739" s="78"/>
      <c r="J1739" s="78"/>
      <c r="K1739" s="78"/>
      <c r="L1739" s="78"/>
      <c r="M1739" s="78"/>
      <c r="N1739" s="78"/>
      <c r="O1739" s="78"/>
      <c r="P1739" s="78"/>
      <c r="Q1739" s="78"/>
      <c r="R1739" s="79" t="str">
        <f t="shared" si="27"/>
        <v>No Crítico</v>
      </c>
      <c r="S1739" s="80" t="str">
        <f>IF(O1739=Listas!$D$14,Listas!$E$14,IF(O1739=Listas!$D$15,Listas!$E$15,IF(OR(O1739=Listas!$D$16,X1732=Listas!$E$16),Listas!$E$16,"Por clasificar")))</f>
        <v>Por clasificar</v>
      </c>
      <c r="T1739" s="79" t="str">
        <f>IF(OR(P1739=Listas!$D$20,P1739=Listas!$D$21),Listas!$E$20,IF(P1739=Listas!$D$22,Listas!$E$22,"Por clasificar"))</f>
        <v>Por clasificar</v>
      </c>
      <c r="U1739" s="79" t="str">
        <f>IF(OR(Q1739=Listas!$D$27,Q1739=Listas!$D$28),Listas!$E$27,IF(Q1739=Listas!$D$29,Listas!$E$29,"Por clasificar"))</f>
        <v>Por clasificar</v>
      </c>
    </row>
    <row r="1740" spans="1:21" x14ac:dyDescent="0.25">
      <c r="A1740" s="78"/>
      <c r="B1740" s="78"/>
      <c r="C1740" s="78"/>
      <c r="D1740" s="78"/>
      <c r="E1740" s="78"/>
      <c r="F1740" s="78"/>
      <c r="G1740" s="78"/>
      <c r="H1740" s="78"/>
      <c r="I1740" s="78"/>
      <c r="J1740" s="78"/>
      <c r="K1740" s="78"/>
      <c r="L1740" s="78"/>
      <c r="M1740" s="78"/>
      <c r="N1740" s="78"/>
      <c r="O1740" s="78"/>
      <c r="P1740" s="78"/>
      <c r="Q1740" s="78"/>
      <c r="R1740" s="79" t="str">
        <f t="shared" ref="R1740:R1803" si="28">IF( OR(O1740="Alto",P1740="Alto",Q1740="Alto"),"Crítico","No Crítico")</f>
        <v>No Crítico</v>
      </c>
      <c r="S1740" s="80" t="str">
        <f>IF(O1740=Listas!$D$14,Listas!$E$14,IF(O1740=Listas!$D$15,Listas!$E$15,IF(OR(O1740=Listas!$D$16,X1733=Listas!$E$16),Listas!$E$16,"Por clasificar")))</f>
        <v>Por clasificar</v>
      </c>
      <c r="T1740" s="79" t="str">
        <f>IF(OR(P1740=Listas!$D$20,P1740=Listas!$D$21),Listas!$E$20,IF(P1740=Listas!$D$22,Listas!$E$22,"Por clasificar"))</f>
        <v>Por clasificar</v>
      </c>
      <c r="U1740" s="79" t="str">
        <f>IF(OR(Q1740=Listas!$D$27,Q1740=Listas!$D$28),Listas!$E$27,IF(Q1740=Listas!$D$29,Listas!$E$29,"Por clasificar"))</f>
        <v>Por clasificar</v>
      </c>
    </row>
    <row r="1741" spans="1:21" x14ac:dyDescent="0.25">
      <c r="A1741" s="78"/>
      <c r="B1741" s="78"/>
      <c r="C1741" s="78"/>
      <c r="D1741" s="78"/>
      <c r="E1741" s="78"/>
      <c r="F1741" s="78"/>
      <c r="G1741" s="78"/>
      <c r="H1741" s="78"/>
      <c r="I1741" s="78"/>
      <c r="J1741" s="78"/>
      <c r="K1741" s="78"/>
      <c r="L1741" s="78"/>
      <c r="M1741" s="78"/>
      <c r="N1741" s="78"/>
      <c r="O1741" s="78"/>
      <c r="P1741" s="78"/>
      <c r="Q1741" s="78"/>
      <c r="R1741" s="79" t="str">
        <f t="shared" si="28"/>
        <v>No Crítico</v>
      </c>
      <c r="S1741" s="80" t="str">
        <f>IF(O1741=Listas!$D$14,Listas!$E$14,IF(O1741=Listas!$D$15,Listas!$E$15,IF(OR(O1741=Listas!$D$16,X1734=Listas!$E$16),Listas!$E$16,"Por clasificar")))</f>
        <v>Por clasificar</v>
      </c>
      <c r="T1741" s="79" t="str">
        <f>IF(OR(P1741=Listas!$D$20,P1741=Listas!$D$21),Listas!$E$20,IF(P1741=Listas!$D$22,Listas!$E$22,"Por clasificar"))</f>
        <v>Por clasificar</v>
      </c>
      <c r="U1741" s="79" t="str">
        <f>IF(OR(Q1741=Listas!$D$27,Q1741=Listas!$D$28),Listas!$E$27,IF(Q1741=Listas!$D$29,Listas!$E$29,"Por clasificar"))</f>
        <v>Por clasificar</v>
      </c>
    </row>
    <row r="1742" spans="1:21" x14ac:dyDescent="0.25">
      <c r="A1742" s="78"/>
      <c r="B1742" s="78"/>
      <c r="C1742" s="78"/>
      <c r="D1742" s="78"/>
      <c r="E1742" s="78"/>
      <c r="F1742" s="78"/>
      <c r="G1742" s="78"/>
      <c r="H1742" s="78"/>
      <c r="I1742" s="78"/>
      <c r="J1742" s="78"/>
      <c r="K1742" s="78"/>
      <c r="L1742" s="78"/>
      <c r="M1742" s="78"/>
      <c r="N1742" s="78"/>
      <c r="O1742" s="78"/>
      <c r="P1742" s="78"/>
      <c r="Q1742" s="78"/>
      <c r="R1742" s="79" t="str">
        <f t="shared" si="28"/>
        <v>No Crítico</v>
      </c>
      <c r="S1742" s="80" t="str">
        <f>IF(O1742=Listas!$D$14,Listas!$E$14,IF(O1742=Listas!$D$15,Listas!$E$15,IF(OR(O1742=Listas!$D$16,X1735=Listas!$E$16),Listas!$E$16,"Por clasificar")))</f>
        <v>Por clasificar</v>
      </c>
      <c r="T1742" s="79" t="str">
        <f>IF(OR(P1742=Listas!$D$20,P1742=Listas!$D$21),Listas!$E$20,IF(P1742=Listas!$D$22,Listas!$E$22,"Por clasificar"))</f>
        <v>Por clasificar</v>
      </c>
      <c r="U1742" s="79" t="str">
        <f>IF(OR(Q1742=Listas!$D$27,Q1742=Listas!$D$28),Listas!$E$27,IF(Q1742=Listas!$D$29,Listas!$E$29,"Por clasificar"))</f>
        <v>Por clasificar</v>
      </c>
    </row>
    <row r="1743" spans="1:21" x14ac:dyDescent="0.25">
      <c r="A1743" s="78"/>
      <c r="B1743" s="78"/>
      <c r="C1743" s="78"/>
      <c r="D1743" s="78"/>
      <c r="E1743" s="78"/>
      <c r="F1743" s="78"/>
      <c r="G1743" s="78"/>
      <c r="H1743" s="78"/>
      <c r="I1743" s="78"/>
      <c r="J1743" s="78"/>
      <c r="K1743" s="78"/>
      <c r="L1743" s="78"/>
      <c r="M1743" s="78"/>
      <c r="N1743" s="78"/>
      <c r="O1743" s="78"/>
      <c r="P1743" s="78"/>
      <c r="Q1743" s="78"/>
      <c r="R1743" s="79" t="str">
        <f t="shared" si="28"/>
        <v>No Crítico</v>
      </c>
      <c r="S1743" s="80" t="str">
        <f>IF(O1743=Listas!$D$14,Listas!$E$14,IF(O1743=Listas!$D$15,Listas!$E$15,IF(OR(O1743=Listas!$D$16,X1736=Listas!$E$16),Listas!$E$16,"Por clasificar")))</f>
        <v>Por clasificar</v>
      </c>
      <c r="T1743" s="79" t="str">
        <f>IF(OR(P1743=Listas!$D$20,P1743=Listas!$D$21),Listas!$E$20,IF(P1743=Listas!$D$22,Listas!$E$22,"Por clasificar"))</f>
        <v>Por clasificar</v>
      </c>
      <c r="U1743" s="79" t="str">
        <f>IF(OR(Q1743=Listas!$D$27,Q1743=Listas!$D$28),Listas!$E$27,IF(Q1743=Listas!$D$29,Listas!$E$29,"Por clasificar"))</f>
        <v>Por clasificar</v>
      </c>
    </row>
    <row r="1744" spans="1:21" x14ac:dyDescent="0.25">
      <c r="A1744" s="78"/>
      <c r="B1744" s="78"/>
      <c r="C1744" s="78"/>
      <c r="D1744" s="78"/>
      <c r="E1744" s="78"/>
      <c r="F1744" s="78"/>
      <c r="G1744" s="78"/>
      <c r="H1744" s="78"/>
      <c r="I1744" s="78"/>
      <c r="J1744" s="78"/>
      <c r="K1744" s="78"/>
      <c r="L1744" s="78"/>
      <c r="M1744" s="78"/>
      <c r="N1744" s="78"/>
      <c r="O1744" s="78"/>
      <c r="P1744" s="78"/>
      <c r="Q1744" s="78"/>
      <c r="R1744" s="79" t="str">
        <f t="shared" si="28"/>
        <v>No Crítico</v>
      </c>
      <c r="S1744" s="80" t="str">
        <f>IF(O1744=Listas!$D$14,Listas!$E$14,IF(O1744=Listas!$D$15,Listas!$E$15,IF(OR(O1744=Listas!$D$16,X1737=Listas!$E$16),Listas!$E$16,"Por clasificar")))</f>
        <v>Por clasificar</v>
      </c>
      <c r="T1744" s="79" t="str">
        <f>IF(OR(P1744=Listas!$D$20,P1744=Listas!$D$21),Listas!$E$20,IF(P1744=Listas!$D$22,Listas!$E$22,"Por clasificar"))</f>
        <v>Por clasificar</v>
      </c>
      <c r="U1744" s="79" t="str">
        <f>IF(OR(Q1744=Listas!$D$27,Q1744=Listas!$D$28),Listas!$E$27,IF(Q1744=Listas!$D$29,Listas!$E$29,"Por clasificar"))</f>
        <v>Por clasificar</v>
      </c>
    </row>
    <row r="1745" spans="1:21" x14ac:dyDescent="0.25">
      <c r="A1745" s="78"/>
      <c r="B1745" s="78"/>
      <c r="C1745" s="78"/>
      <c r="D1745" s="78"/>
      <c r="E1745" s="78"/>
      <c r="F1745" s="78"/>
      <c r="G1745" s="78"/>
      <c r="H1745" s="78"/>
      <c r="I1745" s="78"/>
      <c r="J1745" s="78"/>
      <c r="K1745" s="78"/>
      <c r="L1745" s="78"/>
      <c r="M1745" s="78"/>
      <c r="N1745" s="78"/>
      <c r="O1745" s="78"/>
      <c r="P1745" s="78"/>
      <c r="Q1745" s="78"/>
      <c r="R1745" s="79" t="str">
        <f t="shared" si="28"/>
        <v>No Crítico</v>
      </c>
      <c r="S1745" s="80" t="str">
        <f>IF(O1745=Listas!$D$14,Listas!$E$14,IF(O1745=Listas!$D$15,Listas!$E$15,IF(OR(O1745=Listas!$D$16,X1738=Listas!$E$16),Listas!$E$16,"Por clasificar")))</f>
        <v>Por clasificar</v>
      </c>
      <c r="T1745" s="79" t="str">
        <f>IF(OR(P1745=Listas!$D$20,P1745=Listas!$D$21),Listas!$E$20,IF(P1745=Listas!$D$22,Listas!$E$22,"Por clasificar"))</f>
        <v>Por clasificar</v>
      </c>
      <c r="U1745" s="79" t="str">
        <f>IF(OR(Q1745=Listas!$D$27,Q1745=Listas!$D$28),Listas!$E$27,IF(Q1745=Listas!$D$29,Listas!$E$29,"Por clasificar"))</f>
        <v>Por clasificar</v>
      </c>
    </row>
    <row r="1746" spans="1:21" x14ac:dyDescent="0.25">
      <c r="A1746" s="78"/>
      <c r="B1746" s="78"/>
      <c r="C1746" s="78"/>
      <c r="D1746" s="78"/>
      <c r="E1746" s="78"/>
      <c r="F1746" s="78"/>
      <c r="G1746" s="78"/>
      <c r="H1746" s="78"/>
      <c r="I1746" s="78"/>
      <c r="J1746" s="78"/>
      <c r="K1746" s="78"/>
      <c r="L1746" s="78"/>
      <c r="M1746" s="78"/>
      <c r="N1746" s="78"/>
      <c r="O1746" s="78"/>
      <c r="P1746" s="78"/>
      <c r="Q1746" s="78"/>
      <c r="R1746" s="79" t="str">
        <f t="shared" si="28"/>
        <v>No Crítico</v>
      </c>
      <c r="S1746" s="80" t="str">
        <f>IF(O1746=Listas!$D$14,Listas!$E$14,IF(O1746=Listas!$D$15,Listas!$E$15,IF(OR(O1746=Listas!$D$16,X1739=Listas!$E$16),Listas!$E$16,"Por clasificar")))</f>
        <v>Por clasificar</v>
      </c>
      <c r="T1746" s="79" t="str">
        <f>IF(OR(P1746=Listas!$D$20,P1746=Listas!$D$21),Listas!$E$20,IF(P1746=Listas!$D$22,Listas!$E$22,"Por clasificar"))</f>
        <v>Por clasificar</v>
      </c>
      <c r="U1746" s="79" t="str">
        <f>IF(OR(Q1746=Listas!$D$27,Q1746=Listas!$D$28),Listas!$E$27,IF(Q1746=Listas!$D$29,Listas!$E$29,"Por clasificar"))</f>
        <v>Por clasificar</v>
      </c>
    </row>
    <row r="1747" spans="1:21" x14ac:dyDescent="0.25">
      <c r="A1747" s="78"/>
      <c r="B1747" s="78"/>
      <c r="C1747" s="78"/>
      <c r="D1747" s="78"/>
      <c r="E1747" s="78"/>
      <c r="F1747" s="78"/>
      <c r="G1747" s="78"/>
      <c r="H1747" s="78"/>
      <c r="I1747" s="78"/>
      <c r="J1747" s="78"/>
      <c r="K1747" s="78"/>
      <c r="L1747" s="78"/>
      <c r="M1747" s="78"/>
      <c r="N1747" s="78"/>
      <c r="O1747" s="78"/>
      <c r="P1747" s="78"/>
      <c r="Q1747" s="78"/>
      <c r="R1747" s="79" t="str">
        <f t="shared" si="28"/>
        <v>No Crítico</v>
      </c>
      <c r="S1747" s="80" t="str">
        <f>IF(O1747=Listas!$D$14,Listas!$E$14,IF(O1747=Listas!$D$15,Listas!$E$15,IF(OR(O1747=Listas!$D$16,X1740=Listas!$E$16),Listas!$E$16,"Por clasificar")))</f>
        <v>Por clasificar</v>
      </c>
      <c r="T1747" s="79" t="str">
        <f>IF(OR(P1747=Listas!$D$20,P1747=Listas!$D$21),Listas!$E$20,IF(P1747=Listas!$D$22,Listas!$E$22,"Por clasificar"))</f>
        <v>Por clasificar</v>
      </c>
      <c r="U1747" s="79" t="str">
        <f>IF(OR(Q1747=Listas!$D$27,Q1747=Listas!$D$28),Listas!$E$27,IF(Q1747=Listas!$D$29,Listas!$E$29,"Por clasificar"))</f>
        <v>Por clasificar</v>
      </c>
    </row>
    <row r="1748" spans="1:21" x14ac:dyDescent="0.25">
      <c r="A1748" s="78"/>
      <c r="B1748" s="78"/>
      <c r="C1748" s="78"/>
      <c r="D1748" s="78"/>
      <c r="E1748" s="78"/>
      <c r="F1748" s="78"/>
      <c r="G1748" s="78"/>
      <c r="H1748" s="78"/>
      <c r="I1748" s="78"/>
      <c r="J1748" s="78"/>
      <c r="K1748" s="78"/>
      <c r="L1748" s="78"/>
      <c r="M1748" s="78"/>
      <c r="N1748" s="78"/>
      <c r="O1748" s="78"/>
      <c r="P1748" s="78"/>
      <c r="Q1748" s="78"/>
      <c r="R1748" s="79" t="str">
        <f t="shared" si="28"/>
        <v>No Crítico</v>
      </c>
      <c r="S1748" s="80" t="str">
        <f>IF(O1748=Listas!$D$14,Listas!$E$14,IF(O1748=Listas!$D$15,Listas!$E$15,IF(OR(O1748=Listas!$D$16,X1741=Listas!$E$16),Listas!$E$16,"Por clasificar")))</f>
        <v>Por clasificar</v>
      </c>
      <c r="T1748" s="79" t="str">
        <f>IF(OR(P1748=Listas!$D$20,P1748=Listas!$D$21),Listas!$E$20,IF(P1748=Listas!$D$22,Listas!$E$22,"Por clasificar"))</f>
        <v>Por clasificar</v>
      </c>
      <c r="U1748" s="79" t="str">
        <f>IF(OR(Q1748=Listas!$D$27,Q1748=Listas!$D$28),Listas!$E$27,IF(Q1748=Listas!$D$29,Listas!$E$29,"Por clasificar"))</f>
        <v>Por clasificar</v>
      </c>
    </row>
    <row r="1749" spans="1:21" x14ac:dyDescent="0.25">
      <c r="A1749" s="78"/>
      <c r="B1749" s="78"/>
      <c r="C1749" s="78"/>
      <c r="D1749" s="78"/>
      <c r="E1749" s="78"/>
      <c r="F1749" s="78"/>
      <c r="G1749" s="78"/>
      <c r="H1749" s="78"/>
      <c r="I1749" s="78"/>
      <c r="J1749" s="78"/>
      <c r="K1749" s="78"/>
      <c r="L1749" s="78"/>
      <c r="M1749" s="78"/>
      <c r="N1749" s="78"/>
      <c r="O1749" s="78"/>
      <c r="P1749" s="78"/>
      <c r="Q1749" s="78"/>
      <c r="R1749" s="79" t="str">
        <f t="shared" si="28"/>
        <v>No Crítico</v>
      </c>
      <c r="S1749" s="80" t="str">
        <f>IF(O1749=Listas!$D$14,Listas!$E$14,IF(O1749=Listas!$D$15,Listas!$E$15,IF(OR(O1749=Listas!$D$16,X1742=Listas!$E$16),Listas!$E$16,"Por clasificar")))</f>
        <v>Por clasificar</v>
      </c>
      <c r="T1749" s="79" t="str">
        <f>IF(OR(P1749=Listas!$D$20,P1749=Listas!$D$21),Listas!$E$20,IF(P1749=Listas!$D$22,Listas!$E$22,"Por clasificar"))</f>
        <v>Por clasificar</v>
      </c>
      <c r="U1749" s="79" t="str">
        <f>IF(OR(Q1749=Listas!$D$27,Q1749=Listas!$D$28),Listas!$E$27,IF(Q1749=Listas!$D$29,Listas!$E$29,"Por clasificar"))</f>
        <v>Por clasificar</v>
      </c>
    </row>
    <row r="1750" spans="1:21" x14ac:dyDescent="0.25">
      <c r="A1750" s="78"/>
      <c r="B1750" s="78"/>
      <c r="C1750" s="78"/>
      <c r="D1750" s="78"/>
      <c r="E1750" s="78"/>
      <c r="F1750" s="78"/>
      <c r="G1750" s="78"/>
      <c r="H1750" s="78"/>
      <c r="I1750" s="78"/>
      <c r="J1750" s="78"/>
      <c r="K1750" s="78"/>
      <c r="L1750" s="78"/>
      <c r="M1750" s="78"/>
      <c r="N1750" s="78"/>
      <c r="O1750" s="78"/>
      <c r="P1750" s="78"/>
      <c r="Q1750" s="78"/>
      <c r="R1750" s="79" t="str">
        <f t="shared" si="28"/>
        <v>No Crítico</v>
      </c>
      <c r="S1750" s="80" t="str">
        <f>IF(O1750=Listas!$D$14,Listas!$E$14,IF(O1750=Listas!$D$15,Listas!$E$15,IF(OR(O1750=Listas!$D$16,X1743=Listas!$E$16),Listas!$E$16,"Por clasificar")))</f>
        <v>Por clasificar</v>
      </c>
      <c r="T1750" s="79" t="str">
        <f>IF(OR(P1750=Listas!$D$20,P1750=Listas!$D$21),Listas!$E$20,IF(P1750=Listas!$D$22,Listas!$E$22,"Por clasificar"))</f>
        <v>Por clasificar</v>
      </c>
      <c r="U1750" s="79" t="str">
        <f>IF(OR(Q1750=Listas!$D$27,Q1750=Listas!$D$28),Listas!$E$27,IF(Q1750=Listas!$D$29,Listas!$E$29,"Por clasificar"))</f>
        <v>Por clasificar</v>
      </c>
    </row>
    <row r="1751" spans="1:21" x14ac:dyDescent="0.25">
      <c r="A1751" s="78"/>
      <c r="B1751" s="78"/>
      <c r="C1751" s="78"/>
      <c r="D1751" s="78"/>
      <c r="E1751" s="78"/>
      <c r="F1751" s="78"/>
      <c r="G1751" s="78"/>
      <c r="H1751" s="78"/>
      <c r="I1751" s="78"/>
      <c r="J1751" s="78"/>
      <c r="K1751" s="78"/>
      <c r="L1751" s="78"/>
      <c r="M1751" s="78"/>
      <c r="N1751" s="78"/>
      <c r="O1751" s="78"/>
      <c r="P1751" s="78"/>
      <c r="Q1751" s="78"/>
      <c r="R1751" s="79" t="str">
        <f t="shared" si="28"/>
        <v>No Crítico</v>
      </c>
      <c r="S1751" s="80" t="str">
        <f>IF(O1751=Listas!$D$14,Listas!$E$14,IF(O1751=Listas!$D$15,Listas!$E$15,IF(OR(O1751=Listas!$D$16,X1744=Listas!$E$16),Listas!$E$16,"Por clasificar")))</f>
        <v>Por clasificar</v>
      </c>
      <c r="T1751" s="79" t="str">
        <f>IF(OR(P1751=Listas!$D$20,P1751=Listas!$D$21),Listas!$E$20,IF(P1751=Listas!$D$22,Listas!$E$22,"Por clasificar"))</f>
        <v>Por clasificar</v>
      </c>
      <c r="U1751" s="79" t="str">
        <f>IF(OR(Q1751=Listas!$D$27,Q1751=Listas!$D$28),Listas!$E$27,IF(Q1751=Listas!$D$29,Listas!$E$29,"Por clasificar"))</f>
        <v>Por clasificar</v>
      </c>
    </row>
    <row r="1752" spans="1:21" x14ac:dyDescent="0.25">
      <c r="A1752" s="78"/>
      <c r="B1752" s="78"/>
      <c r="C1752" s="78"/>
      <c r="D1752" s="78"/>
      <c r="E1752" s="78"/>
      <c r="F1752" s="78"/>
      <c r="G1752" s="78"/>
      <c r="H1752" s="78"/>
      <c r="I1752" s="78"/>
      <c r="J1752" s="78"/>
      <c r="K1752" s="78"/>
      <c r="L1752" s="78"/>
      <c r="M1752" s="78"/>
      <c r="N1752" s="78"/>
      <c r="O1752" s="78"/>
      <c r="P1752" s="78"/>
      <c r="Q1752" s="78"/>
      <c r="R1752" s="79" t="str">
        <f t="shared" si="28"/>
        <v>No Crítico</v>
      </c>
      <c r="S1752" s="80" t="str">
        <f>IF(O1752=Listas!$D$14,Listas!$E$14,IF(O1752=Listas!$D$15,Listas!$E$15,IF(OR(O1752=Listas!$D$16,X1745=Listas!$E$16),Listas!$E$16,"Por clasificar")))</f>
        <v>Por clasificar</v>
      </c>
      <c r="T1752" s="79" t="str">
        <f>IF(OR(P1752=Listas!$D$20,P1752=Listas!$D$21),Listas!$E$20,IF(P1752=Listas!$D$22,Listas!$E$22,"Por clasificar"))</f>
        <v>Por clasificar</v>
      </c>
      <c r="U1752" s="79" t="str">
        <f>IF(OR(Q1752=Listas!$D$27,Q1752=Listas!$D$28),Listas!$E$27,IF(Q1752=Listas!$D$29,Listas!$E$29,"Por clasificar"))</f>
        <v>Por clasificar</v>
      </c>
    </row>
    <row r="1753" spans="1:21" x14ac:dyDescent="0.25">
      <c r="A1753" s="78"/>
      <c r="B1753" s="78"/>
      <c r="C1753" s="78"/>
      <c r="D1753" s="78"/>
      <c r="E1753" s="78"/>
      <c r="F1753" s="78"/>
      <c r="G1753" s="78"/>
      <c r="H1753" s="78"/>
      <c r="I1753" s="78"/>
      <c r="J1753" s="78"/>
      <c r="K1753" s="78"/>
      <c r="L1753" s="78"/>
      <c r="M1753" s="78"/>
      <c r="N1753" s="78"/>
      <c r="O1753" s="78"/>
      <c r="P1753" s="78"/>
      <c r="Q1753" s="78"/>
      <c r="R1753" s="79" t="str">
        <f t="shared" si="28"/>
        <v>No Crítico</v>
      </c>
      <c r="S1753" s="80" t="str">
        <f>IF(O1753=Listas!$D$14,Listas!$E$14,IF(O1753=Listas!$D$15,Listas!$E$15,IF(OR(O1753=Listas!$D$16,X1746=Listas!$E$16),Listas!$E$16,"Por clasificar")))</f>
        <v>Por clasificar</v>
      </c>
      <c r="T1753" s="79" t="str">
        <f>IF(OR(P1753=Listas!$D$20,P1753=Listas!$D$21),Listas!$E$20,IF(P1753=Listas!$D$22,Listas!$E$22,"Por clasificar"))</f>
        <v>Por clasificar</v>
      </c>
      <c r="U1753" s="79" t="str">
        <f>IF(OR(Q1753=Listas!$D$27,Q1753=Listas!$D$28),Listas!$E$27,IF(Q1753=Listas!$D$29,Listas!$E$29,"Por clasificar"))</f>
        <v>Por clasificar</v>
      </c>
    </row>
    <row r="1754" spans="1:21" x14ac:dyDescent="0.25">
      <c r="A1754" s="78"/>
      <c r="B1754" s="78"/>
      <c r="C1754" s="78"/>
      <c r="D1754" s="78"/>
      <c r="E1754" s="78"/>
      <c r="F1754" s="78"/>
      <c r="G1754" s="78"/>
      <c r="H1754" s="78"/>
      <c r="I1754" s="78"/>
      <c r="J1754" s="78"/>
      <c r="K1754" s="78"/>
      <c r="L1754" s="78"/>
      <c r="M1754" s="78"/>
      <c r="N1754" s="78"/>
      <c r="O1754" s="78"/>
      <c r="P1754" s="78"/>
      <c r="Q1754" s="78"/>
      <c r="R1754" s="79" t="str">
        <f t="shared" si="28"/>
        <v>No Crítico</v>
      </c>
      <c r="S1754" s="80" t="str">
        <f>IF(O1754=Listas!$D$14,Listas!$E$14,IF(O1754=Listas!$D$15,Listas!$E$15,IF(OR(O1754=Listas!$D$16,X1747=Listas!$E$16),Listas!$E$16,"Por clasificar")))</f>
        <v>Por clasificar</v>
      </c>
      <c r="T1754" s="79" t="str">
        <f>IF(OR(P1754=Listas!$D$20,P1754=Listas!$D$21),Listas!$E$20,IF(P1754=Listas!$D$22,Listas!$E$22,"Por clasificar"))</f>
        <v>Por clasificar</v>
      </c>
      <c r="U1754" s="79" t="str">
        <f>IF(OR(Q1754=Listas!$D$27,Q1754=Listas!$D$28),Listas!$E$27,IF(Q1754=Listas!$D$29,Listas!$E$29,"Por clasificar"))</f>
        <v>Por clasificar</v>
      </c>
    </row>
    <row r="1755" spans="1:21" x14ac:dyDescent="0.25">
      <c r="A1755" s="78"/>
      <c r="B1755" s="78"/>
      <c r="C1755" s="78"/>
      <c r="D1755" s="78"/>
      <c r="E1755" s="78"/>
      <c r="F1755" s="78"/>
      <c r="G1755" s="78"/>
      <c r="H1755" s="78"/>
      <c r="I1755" s="78"/>
      <c r="J1755" s="78"/>
      <c r="K1755" s="78"/>
      <c r="L1755" s="78"/>
      <c r="M1755" s="78"/>
      <c r="N1755" s="78"/>
      <c r="O1755" s="78"/>
      <c r="P1755" s="78"/>
      <c r="Q1755" s="78"/>
      <c r="R1755" s="79" t="str">
        <f t="shared" si="28"/>
        <v>No Crítico</v>
      </c>
      <c r="S1755" s="80" t="str">
        <f>IF(O1755=Listas!$D$14,Listas!$E$14,IF(O1755=Listas!$D$15,Listas!$E$15,IF(OR(O1755=Listas!$D$16,X1748=Listas!$E$16),Listas!$E$16,"Por clasificar")))</f>
        <v>Por clasificar</v>
      </c>
      <c r="T1755" s="79" t="str">
        <f>IF(OR(P1755=Listas!$D$20,P1755=Listas!$D$21),Listas!$E$20,IF(P1755=Listas!$D$22,Listas!$E$22,"Por clasificar"))</f>
        <v>Por clasificar</v>
      </c>
      <c r="U1755" s="79" t="str">
        <f>IF(OR(Q1755=Listas!$D$27,Q1755=Listas!$D$28),Listas!$E$27,IF(Q1755=Listas!$D$29,Listas!$E$29,"Por clasificar"))</f>
        <v>Por clasificar</v>
      </c>
    </row>
    <row r="1756" spans="1:21" x14ac:dyDescent="0.25">
      <c r="A1756" s="78"/>
      <c r="B1756" s="78"/>
      <c r="C1756" s="78"/>
      <c r="D1756" s="78"/>
      <c r="E1756" s="78"/>
      <c r="F1756" s="78"/>
      <c r="G1756" s="78"/>
      <c r="H1756" s="78"/>
      <c r="I1756" s="78"/>
      <c r="J1756" s="78"/>
      <c r="K1756" s="78"/>
      <c r="L1756" s="78"/>
      <c r="M1756" s="78"/>
      <c r="N1756" s="78"/>
      <c r="O1756" s="78"/>
      <c r="P1756" s="78"/>
      <c r="Q1756" s="78"/>
      <c r="R1756" s="79" t="str">
        <f t="shared" si="28"/>
        <v>No Crítico</v>
      </c>
      <c r="S1756" s="80" t="str">
        <f>IF(O1756=Listas!$D$14,Listas!$E$14,IF(O1756=Listas!$D$15,Listas!$E$15,IF(OR(O1756=Listas!$D$16,X1749=Listas!$E$16),Listas!$E$16,"Por clasificar")))</f>
        <v>Por clasificar</v>
      </c>
      <c r="T1756" s="79" t="str">
        <f>IF(OR(P1756=Listas!$D$20,P1756=Listas!$D$21),Listas!$E$20,IF(P1756=Listas!$D$22,Listas!$E$22,"Por clasificar"))</f>
        <v>Por clasificar</v>
      </c>
      <c r="U1756" s="79" t="str">
        <f>IF(OR(Q1756=Listas!$D$27,Q1756=Listas!$D$28),Listas!$E$27,IF(Q1756=Listas!$D$29,Listas!$E$29,"Por clasificar"))</f>
        <v>Por clasificar</v>
      </c>
    </row>
    <row r="1757" spans="1:21" x14ac:dyDescent="0.25">
      <c r="A1757" s="78"/>
      <c r="B1757" s="78"/>
      <c r="C1757" s="78"/>
      <c r="D1757" s="78"/>
      <c r="E1757" s="78"/>
      <c r="F1757" s="78"/>
      <c r="G1757" s="78"/>
      <c r="H1757" s="78"/>
      <c r="I1757" s="78"/>
      <c r="J1757" s="78"/>
      <c r="K1757" s="78"/>
      <c r="L1757" s="78"/>
      <c r="M1757" s="78"/>
      <c r="N1757" s="78"/>
      <c r="O1757" s="78"/>
      <c r="P1757" s="78"/>
      <c r="Q1757" s="78"/>
      <c r="R1757" s="79" t="str">
        <f t="shared" si="28"/>
        <v>No Crítico</v>
      </c>
      <c r="S1757" s="80" t="str">
        <f>IF(O1757=Listas!$D$14,Listas!$E$14,IF(O1757=Listas!$D$15,Listas!$E$15,IF(OR(O1757=Listas!$D$16,X1750=Listas!$E$16),Listas!$E$16,"Por clasificar")))</f>
        <v>Por clasificar</v>
      </c>
      <c r="T1757" s="79" t="str">
        <f>IF(OR(P1757=Listas!$D$20,P1757=Listas!$D$21),Listas!$E$20,IF(P1757=Listas!$D$22,Listas!$E$22,"Por clasificar"))</f>
        <v>Por clasificar</v>
      </c>
      <c r="U1757" s="79" t="str">
        <f>IF(OR(Q1757=Listas!$D$27,Q1757=Listas!$D$28),Listas!$E$27,IF(Q1757=Listas!$D$29,Listas!$E$29,"Por clasificar"))</f>
        <v>Por clasificar</v>
      </c>
    </row>
    <row r="1758" spans="1:21" x14ac:dyDescent="0.25">
      <c r="A1758" s="78"/>
      <c r="B1758" s="78"/>
      <c r="C1758" s="78"/>
      <c r="D1758" s="78"/>
      <c r="E1758" s="78"/>
      <c r="F1758" s="78"/>
      <c r="G1758" s="78"/>
      <c r="H1758" s="78"/>
      <c r="I1758" s="78"/>
      <c r="J1758" s="78"/>
      <c r="K1758" s="78"/>
      <c r="L1758" s="78"/>
      <c r="M1758" s="78"/>
      <c r="N1758" s="78"/>
      <c r="O1758" s="78"/>
      <c r="P1758" s="78"/>
      <c r="Q1758" s="78"/>
      <c r="R1758" s="79" t="str">
        <f t="shared" si="28"/>
        <v>No Crítico</v>
      </c>
      <c r="S1758" s="80" t="str">
        <f>IF(O1758=Listas!$D$14,Listas!$E$14,IF(O1758=Listas!$D$15,Listas!$E$15,IF(OR(O1758=Listas!$D$16,X1751=Listas!$E$16),Listas!$E$16,"Por clasificar")))</f>
        <v>Por clasificar</v>
      </c>
      <c r="T1758" s="79" t="str">
        <f>IF(OR(P1758=Listas!$D$20,P1758=Listas!$D$21),Listas!$E$20,IF(P1758=Listas!$D$22,Listas!$E$22,"Por clasificar"))</f>
        <v>Por clasificar</v>
      </c>
      <c r="U1758" s="79" t="str">
        <f>IF(OR(Q1758=Listas!$D$27,Q1758=Listas!$D$28),Listas!$E$27,IF(Q1758=Listas!$D$29,Listas!$E$29,"Por clasificar"))</f>
        <v>Por clasificar</v>
      </c>
    </row>
    <row r="1759" spans="1:21" x14ac:dyDescent="0.25">
      <c r="A1759" s="78"/>
      <c r="B1759" s="78"/>
      <c r="C1759" s="78"/>
      <c r="D1759" s="78"/>
      <c r="E1759" s="78"/>
      <c r="F1759" s="78"/>
      <c r="G1759" s="78"/>
      <c r="H1759" s="78"/>
      <c r="I1759" s="78"/>
      <c r="J1759" s="78"/>
      <c r="K1759" s="78"/>
      <c r="L1759" s="78"/>
      <c r="M1759" s="78"/>
      <c r="N1759" s="78"/>
      <c r="O1759" s="78"/>
      <c r="P1759" s="78"/>
      <c r="Q1759" s="78"/>
      <c r="R1759" s="79" t="str">
        <f t="shared" si="28"/>
        <v>No Crítico</v>
      </c>
      <c r="S1759" s="80" t="str">
        <f>IF(O1759=Listas!$D$14,Listas!$E$14,IF(O1759=Listas!$D$15,Listas!$E$15,IF(OR(O1759=Listas!$D$16,X1752=Listas!$E$16),Listas!$E$16,"Por clasificar")))</f>
        <v>Por clasificar</v>
      </c>
      <c r="T1759" s="79" t="str">
        <f>IF(OR(P1759=Listas!$D$20,P1759=Listas!$D$21),Listas!$E$20,IF(P1759=Listas!$D$22,Listas!$E$22,"Por clasificar"))</f>
        <v>Por clasificar</v>
      </c>
      <c r="U1759" s="79" t="str">
        <f>IF(OR(Q1759=Listas!$D$27,Q1759=Listas!$D$28),Listas!$E$27,IF(Q1759=Listas!$D$29,Listas!$E$29,"Por clasificar"))</f>
        <v>Por clasificar</v>
      </c>
    </row>
    <row r="1760" spans="1:21" x14ac:dyDescent="0.25">
      <c r="A1760" s="78"/>
      <c r="B1760" s="78"/>
      <c r="C1760" s="78"/>
      <c r="D1760" s="78"/>
      <c r="E1760" s="78"/>
      <c r="F1760" s="78"/>
      <c r="G1760" s="78"/>
      <c r="H1760" s="78"/>
      <c r="I1760" s="78"/>
      <c r="J1760" s="78"/>
      <c r="K1760" s="78"/>
      <c r="L1760" s="78"/>
      <c r="M1760" s="78"/>
      <c r="N1760" s="78"/>
      <c r="O1760" s="78"/>
      <c r="P1760" s="78"/>
      <c r="Q1760" s="78"/>
      <c r="R1760" s="79" t="str">
        <f t="shared" si="28"/>
        <v>No Crítico</v>
      </c>
      <c r="S1760" s="80" t="str">
        <f>IF(O1760=Listas!$D$14,Listas!$E$14,IF(O1760=Listas!$D$15,Listas!$E$15,IF(OR(O1760=Listas!$D$16,X1753=Listas!$E$16),Listas!$E$16,"Por clasificar")))</f>
        <v>Por clasificar</v>
      </c>
      <c r="T1760" s="79" t="str">
        <f>IF(OR(P1760=Listas!$D$20,P1760=Listas!$D$21),Listas!$E$20,IF(P1760=Listas!$D$22,Listas!$E$22,"Por clasificar"))</f>
        <v>Por clasificar</v>
      </c>
      <c r="U1760" s="79" t="str">
        <f>IF(OR(Q1760=Listas!$D$27,Q1760=Listas!$D$28),Listas!$E$27,IF(Q1760=Listas!$D$29,Listas!$E$29,"Por clasificar"))</f>
        <v>Por clasificar</v>
      </c>
    </row>
    <row r="1761" spans="1:21" x14ac:dyDescent="0.25">
      <c r="A1761" s="78"/>
      <c r="B1761" s="78"/>
      <c r="C1761" s="78"/>
      <c r="D1761" s="78"/>
      <c r="E1761" s="78"/>
      <c r="F1761" s="78"/>
      <c r="G1761" s="78"/>
      <c r="H1761" s="78"/>
      <c r="I1761" s="78"/>
      <c r="J1761" s="78"/>
      <c r="K1761" s="78"/>
      <c r="L1761" s="78"/>
      <c r="M1761" s="78"/>
      <c r="N1761" s="78"/>
      <c r="O1761" s="78"/>
      <c r="P1761" s="78"/>
      <c r="Q1761" s="78"/>
      <c r="R1761" s="79" t="str">
        <f t="shared" si="28"/>
        <v>No Crítico</v>
      </c>
      <c r="S1761" s="80" t="str">
        <f>IF(O1761=Listas!$D$14,Listas!$E$14,IF(O1761=Listas!$D$15,Listas!$E$15,IF(OR(O1761=Listas!$D$16,X1754=Listas!$E$16),Listas!$E$16,"Por clasificar")))</f>
        <v>Por clasificar</v>
      </c>
      <c r="T1761" s="79" t="str">
        <f>IF(OR(P1761=Listas!$D$20,P1761=Listas!$D$21),Listas!$E$20,IF(P1761=Listas!$D$22,Listas!$E$22,"Por clasificar"))</f>
        <v>Por clasificar</v>
      </c>
      <c r="U1761" s="79" t="str">
        <f>IF(OR(Q1761=Listas!$D$27,Q1761=Listas!$D$28),Listas!$E$27,IF(Q1761=Listas!$D$29,Listas!$E$29,"Por clasificar"))</f>
        <v>Por clasificar</v>
      </c>
    </row>
    <row r="1762" spans="1:21" x14ac:dyDescent="0.25">
      <c r="A1762" s="78"/>
      <c r="B1762" s="78"/>
      <c r="C1762" s="78"/>
      <c r="D1762" s="78"/>
      <c r="E1762" s="78"/>
      <c r="F1762" s="78"/>
      <c r="G1762" s="78"/>
      <c r="H1762" s="78"/>
      <c r="I1762" s="78"/>
      <c r="J1762" s="78"/>
      <c r="K1762" s="78"/>
      <c r="L1762" s="78"/>
      <c r="M1762" s="78"/>
      <c r="N1762" s="78"/>
      <c r="O1762" s="78"/>
      <c r="P1762" s="78"/>
      <c r="Q1762" s="78"/>
      <c r="R1762" s="79" t="str">
        <f t="shared" si="28"/>
        <v>No Crítico</v>
      </c>
      <c r="S1762" s="80" t="str">
        <f>IF(O1762=Listas!$D$14,Listas!$E$14,IF(O1762=Listas!$D$15,Listas!$E$15,IF(OR(O1762=Listas!$D$16,X1755=Listas!$E$16),Listas!$E$16,"Por clasificar")))</f>
        <v>Por clasificar</v>
      </c>
      <c r="T1762" s="79" t="str">
        <f>IF(OR(P1762=Listas!$D$20,P1762=Listas!$D$21),Listas!$E$20,IF(P1762=Listas!$D$22,Listas!$E$22,"Por clasificar"))</f>
        <v>Por clasificar</v>
      </c>
      <c r="U1762" s="79" t="str">
        <f>IF(OR(Q1762=Listas!$D$27,Q1762=Listas!$D$28),Listas!$E$27,IF(Q1762=Listas!$D$29,Listas!$E$29,"Por clasificar"))</f>
        <v>Por clasificar</v>
      </c>
    </row>
    <row r="1763" spans="1:21" x14ac:dyDescent="0.25">
      <c r="A1763" s="78"/>
      <c r="B1763" s="78"/>
      <c r="C1763" s="78"/>
      <c r="D1763" s="78"/>
      <c r="E1763" s="78"/>
      <c r="F1763" s="78"/>
      <c r="G1763" s="78"/>
      <c r="H1763" s="78"/>
      <c r="I1763" s="78"/>
      <c r="J1763" s="78"/>
      <c r="K1763" s="78"/>
      <c r="L1763" s="78"/>
      <c r="M1763" s="78"/>
      <c r="N1763" s="78"/>
      <c r="O1763" s="78"/>
      <c r="P1763" s="78"/>
      <c r="Q1763" s="78"/>
      <c r="R1763" s="79" t="str">
        <f t="shared" si="28"/>
        <v>No Crítico</v>
      </c>
      <c r="S1763" s="80" t="str">
        <f>IF(O1763=Listas!$D$14,Listas!$E$14,IF(O1763=Listas!$D$15,Listas!$E$15,IF(OR(O1763=Listas!$D$16,X1756=Listas!$E$16),Listas!$E$16,"Por clasificar")))</f>
        <v>Por clasificar</v>
      </c>
      <c r="T1763" s="79" t="str">
        <f>IF(OR(P1763=Listas!$D$20,P1763=Listas!$D$21),Listas!$E$20,IF(P1763=Listas!$D$22,Listas!$E$22,"Por clasificar"))</f>
        <v>Por clasificar</v>
      </c>
      <c r="U1763" s="79" t="str">
        <f>IF(OR(Q1763=Listas!$D$27,Q1763=Listas!$D$28),Listas!$E$27,IF(Q1763=Listas!$D$29,Listas!$E$29,"Por clasificar"))</f>
        <v>Por clasificar</v>
      </c>
    </row>
    <row r="1764" spans="1:21" x14ac:dyDescent="0.25">
      <c r="A1764" s="78"/>
      <c r="B1764" s="78"/>
      <c r="C1764" s="78"/>
      <c r="D1764" s="78"/>
      <c r="E1764" s="78"/>
      <c r="F1764" s="78"/>
      <c r="G1764" s="78"/>
      <c r="H1764" s="78"/>
      <c r="I1764" s="78"/>
      <c r="J1764" s="78"/>
      <c r="K1764" s="78"/>
      <c r="L1764" s="78"/>
      <c r="M1764" s="78"/>
      <c r="N1764" s="78"/>
      <c r="O1764" s="78"/>
      <c r="P1764" s="78"/>
      <c r="Q1764" s="78"/>
      <c r="R1764" s="79" t="str">
        <f t="shared" si="28"/>
        <v>No Crítico</v>
      </c>
      <c r="S1764" s="80" t="str">
        <f>IF(O1764=Listas!$D$14,Listas!$E$14,IF(O1764=Listas!$D$15,Listas!$E$15,IF(OR(O1764=Listas!$D$16,X1757=Listas!$E$16),Listas!$E$16,"Por clasificar")))</f>
        <v>Por clasificar</v>
      </c>
      <c r="T1764" s="79" t="str">
        <f>IF(OR(P1764=Listas!$D$20,P1764=Listas!$D$21),Listas!$E$20,IF(P1764=Listas!$D$22,Listas!$E$22,"Por clasificar"))</f>
        <v>Por clasificar</v>
      </c>
      <c r="U1764" s="79" t="str">
        <f>IF(OR(Q1764=Listas!$D$27,Q1764=Listas!$D$28),Listas!$E$27,IF(Q1764=Listas!$D$29,Listas!$E$29,"Por clasificar"))</f>
        <v>Por clasificar</v>
      </c>
    </row>
    <row r="1765" spans="1:21" x14ac:dyDescent="0.25">
      <c r="A1765" s="78"/>
      <c r="B1765" s="78"/>
      <c r="C1765" s="78"/>
      <c r="D1765" s="78"/>
      <c r="E1765" s="78"/>
      <c r="F1765" s="78"/>
      <c r="G1765" s="78"/>
      <c r="H1765" s="78"/>
      <c r="I1765" s="78"/>
      <c r="J1765" s="78"/>
      <c r="K1765" s="78"/>
      <c r="L1765" s="78"/>
      <c r="M1765" s="78"/>
      <c r="N1765" s="78"/>
      <c r="O1765" s="78"/>
      <c r="P1765" s="78"/>
      <c r="Q1765" s="78"/>
      <c r="R1765" s="79" t="str">
        <f t="shared" si="28"/>
        <v>No Crítico</v>
      </c>
      <c r="S1765" s="80" t="str">
        <f>IF(O1765=Listas!$D$14,Listas!$E$14,IF(O1765=Listas!$D$15,Listas!$E$15,IF(OR(O1765=Listas!$D$16,X1758=Listas!$E$16),Listas!$E$16,"Por clasificar")))</f>
        <v>Por clasificar</v>
      </c>
      <c r="T1765" s="79" t="str">
        <f>IF(OR(P1765=Listas!$D$20,P1765=Listas!$D$21),Listas!$E$20,IF(P1765=Listas!$D$22,Listas!$E$22,"Por clasificar"))</f>
        <v>Por clasificar</v>
      </c>
      <c r="U1765" s="79" t="str">
        <f>IF(OR(Q1765=Listas!$D$27,Q1765=Listas!$D$28),Listas!$E$27,IF(Q1765=Listas!$D$29,Listas!$E$29,"Por clasificar"))</f>
        <v>Por clasificar</v>
      </c>
    </row>
    <row r="1766" spans="1:21" x14ac:dyDescent="0.25">
      <c r="A1766" s="78"/>
      <c r="B1766" s="78"/>
      <c r="C1766" s="78"/>
      <c r="D1766" s="78"/>
      <c r="E1766" s="78"/>
      <c r="F1766" s="78"/>
      <c r="G1766" s="78"/>
      <c r="H1766" s="78"/>
      <c r="I1766" s="78"/>
      <c r="J1766" s="78"/>
      <c r="K1766" s="78"/>
      <c r="L1766" s="78"/>
      <c r="M1766" s="78"/>
      <c r="N1766" s="78"/>
      <c r="O1766" s="78"/>
      <c r="P1766" s="78"/>
      <c r="Q1766" s="78"/>
      <c r="R1766" s="79" t="str">
        <f t="shared" si="28"/>
        <v>No Crítico</v>
      </c>
      <c r="S1766" s="80" t="str">
        <f>IF(O1766=Listas!$D$14,Listas!$E$14,IF(O1766=Listas!$D$15,Listas!$E$15,IF(OR(O1766=Listas!$D$16,X1759=Listas!$E$16),Listas!$E$16,"Por clasificar")))</f>
        <v>Por clasificar</v>
      </c>
      <c r="T1766" s="79" t="str">
        <f>IF(OR(P1766=Listas!$D$20,P1766=Listas!$D$21),Listas!$E$20,IF(P1766=Listas!$D$22,Listas!$E$22,"Por clasificar"))</f>
        <v>Por clasificar</v>
      </c>
      <c r="U1766" s="79" t="str">
        <f>IF(OR(Q1766=Listas!$D$27,Q1766=Listas!$D$28),Listas!$E$27,IF(Q1766=Listas!$D$29,Listas!$E$29,"Por clasificar"))</f>
        <v>Por clasificar</v>
      </c>
    </row>
    <row r="1767" spans="1:21" x14ac:dyDescent="0.25">
      <c r="A1767" s="78"/>
      <c r="B1767" s="78"/>
      <c r="C1767" s="78"/>
      <c r="D1767" s="78"/>
      <c r="E1767" s="78"/>
      <c r="F1767" s="78"/>
      <c r="G1767" s="78"/>
      <c r="H1767" s="78"/>
      <c r="I1767" s="78"/>
      <c r="J1767" s="78"/>
      <c r="K1767" s="78"/>
      <c r="L1767" s="78"/>
      <c r="M1767" s="78"/>
      <c r="N1767" s="78"/>
      <c r="O1767" s="78"/>
      <c r="P1767" s="78"/>
      <c r="Q1767" s="78"/>
      <c r="R1767" s="79" t="str">
        <f t="shared" si="28"/>
        <v>No Crítico</v>
      </c>
      <c r="S1767" s="80" t="str">
        <f>IF(O1767=Listas!$D$14,Listas!$E$14,IF(O1767=Listas!$D$15,Listas!$E$15,IF(OR(O1767=Listas!$D$16,X1760=Listas!$E$16),Listas!$E$16,"Por clasificar")))</f>
        <v>Por clasificar</v>
      </c>
      <c r="T1767" s="79" t="str">
        <f>IF(OR(P1767=Listas!$D$20,P1767=Listas!$D$21),Listas!$E$20,IF(P1767=Listas!$D$22,Listas!$E$22,"Por clasificar"))</f>
        <v>Por clasificar</v>
      </c>
      <c r="U1767" s="79" t="str">
        <f>IF(OR(Q1767=Listas!$D$27,Q1767=Listas!$D$28),Listas!$E$27,IF(Q1767=Listas!$D$29,Listas!$E$29,"Por clasificar"))</f>
        <v>Por clasificar</v>
      </c>
    </row>
    <row r="1768" spans="1:21" x14ac:dyDescent="0.25">
      <c r="A1768" s="78"/>
      <c r="B1768" s="78"/>
      <c r="C1768" s="78"/>
      <c r="D1768" s="78"/>
      <c r="E1768" s="78"/>
      <c r="F1768" s="78"/>
      <c r="G1768" s="78"/>
      <c r="H1768" s="78"/>
      <c r="I1768" s="78"/>
      <c r="J1768" s="78"/>
      <c r="K1768" s="78"/>
      <c r="L1768" s="78"/>
      <c r="M1768" s="78"/>
      <c r="N1768" s="78"/>
      <c r="O1768" s="78"/>
      <c r="P1768" s="78"/>
      <c r="Q1768" s="78"/>
      <c r="R1768" s="79" t="str">
        <f t="shared" si="28"/>
        <v>No Crítico</v>
      </c>
      <c r="S1768" s="80" t="str">
        <f>IF(O1768=Listas!$D$14,Listas!$E$14,IF(O1768=Listas!$D$15,Listas!$E$15,IF(OR(O1768=Listas!$D$16,X1761=Listas!$E$16),Listas!$E$16,"Por clasificar")))</f>
        <v>Por clasificar</v>
      </c>
      <c r="T1768" s="79" t="str">
        <f>IF(OR(P1768=Listas!$D$20,P1768=Listas!$D$21),Listas!$E$20,IF(P1768=Listas!$D$22,Listas!$E$22,"Por clasificar"))</f>
        <v>Por clasificar</v>
      </c>
      <c r="U1768" s="79" t="str">
        <f>IF(OR(Q1768=Listas!$D$27,Q1768=Listas!$D$28),Listas!$E$27,IF(Q1768=Listas!$D$29,Listas!$E$29,"Por clasificar"))</f>
        <v>Por clasificar</v>
      </c>
    </row>
    <row r="1769" spans="1:21" x14ac:dyDescent="0.25">
      <c r="A1769" s="78"/>
      <c r="B1769" s="78"/>
      <c r="C1769" s="78"/>
      <c r="D1769" s="78"/>
      <c r="E1769" s="78"/>
      <c r="F1769" s="78"/>
      <c r="G1769" s="78"/>
      <c r="H1769" s="78"/>
      <c r="I1769" s="78"/>
      <c r="J1769" s="78"/>
      <c r="K1769" s="78"/>
      <c r="L1769" s="78"/>
      <c r="M1769" s="78"/>
      <c r="N1769" s="78"/>
      <c r="O1769" s="78"/>
      <c r="P1769" s="78"/>
      <c r="Q1769" s="78"/>
      <c r="R1769" s="79" t="str">
        <f t="shared" si="28"/>
        <v>No Crítico</v>
      </c>
      <c r="S1769" s="80" t="str">
        <f>IF(O1769=Listas!$D$14,Listas!$E$14,IF(O1769=Listas!$D$15,Listas!$E$15,IF(OR(O1769=Listas!$D$16,X1762=Listas!$E$16),Listas!$E$16,"Por clasificar")))</f>
        <v>Por clasificar</v>
      </c>
      <c r="T1769" s="79" t="str">
        <f>IF(OR(P1769=Listas!$D$20,P1769=Listas!$D$21),Listas!$E$20,IF(P1769=Listas!$D$22,Listas!$E$22,"Por clasificar"))</f>
        <v>Por clasificar</v>
      </c>
      <c r="U1769" s="79" t="str">
        <f>IF(OR(Q1769=Listas!$D$27,Q1769=Listas!$D$28),Listas!$E$27,IF(Q1769=Listas!$D$29,Listas!$E$29,"Por clasificar"))</f>
        <v>Por clasificar</v>
      </c>
    </row>
    <row r="1770" spans="1:21" x14ac:dyDescent="0.25">
      <c r="A1770" s="78"/>
      <c r="B1770" s="78"/>
      <c r="C1770" s="78"/>
      <c r="D1770" s="78"/>
      <c r="E1770" s="78"/>
      <c r="F1770" s="78"/>
      <c r="G1770" s="78"/>
      <c r="H1770" s="78"/>
      <c r="I1770" s="78"/>
      <c r="J1770" s="78"/>
      <c r="K1770" s="78"/>
      <c r="L1770" s="78"/>
      <c r="M1770" s="78"/>
      <c r="N1770" s="78"/>
      <c r="O1770" s="78"/>
      <c r="P1770" s="78"/>
      <c r="Q1770" s="78"/>
      <c r="R1770" s="79" t="str">
        <f t="shared" si="28"/>
        <v>No Crítico</v>
      </c>
      <c r="S1770" s="80" t="str">
        <f>IF(O1770=Listas!$D$14,Listas!$E$14,IF(O1770=Listas!$D$15,Listas!$E$15,IF(OR(O1770=Listas!$D$16,X1763=Listas!$E$16),Listas!$E$16,"Por clasificar")))</f>
        <v>Por clasificar</v>
      </c>
      <c r="T1770" s="79" t="str">
        <f>IF(OR(P1770=Listas!$D$20,P1770=Listas!$D$21),Listas!$E$20,IF(P1770=Listas!$D$22,Listas!$E$22,"Por clasificar"))</f>
        <v>Por clasificar</v>
      </c>
      <c r="U1770" s="79" t="str">
        <f>IF(OR(Q1770=Listas!$D$27,Q1770=Listas!$D$28),Listas!$E$27,IF(Q1770=Listas!$D$29,Listas!$E$29,"Por clasificar"))</f>
        <v>Por clasificar</v>
      </c>
    </row>
    <row r="1771" spans="1:21" x14ac:dyDescent="0.25">
      <c r="A1771" s="78"/>
      <c r="B1771" s="78"/>
      <c r="C1771" s="78"/>
      <c r="D1771" s="78"/>
      <c r="E1771" s="78"/>
      <c r="F1771" s="78"/>
      <c r="G1771" s="78"/>
      <c r="H1771" s="78"/>
      <c r="I1771" s="78"/>
      <c r="J1771" s="78"/>
      <c r="K1771" s="78"/>
      <c r="L1771" s="78"/>
      <c r="M1771" s="78"/>
      <c r="N1771" s="78"/>
      <c r="O1771" s="78"/>
      <c r="P1771" s="78"/>
      <c r="Q1771" s="78"/>
      <c r="R1771" s="79" t="str">
        <f t="shared" si="28"/>
        <v>No Crítico</v>
      </c>
      <c r="S1771" s="80" t="str">
        <f>IF(O1771=Listas!$D$14,Listas!$E$14,IF(O1771=Listas!$D$15,Listas!$E$15,IF(OR(O1771=Listas!$D$16,X1764=Listas!$E$16),Listas!$E$16,"Por clasificar")))</f>
        <v>Por clasificar</v>
      </c>
      <c r="T1771" s="79" t="str">
        <f>IF(OR(P1771=Listas!$D$20,P1771=Listas!$D$21),Listas!$E$20,IF(P1771=Listas!$D$22,Listas!$E$22,"Por clasificar"))</f>
        <v>Por clasificar</v>
      </c>
      <c r="U1771" s="79" t="str">
        <f>IF(OR(Q1771=Listas!$D$27,Q1771=Listas!$D$28),Listas!$E$27,IF(Q1771=Listas!$D$29,Listas!$E$29,"Por clasificar"))</f>
        <v>Por clasificar</v>
      </c>
    </row>
    <row r="1772" spans="1:21" x14ac:dyDescent="0.25">
      <c r="A1772" s="78"/>
      <c r="B1772" s="78"/>
      <c r="C1772" s="78"/>
      <c r="D1772" s="78"/>
      <c r="E1772" s="78"/>
      <c r="F1772" s="78"/>
      <c r="G1772" s="78"/>
      <c r="H1772" s="78"/>
      <c r="I1772" s="78"/>
      <c r="J1772" s="78"/>
      <c r="K1772" s="78"/>
      <c r="L1772" s="78"/>
      <c r="M1772" s="78"/>
      <c r="N1772" s="78"/>
      <c r="O1772" s="78"/>
      <c r="P1772" s="78"/>
      <c r="Q1772" s="78"/>
      <c r="R1772" s="79" t="str">
        <f t="shared" si="28"/>
        <v>No Crítico</v>
      </c>
      <c r="S1772" s="80" t="str">
        <f>IF(O1772=Listas!$D$14,Listas!$E$14,IF(O1772=Listas!$D$15,Listas!$E$15,IF(OR(O1772=Listas!$D$16,X1765=Listas!$E$16),Listas!$E$16,"Por clasificar")))</f>
        <v>Por clasificar</v>
      </c>
      <c r="T1772" s="79" t="str">
        <f>IF(OR(P1772=Listas!$D$20,P1772=Listas!$D$21),Listas!$E$20,IF(P1772=Listas!$D$22,Listas!$E$22,"Por clasificar"))</f>
        <v>Por clasificar</v>
      </c>
      <c r="U1772" s="79" t="str">
        <f>IF(OR(Q1772=Listas!$D$27,Q1772=Listas!$D$28),Listas!$E$27,IF(Q1772=Listas!$D$29,Listas!$E$29,"Por clasificar"))</f>
        <v>Por clasificar</v>
      </c>
    </row>
    <row r="1773" spans="1:21" x14ac:dyDescent="0.25">
      <c r="A1773" s="78"/>
      <c r="B1773" s="78"/>
      <c r="C1773" s="78"/>
      <c r="D1773" s="78"/>
      <c r="E1773" s="78"/>
      <c r="F1773" s="78"/>
      <c r="G1773" s="78"/>
      <c r="H1773" s="78"/>
      <c r="I1773" s="78"/>
      <c r="J1773" s="78"/>
      <c r="K1773" s="78"/>
      <c r="L1773" s="78"/>
      <c r="M1773" s="78"/>
      <c r="N1773" s="78"/>
      <c r="O1773" s="78"/>
      <c r="P1773" s="78"/>
      <c r="Q1773" s="78"/>
      <c r="R1773" s="79" t="str">
        <f t="shared" si="28"/>
        <v>No Crítico</v>
      </c>
      <c r="S1773" s="80" t="str">
        <f>IF(O1773=Listas!$D$14,Listas!$E$14,IF(O1773=Listas!$D$15,Listas!$E$15,IF(OR(O1773=Listas!$D$16,X1766=Listas!$E$16),Listas!$E$16,"Por clasificar")))</f>
        <v>Por clasificar</v>
      </c>
      <c r="T1773" s="79" t="str">
        <f>IF(OR(P1773=Listas!$D$20,P1773=Listas!$D$21),Listas!$E$20,IF(P1773=Listas!$D$22,Listas!$E$22,"Por clasificar"))</f>
        <v>Por clasificar</v>
      </c>
      <c r="U1773" s="79" t="str">
        <f>IF(OR(Q1773=Listas!$D$27,Q1773=Listas!$D$28),Listas!$E$27,IF(Q1773=Listas!$D$29,Listas!$E$29,"Por clasificar"))</f>
        <v>Por clasificar</v>
      </c>
    </row>
    <row r="1774" spans="1:21" x14ac:dyDescent="0.25">
      <c r="A1774" s="78"/>
      <c r="B1774" s="78"/>
      <c r="C1774" s="78"/>
      <c r="D1774" s="78"/>
      <c r="E1774" s="78"/>
      <c r="F1774" s="78"/>
      <c r="G1774" s="78"/>
      <c r="H1774" s="78"/>
      <c r="I1774" s="78"/>
      <c r="J1774" s="78"/>
      <c r="K1774" s="78"/>
      <c r="L1774" s="78"/>
      <c r="M1774" s="78"/>
      <c r="N1774" s="78"/>
      <c r="O1774" s="78"/>
      <c r="P1774" s="78"/>
      <c r="Q1774" s="78"/>
      <c r="R1774" s="79" t="str">
        <f t="shared" si="28"/>
        <v>No Crítico</v>
      </c>
      <c r="S1774" s="80" t="str">
        <f>IF(O1774=Listas!$D$14,Listas!$E$14,IF(O1774=Listas!$D$15,Listas!$E$15,IF(OR(O1774=Listas!$D$16,X1767=Listas!$E$16),Listas!$E$16,"Por clasificar")))</f>
        <v>Por clasificar</v>
      </c>
      <c r="T1774" s="79" t="str">
        <f>IF(OR(P1774=Listas!$D$20,P1774=Listas!$D$21),Listas!$E$20,IF(P1774=Listas!$D$22,Listas!$E$22,"Por clasificar"))</f>
        <v>Por clasificar</v>
      </c>
      <c r="U1774" s="79" t="str">
        <f>IF(OR(Q1774=Listas!$D$27,Q1774=Listas!$D$28),Listas!$E$27,IF(Q1774=Listas!$D$29,Listas!$E$29,"Por clasificar"))</f>
        <v>Por clasificar</v>
      </c>
    </row>
    <row r="1775" spans="1:21" x14ac:dyDescent="0.25">
      <c r="A1775" s="78"/>
      <c r="B1775" s="78"/>
      <c r="C1775" s="78"/>
      <c r="D1775" s="78"/>
      <c r="E1775" s="78"/>
      <c r="F1775" s="78"/>
      <c r="G1775" s="78"/>
      <c r="H1775" s="78"/>
      <c r="I1775" s="78"/>
      <c r="J1775" s="78"/>
      <c r="K1775" s="78"/>
      <c r="L1775" s="78"/>
      <c r="M1775" s="78"/>
      <c r="N1775" s="78"/>
      <c r="O1775" s="78"/>
      <c r="P1775" s="78"/>
      <c r="Q1775" s="78"/>
      <c r="R1775" s="79" t="str">
        <f t="shared" si="28"/>
        <v>No Crítico</v>
      </c>
      <c r="S1775" s="80" t="str">
        <f>IF(O1775=Listas!$D$14,Listas!$E$14,IF(O1775=Listas!$D$15,Listas!$E$15,IF(OR(O1775=Listas!$D$16,X1768=Listas!$E$16),Listas!$E$16,"Por clasificar")))</f>
        <v>Por clasificar</v>
      </c>
      <c r="T1775" s="79" t="str">
        <f>IF(OR(P1775=Listas!$D$20,P1775=Listas!$D$21),Listas!$E$20,IF(P1775=Listas!$D$22,Listas!$E$22,"Por clasificar"))</f>
        <v>Por clasificar</v>
      </c>
      <c r="U1775" s="79" t="str">
        <f>IF(OR(Q1775=Listas!$D$27,Q1775=Listas!$D$28),Listas!$E$27,IF(Q1775=Listas!$D$29,Listas!$E$29,"Por clasificar"))</f>
        <v>Por clasificar</v>
      </c>
    </row>
    <row r="1776" spans="1:21" x14ac:dyDescent="0.25">
      <c r="A1776" s="78"/>
      <c r="B1776" s="78"/>
      <c r="C1776" s="78"/>
      <c r="D1776" s="78"/>
      <c r="E1776" s="78"/>
      <c r="F1776" s="78"/>
      <c r="G1776" s="78"/>
      <c r="H1776" s="78"/>
      <c r="I1776" s="78"/>
      <c r="J1776" s="78"/>
      <c r="K1776" s="78"/>
      <c r="L1776" s="78"/>
      <c r="M1776" s="78"/>
      <c r="N1776" s="78"/>
      <c r="O1776" s="78"/>
      <c r="P1776" s="78"/>
      <c r="Q1776" s="78"/>
      <c r="R1776" s="79" t="str">
        <f t="shared" si="28"/>
        <v>No Crítico</v>
      </c>
      <c r="S1776" s="80" t="str">
        <f>IF(O1776=Listas!$D$14,Listas!$E$14,IF(O1776=Listas!$D$15,Listas!$E$15,IF(OR(O1776=Listas!$D$16,X1769=Listas!$E$16),Listas!$E$16,"Por clasificar")))</f>
        <v>Por clasificar</v>
      </c>
      <c r="T1776" s="79" t="str">
        <f>IF(OR(P1776=Listas!$D$20,P1776=Listas!$D$21),Listas!$E$20,IF(P1776=Listas!$D$22,Listas!$E$22,"Por clasificar"))</f>
        <v>Por clasificar</v>
      </c>
      <c r="U1776" s="79" t="str">
        <f>IF(OR(Q1776=Listas!$D$27,Q1776=Listas!$D$28),Listas!$E$27,IF(Q1776=Listas!$D$29,Listas!$E$29,"Por clasificar"))</f>
        <v>Por clasificar</v>
      </c>
    </row>
    <row r="1777" spans="1:21" x14ac:dyDescent="0.25">
      <c r="A1777" s="78"/>
      <c r="B1777" s="78"/>
      <c r="C1777" s="78"/>
      <c r="D1777" s="78"/>
      <c r="E1777" s="78"/>
      <c r="F1777" s="78"/>
      <c r="G1777" s="78"/>
      <c r="H1777" s="78"/>
      <c r="I1777" s="78"/>
      <c r="J1777" s="78"/>
      <c r="K1777" s="78"/>
      <c r="L1777" s="78"/>
      <c r="M1777" s="78"/>
      <c r="N1777" s="78"/>
      <c r="O1777" s="78"/>
      <c r="P1777" s="78"/>
      <c r="Q1777" s="78"/>
      <c r="R1777" s="79" t="str">
        <f t="shared" si="28"/>
        <v>No Crítico</v>
      </c>
      <c r="S1777" s="80" t="str">
        <f>IF(O1777=Listas!$D$14,Listas!$E$14,IF(O1777=Listas!$D$15,Listas!$E$15,IF(OR(O1777=Listas!$D$16,X1770=Listas!$E$16),Listas!$E$16,"Por clasificar")))</f>
        <v>Por clasificar</v>
      </c>
      <c r="T1777" s="79" t="str">
        <f>IF(OR(P1777=Listas!$D$20,P1777=Listas!$D$21),Listas!$E$20,IF(P1777=Listas!$D$22,Listas!$E$22,"Por clasificar"))</f>
        <v>Por clasificar</v>
      </c>
      <c r="U1777" s="79" t="str">
        <f>IF(OR(Q1777=Listas!$D$27,Q1777=Listas!$D$28),Listas!$E$27,IF(Q1777=Listas!$D$29,Listas!$E$29,"Por clasificar"))</f>
        <v>Por clasificar</v>
      </c>
    </row>
    <row r="1778" spans="1:21" x14ac:dyDescent="0.25">
      <c r="A1778" s="78"/>
      <c r="B1778" s="78"/>
      <c r="C1778" s="78"/>
      <c r="D1778" s="78"/>
      <c r="E1778" s="78"/>
      <c r="F1778" s="78"/>
      <c r="G1778" s="78"/>
      <c r="H1778" s="78"/>
      <c r="I1778" s="78"/>
      <c r="J1778" s="78"/>
      <c r="K1778" s="78"/>
      <c r="L1778" s="78"/>
      <c r="M1778" s="78"/>
      <c r="N1778" s="78"/>
      <c r="O1778" s="78"/>
      <c r="P1778" s="78"/>
      <c r="Q1778" s="78"/>
      <c r="R1778" s="79" t="str">
        <f t="shared" si="28"/>
        <v>No Crítico</v>
      </c>
      <c r="S1778" s="80" t="str">
        <f>IF(O1778=Listas!$D$14,Listas!$E$14,IF(O1778=Listas!$D$15,Listas!$E$15,IF(OR(O1778=Listas!$D$16,X1771=Listas!$E$16),Listas!$E$16,"Por clasificar")))</f>
        <v>Por clasificar</v>
      </c>
      <c r="T1778" s="79" t="str">
        <f>IF(OR(P1778=Listas!$D$20,P1778=Listas!$D$21),Listas!$E$20,IF(P1778=Listas!$D$22,Listas!$E$22,"Por clasificar"))</f>
        <v>Por clasificar</v>
      </c>
      <c r="U1778" s="79" t="str">
        <f>IF(OR(Q1778=Listas!$D$27,Q1778=Listas!$D$28),Listas!$E$27,IF(Q1778=Listas!$D$29,Listas!$E$29,"Por clasificar"))</f>
        <v>Por clasificar</v>
      </c>
    </row>
    <row r="1779" spans="1:21" x14ac:dyDescent="0.25">
      <c r="A1779" s="78"/>
      <c r="B1779" s="78"/>
      <c r="C1779" s="78"/>
      <c r="D1779" s="78"/>
      <c r="E1779" s="78"/>
      <c r="F1779" s="78"/>
      <c r="G1779" s="78"/>
      <c r="H1779" s="78"/>
      <c r="I1779" s="78"/>
      <c r="J1779" s="78"/>
      <c r="K1779" s="78"/>
      <c r="L1779" s="78"/>
      <c r="M1779" s="78"/>
      <c r="N1779" s="78"/>
      <c r="O1779" s="78"/>
      <c r="P1779" s="78"/>
      <c r="Q1779" s="78"/>
      <c r="R1779" s="79" t="str">
        <f t="shared" si="28"/>
        <v>No Crítico</v>
      </c>
      <c r="S1779" s="80" t="str">
        <f>IF(O1779=Listas!$D$14,Listas!$E$14,IF(O1779=Listas!$D$15,Listas!$E$15,IF(OR(O1779=Listas!$D$16,X1772=Listas!$E$16),Listas!$E$16,"Por clasificar")))</f>
        <v>Por clasificar</v>
      </c>
      <c r="T1779" s="79" t="str">
        <f>IF(OR(P1779=Listas!$D$20,P1779=Listas!$D$21),Listas!$E$20,IF(P1779=Listas!$D$22,Listas!$E$22,"Por clasificar"))</f>
        <v>Por clasificar</v>
      </c>
      <c r="U1779" s="79" t="str">
        <f>IF(OR(Q1779=Listas!$D$27,Q1779=Listas!$D$28),Listas!$E$27,IF(Q1779=Listas!$D$29,Listas!$E$29,"Por clasificar"))</f>
        <v>Por clasificar</v>
      </c>
    </row>
    <row r="1780" spans="1:21" x14ac:dyDescent="0.25">
      <c r="A1780" s="78"/>
      <c r="B1780" s="78"/>
      <c r="C1780" s="78"/>
      <c r="D1780" s="78"/>
      <c r="E1780" s="78"/>
      <c r="F1780" s="78"/>
      <c r="G1780" s="78"/>
      <c r="H1780" s="78"/>
      <c r="I1780" s="78"/>
      <c r="J1780" s="78"/>
      <c r="K1780" s="78"/>
      <c r="L1780" s="78"/>
      <c r="M1780" s="78"/>
      <c r="N1780" s="78"/>
      <c r="O1780" s="78"/>
      <c r="P1780" s="78"/>
      <c r="Q1780" s="78"/>
      <c r="R1780" s="79" t="str">
        <f t="shared" si="28"/>
        <v>No Crítico</v>
      </c>
      <c r="S1780" s="80" t="str">
        <f>IF(O1780=Listas!$D$14,Listas!$E$14,IF(O1780=Listas!$D$15,Listas!$E$15,IF(OR(O1780=Listas!$D$16,X1773=Listas!$E$16),Listas!$E$16,"Por clasificar")))</f>
        <v>Por clasificar</v>
      </c>
      <c r="T1780" s="79" t="str">
        <f>IF(OR(P1780=Listas!$D$20,P1780=Listas!$D$21),Listas!$E$20,IF(P1780=Listas!$D$22,Listas!$E$22,"Por clasificar"))</f>
        <v>Por clasificar</v>
      </c>
      <c r="U1780" s="79" t="str">
        <f>IF(OR(Q1780=Listas!$D$27,Q1780=Listas!$D$28),Listas!$E$27,IF(Q1780=Listas!$D$29,Listas!$E$29,"Por clasificar"))</f>
        <v>Por clasificar</v>
      </c>
    </row>
    <row r="1781" spans="1:21" x14ac:dyDescent="0.25">
      <c r="A1781" s="78"/>
      <c r="B1781" s="78"/>
      <c r="C1781" s="78"/>
      <c r="D1781" s="78"/>
      <c r="E1781" s="78"/>
      <c r="F1781" s="78"/>
      <c r="G1781" s="78"/>
      <c r="H1781" s="78"/>
      <c r="I1781" s="78"/>
      <c r="J1781" s="78"/>
      <c r="K1781" s="78"/>
      <c r="L1781" s="78"/>
      <c r="M1781" s="78"/>
      <c r="N1781" s="78"/>
      <c r="O1781" s="78"/>
      <c r="P1781" s="78"/>
      <c r="Q1781" s="78"/>
      <c r="R1781" s="79" t="str">
        <f t="shared" si="28"/>
        <v>No Crítico</v>
      </c>
      <c r="S1781" s="80" t="str">
        <f>IF(O1781=Listas!$D$14,Listas!$E$14,IF(O1781=Listas!$D$15,Listas!$E$15,IF(OR(O1781=Listas!$D$16,X1774=Listas!$E$16),Listas!$E$16,"Por clasificar")))</f>
        <v>Por clasificar</v>
      </c>
      <c r="T1781" s="79" t="str">
        <f>IF(OR(P1781=Listas!$D$20,P1781=Listas!$D$21),Listas!$E$20,IF(P1781=Listas!$D$22,Listas!$E$22,"Por clasificar"))</f>
        <v>Por clasificar</v>
      </c>
      <c r="U1781" s="79" t="str">
        <f>IF(OR(Q1781=Listas!$D$27,Q1781=Listas!$D$28),Listas!$E$27,IF(Q1781=Listas!$D$29,Listas!$E$29,"Por clasificar"))</f>
        <v>Por clasificar</v>
      </c>
    </row>
    <row r="1782" spans="1:21" x14ac:dyDescent="0.25">
      <c r="A1782" s="78"/>
      <c r="B1782" s="78"/>
      <c r="C1782" s="78"/>
      <c r="D1782" s="78"/>
      <c r="E1782" s="78"/>
      <c r="F1782" s="78"/>
      <c r="G1782" s="78"/>
      <c r="H1782" s="78"/>
      <c r="I1782" s="78"/>
      <c r="J1782" s="78"/>
      <c r="K1782" s="78"/>
      <c r="L1782" s="78"/>
      <c r="M1782" s="78"/>
      <c r="N1782" s="78"/>
      <c r="O1782" s="78"/>
      <c r="P1782" s="78"/>
      <c r="Q1782" s="78"/>
      <c r="R1782" s="79" t="str">
        <f t="shared" si="28"/>
        <v>No Crítico</v>
      </c>
      <c r="S1782" s="80" t="str">
        <f>IF(O1782=Listas!$D$14,Listas!$E$14,IF(O1782=Listas!$D$15,Listas!$E$15,IF(OR(O1782=Listas!$D$16,X1775=Listas!$E$16),Listas!$E$16,"Por clasificar")))</f>
        <v>Por clasificar</v>
      </c>
      <c r="T1782" s="79" t="str">
        <f>IF(OR(P1782=Listas!$D$20,P1782=Listas!$D$21),Listas!$E$20,IF(P1782=Listas!$D$22,Listas!$E$22,"Por clasificar"))</f>
        <v>Por clasificar</v>
      </c>
      <c r="U1782" s="79" t="str">
        <f>IF(OR(Q1782=Listas!$D$27,Q1782=Listas!$D$28),Listas!$E$27,IF(Q1782=Listas!$D$29,Listas!$E$29,"Por clasificar"))</f>
        <v>Por clasificar</v>
      </c>
    </row>
    <row r="1783" spans="1:21" x14ac:dyDescent="0.25">
      <c r="A1783" s="78"/>
      <c r="B1783" s="78"/>
      <c r="C1783" s="78"/>
      <c r="D1783" s="78"/>
      <c r="E1783" s="78"/>
      <c r="F1783" s="78"/>
      <c r="G1783" s="78"/>
      <c r="H1783" s="78"/>
      <c r="I1783" s="78"/>
      <c r="J1783" s="78"/>
      <c r="K1783" s="78"/>
      <c r="L1783" s="78"/>
      <c r="M1783" s="78"/>
      <c r="N1783" s="78"/>
      <c r="O1783" s="78"/>
      <c r="P1783" s="78"/>
      <c r="Q1783" s="78"/>
      <c r="R1783" s="79" t="str">
        <f t="shared" si="28"/>
        <v>No Crítico</v>
      </c>
      <c r="S1783" s="80" t="str">
        <f>IF(O1783=Listas!$D$14,Listas!$E$14,IF(O1783=Listas!$D$15,Listas!$E$15,IF(OR(O1783=Listas!$D$16,X1776=Listas!$E$16),Listas!$E$16,"Por clasificar")))</f>
        <v>Por clasificar</v>
      </c>
      <c r="T1783" s="79" t="str">
        <f>IF(OR(P1783=Listas!$D$20,P1783=Listas!$D$21),Listas!$E$20,IF(P1783=Listas!$D$22,Listas!$E$22,"Por clasificar"))</f>
        <v>Por clasificar</v>
      </c>
      <c r="U1783" s="79" t="str">
        <f>IF(OR(Q1783=Listas!$D$27,Q1783=Listas!$D$28),Listas!$E$27,IF(Q1783=Listas!$D$29,Listas!$E$29,"Por clasificar"))</f>
        <v>Por clasificar</v>
      </c>
    </row>
    <row r="1784" spans="1:21" x14ac:dyDescent="0.25">
      <c r="A1784" s="78"/>
      <c r="B1784" s="78"/>
      <c r="C1784" s="78"/>
      <c r="D1784" s="78"/>
      <c r="E1784" s="78"/>
      <c r="F1784" s="78"/>
      <c r="G1784" s="78"/>
      <c r="H1784" s="78"/>
      <c r="I1784" s="78"/>
      <c r="J1784" s="78"/>
      <c r="K1784" s="78"/>
      <c r="L1784" s="78"/>
      <c r="M1784" s="78"/>
      <c r="N1784" s="78"/>
      <c r="O1784" s="78"/>
      <c r="P1784" s="78"/>
      <c r="Q1784" s="78"/>
      <c r="R1784" s="79" t="str">
        <f t="shared" si="28"/>
        <v>No Crítico</v>
      </c>
      <c r="S1784" s="80" t="str">
        <f>IF(O1784=Listas!$D$14,Listas!$E$14,IF(O1784=Listas!$D$15,Listas!$E$15,IF(OR(O1784=Listas!$D$16,X1777=Listas!$E$16),Listas!$E$16,"Por clasificar")))</f>
        <v>Por clasificar</v>
      </c>
      <c r="T1784" s="79" t="str">
        <f>IF(OR(P1784=Listas!$D$20,P1784=Listas!$D$21),Listas!$E$20,IF(P1784=Listas!$D$22,Listas!$E$22,"Por clasificar"))</f>
        <v>Por clasificar</v>
      </c>
      <c r="U1784" s="79" t="str">
        <f>IF(OR(Q1784=Listas!$D$27,Q1784=Listas!$D$28),Listas!$E$27,IF(Q1784=Listas!$D$29,Listas!$E$29,"Por clasificar"))</f>
        <v>Por clasificar</v>
      </c>
    </row>
    <row r="1785" spans="1:21" x14ac:dyDescent="0.25">
      <c r="A1785" s="78"/>
      <c r="B1785" s="78"/>
      <c r="C1785" s="78"/>
      <c r="D1785" s="78"/>
      <c r="E1785" s="78"/>
      <c r="F1785" s="78"/>
      <c r="G1785" s="78"/>
      <c r="H1785" s="78"/>
      <c r="I1785" s="78"/>
      <c r="J1785" s="78"/>
      <c r="K1785" s="78"/>
      <c r="L1785" s="78"/>
      <c r="M1785" s="78"/>
      <c r="N1785" s="78"/>
      <c r="O1785" s="78"/>
      <c r="P1785" s="78"/>
      <c r="Q1785" s="78"/>
      <c r="R1785" s="79" t="str">
        <f t="shared" si="28"/>
        <v>No Crítico</v>
      </c>
      <c r="S1785" s="80" t="str">
        <f>IF(O1785=Listas!$D$14,Listas!$E$14,IF(O1785=Listas!$D$15,Listas!$E$15,IF(OR(O1785=Listas!$D$16,X1778=Listas!$E$16),Listas!$E$16,"Por clasificar")))</f>
        <v>Por clasificar</v>
      </c>
      <c r="T1785" s="79" t="str">
        <f>IF(OR(P1785=Listas!$D$20,P1785=Listas!$D$21),Listas!$E$20,IF(P1785=Listas!$D$22,Listas!$E$22,"Por clasificar"))</f>
        <v>Por clasificar</v>
      </c>
      <c r="U1785" s="79" t="str">
        <f>IF(OR(Q1785=Listas!$D$27,Q1785=Listas!$D$28),Listas!$E$27,IF(Q1785=Listas!$D$29,Listas!$E$29,"Por clasificar"))</f>
        <v>Por clasificar</v>
      </c>
    </row>
    <row r="1786" spans="1:21" x14ac:dyDescent="0.25">
      <c r="A1786" s="78"/>
      <c r="B1786" s="78"/>
      <c r="C1786" s="78"/>
      <c r="D1786" s="78"/>
      <c r="E1786" s="78"/>
      <c r="F1786" s="78"/>
      <c r="G1786" s="78"/>
      <c r="H1786" s="78"/>
      <c r="I1786" s="78"/>
      <c r="J1786" s="78"/>
      <c r="K1786" s="78"/>
      <c r="L1786" s="78"/>
      <c r="M1786" s="78"/>
      <c r="N1786" s="78"/>
      <c r="O1786" s="78"/>
      <c r="P1786" s="78"/>
      <c r="Q1786" s="78"/>
      <c r="R1786" s="79" t="str">
        <f t="shared" si="28"/>
        <v>No Crítico</v>
      </c>
      <c r="S1786" s="80" t="str">
        <f>IF(O1786=Listas!$D$14,Listas!$E$14,IF(O1786=Listas!$D$15,Listas!$E$15,IF(OR(O1786=Listas!$D$16,X1779=Listas!$E$16),Listas!$E$16,"Por clasificar")))</f>
        <v>Por clasificar</v>
      </c>
      <c r="T1786" s="79" t="str">
        <f>IF(OR(P1786=Listas!$D$20,P1786=Listas!$D$21),Listas!$E$20,IF(P1786=Listas!$D$22,Listas!$E$22,"Por clasificar"))</f>
        <v>Por clasificar</v>
      </c>
      <c r="U1786" s="79" t="str">
        <f>IF(OR(Q1786=Listas!$D$27,Q1786=Listas!$D$28),Listas!$E$27,IF(Q1786=Listas!$D$29,Listas!$E$29,"Por clasificar"))</f>
        <v>Por clasificar</v>
      </c>
    </row>
    <row r="1787" spans="1:21" x14ac:dyDescent="0.25">
      <c r="A1787" s="78"/>
      <c r="B1787" s="78"/>
      <c r="C1787" s="78"/>
      <c r="D1787" s="78"/>
      <c r="E1787" s="78"/>
      <c r="F1787" s="78"/>
      <c r="G1787" s="78"/>
      <c r="H1787" s="78"/>
      <c r="I1787" s="78"/>
      <c r="J1787" s="78"/>
      <c r="K1787" s="78"/>
      <c r="L1787" s="78"/>
      <c r="M1787" s="78"/>
      <c r="N1787" s="78"/>
      <c r="O1787" s="78"/>
      <c r="P1787" s="78"/>
      <c r="Q1787" s="78"/>
      <c r="R1787" s="79" t="str">
        <f t="shared" si="28"/>
        <v>No Crítico</v>
      </c>
      <c r="S1787" s="80" t="str">
        <f>IF(O1787=Listas!$D$14,Listas!$E$14,IF(O1787=Listas!$D$15,Listas!$E$15,IF(OR(O1787=Listas!$D$16,X1780=Listas!$E$16),Listas!$E$16,"Por clasificar")))</f>
        <v>Por clasificar</v>
      </c>
      <c r="T1787" s="79" t="str">
        <f>IF(OR(P1787=Listas!$D$20,P1787=Listas!$D$21),Listas!$E$20,IF(P1787=Listas!$D$22,Listas!$E$22,"Por clasificar"))</f>
        <v>Por clasificar</v>
      </c>
      <c r="U1787" s="79" t="str">
        <f>IF(OR(Q1787=Listas!$D$27,Q1787=Listas!$D$28),Listas!$E$27,IF(Q1787=Listas!$D$29,Listas!$E$29,"Por clasificar"))</f>
        <v>Por clasificar</v>
      </c>
    </row>
    <row r="1788" spans="1:21" x14ac:dyDescent="0.25">
      <c r="A1788" s="78"/>
      <c r="B1788" s="78"/>
      <c r="C1788" s="78"/>
      <c r="D1788" s="78"/>
      <c r="E1788" s="78"/>
      <c r="F1788" s="78"/>
      <c r="G1788" s="78"/>
      <c r="H1788" s="78"/>
      <c r="I1788" s="78"/>
      <c r="J1788" s="78"/>
      <c r="K1788" s="78"/>
      <c r="L1788" s="78"/>
      <c r="M1788" s="78"/>
      <c r="N1788" s="78"/>
      <c r="O1788" s="78"/>
      <c r="P1788" s="78"/>
      <c r="Q1788" s="78"/>
      <c r="R1788" s="79" t="str">
        <f t="shared" si="28"/>
        <v>No Crítico</v>
      </c>
      <c r="S1788" s="80" t="str">
        <f>IF(O1788=Listas!$D$14,Listas!$E$14,IF(O1788=Listas!$D$15,Listas!$E$15,IF(OR(O1788=Listas!$D$16,X1781=Listas!$E$16),Listas!$E$16,"Por clasificar")))</f>
        <v>Por clasificar</v>
      </c>
      <c r="T1788" s="79" t="str">
        <f>IF(OR(P1788=Listas!$D$20,P1788=Listas!$D$21),Listas!$E$20,IF(P1788=Listas!$D$22,Listas!$E$22,"Por clasificar"))</f>
        <v>Por clasificar</v>
      </c>
      <c r="U1788" s="79" t="str">
        <f>IF(OR(Q1788=Listas!$D$27,Q1788=Listas!$D$28),Listas!$E$27,IF(Q1788=Listas!$D$29,Listas!$E$29,"Por clasificar"))</f>
        <v>Por clasificar</v>
      </c>
    </row>
    <row r="1789" spans="1:21" x14ac:dyDescent="0.25">
      <c r="A1789" s="78"/>
      <c r="B1789" s="78"/>
      <c r="C1789" s="78"/>
      <c r="D1789" s="78"/>
      <c r="E1789" s="78"/>
      <c r="F1789" s="78"/>
      <c r="G1789" s="78"/>
      <c r="H1789" s="78"/>
      <c r="I1789" s="78"/>
      <c r="J1789" s="78"/>
      <c r="K1789" s="78"/>
      <c r="L1789" s="78"/>
      <c r="M1789" s="78"/>
      <c r="N1789" s="78"/>
      <c r="O1789" s="78"/>
      <c r="P1789" s="78"/>
      <c r="Q1789" s="78"/>
      <c r="R1789" s="79" t="str">
        <f t="shared" si="28"/>
        <v>No Crítico</v>
      </c>
      <c r="S1789" s="80" t="str">
        <f>IF(O1789=Listas!$D$14,Listas!$E$14,IF(O1789=Listas!$D$15,Listas!$E$15,IF(OR(O1789=Listas!$D$16,X1782=Listas!$E$16),Listas!$E$16,"Por clasificar")))</f>
        <v>Por clasificar</v>
      </c>
      <c r="T1789" s="79" t="str">
        <f>IF(OR(P1789=Listas!$D$20,P1789=Listas!$D$21),Listas!$E$20,IF(P1789=Listas!$D$22,Listas!$E$22,"Por clasificar"))</f>
        <v>Por clasificar</v>
      </c>
      <c r="U1789" s="79" t="str">
        <f>IF(OR(Q1789=Listas!$D$27,Q1789=Listas!$D$28),Listas!$E$27,IF(Q1789=Listas!$D$29,Listas!$E$29,"Por clasificar"))</f>
        <v>Por clasificar</v>
      </c>
    </row>
    <row r="1790" spans="1:21" x14ac:dyDescent="0.25">
      <c r="A1790" s="78"/>
      <c r="B1790" s="78"/>
      <c r="C1790" s="78"/>
      <c r="D1790" s="78"/>
      <c r="E1790" s="78"/>
      <c r="F1790" s="78"/>
      <c r="G1790" s="78"/>
      <c r="H1790" s="78"/>
      <c r="I1790" s="78"/>
      <c r="J1790" s="78"/>
      <c r="K1790" s="78"/>
      <c r="L1790" s="78"/>
      <c r="M1790" s="78"/>
      <c r="N1790" s="78"/>
      <c r="O1790" s="78"/>
      <c r="P1790" s="78"/>
      <c r="Q1790" s="78"/>
      <c r="R1790" s="79" t="str">
        <f t="shared" si="28"/>
        <v>No Crítico</v>
      </c>
      <c r="S1790" s="80" t="str">
        <f>IF(O1790=Listas!$D$14,Listas!$E$14,IF(O1790=Listas!$D$15,Listas!$E$15,IF(OR(O1790=Listas!$D$16,X1783=Listas!$E$16),Listas!$E$16,"Por clasificar")))</f>
        <v>Por clasificar</v>
      </c>
      <c r="T1790" s="79" t="str">
        <f>IF(OR(P1790=Listas!$D$20,P1790=Listas!$D$21),Listas!$E$20,IF(P1790=Listas!$D$22,Listas!$E$22,"Por clasificar"))</f>
        <v>Por clasificar</v>
      </c>
      <c r="U1790" s="79" t="str">
        <f>IF(OR(Q1790=Listas!$D$27,Q1790=Listas!$D$28),Listas!$E$27,IF(Q1790=Listas!$D$29,Listas!$E$29,"Por clasificar"))</f>
        <v>Por clasificar</v>
      </c>
    </row>
    <row r="1791" spans="1:21" x14ac:dyDescent="0.25">
      <c r="A1791" s="78"/>
      <c r="B1791" s="78"/>
      <c r="C1791" s="78"/>
      <c r="D1791" s="78"/>
      <c r="E1791" s="78"/>
      <c r="F1791" s="78"/>
      <c r="G1791" s="78"/>
      <c r="H1791" s="78"/>
      <c r="I1791" s="78"/>
      <c r="J1791" s="78"/>
      <c r="K1791" s="78"/>
      <c r="L1791" s="78"/>
      <c r="M1791" s="78"/>
      <c r="N1791" s="78"/>
      <c r="O1791" s="78"/>
      <c r="P1791" s="78"/>
      <c r="Q1791" s="78"/>
      <c r="R1791" s="79" t="str">
        <f t="shared" si="28"/>
        <v>No Crítico</v>
      </c>
      <c r="S1791" s="80" t="str">
        <f>IF(O1791=Listas!$D$14,Listas!$E$14,IF(O1791=Listas!$D$15,Listas!$E$15,IF(OR(O1791=Listas!$D$16,X1784=Listas!$E$16),Listas!$E$16,"Por clasificar")))</f>
        <v>Por clasificar</v>
      </c>
      <c r="T1791" s="79" t="str">
        <f>IF(OR(P1791=Listas!$D$20,P1791=Listas!$D$21),Listas!$E$20,IF(P1791=Listas!$D$22,Listas!$E$22,"Por clasificar"))</f>
        <v>Por clasificar</v>
      </c>
      <c r="U1791" s="79" t="str">
        <f>IF(OR(Q1791=Listas!$D$27,Q1791=Listas!$D$28),Listas!$E$27,IF(Q1791=Listas!$D$29,Listas!$E$29,"Por clasificar"))</f>
        <v>Por clasificar</v>
      </c>
    </row>
    <row r="1792" spans="1:21" x14ac:dyDescent="0.25">
      <c r="A1792" s="78"/>
      <c r="B1792" s="78"/>
      <c r="C1792" s="78"/>
      <c r="D1792" s="78"/>
      <c r="E1792" s="78"/>
      <c r="F1792" s="78"/>
      <c r="G1792" s="78"/>
      <c r="H1792" s="78"/>
      <c r="I1792" s="78"/>
      <c r="J1792" s="78"/>
      <c r="K1792" s="78"/>
      <c r="L1792" s="78"/>
      <c r="M1792" s="78"/>
      <c r="N1792" s="78"/>
      <c r="O1792" s="78"/>
      <c r="P1792" s="78"/>
      <c r="Q1792" s="78"/>
      <c r="R1792" s="79" t="str">
        <f t="shared" si="28"/>
        <v>No Crítico</v>
      </c>
      <c r="S1792" s="80" t="str">
        <f>IF(O1792=Listas!$D$14,Listas!$E$14,IF(O1792=Listas!$D$15,Listas!$E$15,IF(OR(O1792=Listas!$D$16,X1785=Listas!$E$16),Listas!$E$16,"Por clasificar")))</f>
        <v>Por clasificar</v>
      </c>
      <c r="T1792" s="79" t="str">
        <f>IF(OR(P1792=Listas!$D$20,P1792=Listas!$D$21),Listas!$E$20,IF(P1792=Listas!$D$22,Listas!$E$22,"Por clasificar"))</f>
        <v>Por clasificar</v>
      </c>
      <c r="U1792" s="79" t="str">
        <f>IF(OR(Q1792=Listas!$D$27,Q1792=Listas!$D$28),Listas!$E$27,IF(Q1792=Listas!$D$29,Listas!$E$29,"Por clasificar"))</f>
        <v>Por clasificar</v>
      </c>
    </row>
    <row r="1793" spans="1:21" x14ac:dyDescent="0.25">
      <c r="A1793" s="78"/>
      <c r="B1793" s="78"/>
      <c r="C1793" s="78"/>
      <c r="D1793" s="78"/>
      <c r="E1793" s="78"/>
      <c r="F1793" s="78"/>
      <c r="G1793" s="78"/>
      <c r="H1793" s="78"/>
      <c r="I1793" s="78"/>
      <c r="J1793" s="78"/>
      <c r="K1793" s="78"/>
      <c r="L1793" s="78"/>
      <c r="M1793" s="78"/>
      <c r="N1793" s="78"/>
      <c r="O1793" s="78"/>
      <c r="P1793" s="78"/>
      <c r="Q1793" s="78"/>
      <c r="R1793" s="79" t="str">
        <f t="shared" si="28"/>
        <v>No Crítico</v>
      </c>
      <c r="S1793" s="80" t="str">
        <f>IF(O1793=Listas!$D$14,Listas!$E$14,IF(O1793=Listas!$D$15,Listas!$E$15,IF(OR(O1793=Listas!$D$16,X1786=Listas!$E$16),Listas!$E$16,"Por clasificar")))</f>
        <v>Por clasificar</v>
      </c>
      <c r="T1793" s="79" t="str">
        <f>IF(OR(P1793=Listas!$D$20,P1793=Listas!$D$21),Listas!$E$20,IF(P1793=Listas!$D$22,Listas!$E$22,"Por clasificar"))</f>
        <v>Por clasificar</v>
      </c>
      <c r="U1793" s="79" t="str">
        <f>IF(OR(Q1793=Listas!$D$27,Q1793=Listas!$D$28),Listas!$E$27,IF(Q1793=Listas!$D$29,Listas!$E$29,"Por clasificar"))</f>
        <v>Por clasificar</v>
      </c>
    </row>
    <row r="1794" spans="1:21" x14ac:dyDescent="0.25">
      <c r="A1794" s="78"/>
      <c r="B1794" s="78"/>
      <c r="C1794" s="78"/>
      <c r="D1794" s="78"/>
      <c r="E1794" s="78"/>
      <c r="F1794" s="78"/>
      <c r="G1794" s="78"/>
      <c r="H1794" s="78"/>
      <c r="I1794" s="78"/>
      <c r="J1794" s="78"/>
      <c r="K1794" s="78"/>
      <c r="L1794" s="78"/>
      <c r="M1794" s="78"/>
      <c r="N1794" s="78"/>
      <c r="O1794" s="78"/>
      <c r="P1794" s="78"/>
      <c r="Q1794" s="78"/>
      <c r="R1794" s="79" t="str">
        <f t="shared" si="28"/>
        <v>No Crítico</v>
      </c>
      <c r="S1794" s="80" t="str">
        <f>IF(O1794=Listas!$D$14,Listas!$E$14,IF(O1794=Listas!$D$15,Listas!$E$15,IF(OR(O1794=Listas!$D$16,X1787=Listas!$E$16),Listas!$E$16,"Por clasificar")))</f>
        <v>Por clasificar</v>
      </c>
      <c r="T1794" s="79" t="str">
        <f>IF(OR(P1794=Listas!$D$20,P1794=Listas!$D$21),Listas!$E$20,IF(P1794=Listas!$D$22,Listas!$E$22,"Por clasificar"))</f>
        <v>Por clasificar</v>
      </c>
      <c r="U1794" s="79" t="str">
        <f>IF(OR(Q1794=Listas!$D$27,Q1794=Listas!$D$28),Listas!$E$27,IF(Q1794=Listas!$D$29,Listas!$E$29,"Por clasificar"))</f>
        <v>Por clasificar</v>
      </c>
    </row>
    <row r="1795" spans="1:21" x14ac:dyDescent="0.25">
      <c r="A1795" s="78"/>
      <c r="B1795" s="78"/>
      <c r="C1795" s="78"/>
      <c r="D1795" s="78"/>
      <c r="E1795" s="78"/>
      <c r="F1795" s="78"/>
      <c r="G1795" s="78"/>
      <c r="H1795" s="78"/>
      <c r="I1795" s="78"/>
      <c r="J1795" s="78"/>
      <c r="K1795" s="78"/>
      <c r="L1795" s="78"/>
      <c r="M1795" s="78"/>
      <c r="N1795" s="78"/>
      <c r="O1795" s="78"/>
      <c r="P1795" s="78"/>
      <c r="Q1795" s="78"/>
      <c r="R1795" s="79" t="str">
        <f t="shared" si="28"/>
        <v>No Crítico</v>
      </c>
      <c r="S1795" s="80" t="str">
        <f>IF(O1795=Listas!$D$14,Listas!$E$14,IF(O1795=Listas!$D$15,Listas!$E$15,IF(OR(O1795=Listas!$D$16,X1788=Listas!$E$16),Listas!$E$16,"Por clasificar")))</f>
        <v>Por clasificar</v>
      </c>
      <c r="T1795" s="79" t="str">
        <f>IF(OR(P1795=Listas!$D$20,P1795=Listas!$D$21),Listas!$E$20,IF(P1795=Listas!$D$22,Listas!$E$22,"Por clasificar"))</f>
        <v>Por clasificar</v>
      </c>
      <c r="U1795" s="79" t="str">
        <f>IF(OR(Q1795=Listas!$D$27,Q1795=Listas!$D$28),Listas!$E$27,IF(Q1795=Listas!$D$29,Listas!$E$29,"Por clasificar"))</f>
        <v>Por clasificar</v>
      </c>
    </row>
    <row r="1796" spans="1:21" x14ac:dyDescent="0.25">
      <c r="A1796" s="78"/>
      <c r="B1796" s="78"/>
      <c r="C1796" s="78"/>
      <c r="D1796" s="78"/>
      <c r="E1796" s="78"/>
      <c r="F1796" s="78"/>
      <c r="G1796" s="78"/>
      <c r="H1796" s="78"/>
      <c r="I1796" s="78"/>
      <c r="J1796" s="78"/>
      <c r="K1796" s="78"/>
      <c r="L1796" s="78"/>
      <c r="M1796" s="78"/>
      <c r="N1796" s="78"/>
      <c r="O1796" s="78"/>
      <c r="P1796" s="78"/>
      <c r="Q1796" s="78"/>
      <c r="R1796" s="79" t="str">
        <f t="shared" si="28"/>
        <v>No Crítico</v>
      </c>
      <c r="S1796" s="80" t="str">
        <f>IF(O1796=Listas!$D$14,Listas!$E$14,IF(O1796=Listas!$D$15,Listas!$E$15,IF(OR(O1796=Listas!$D$16,X1789=Listas!$E$16),Listas!$E$16,"Por clasificar")))</f>
        <v>Por clasificar</v>
      </c>
      <c r="T1796" s="79" t="str">
        <f>IF(OR(P1796=Listas!$D$20,P1796=Listas!$D$21),Listas!$E$20,IF(P1796=Listas!$D$22,Listas!$E$22,"Por clasificar"))</f>
        <v>Por clasificar</v>
      </c>
      <c r="U1796" s="79" t="str">
        <f>IF(OR(Q1796=Listas!$D$27,Q1796=Listas!$D$28),Listas!$E$27,IF(Q1796=Listas!$D$29,Listas!$E$29,"Por clasificar"))</f>
        <v>Por clasificar</v>
      </c>
    </row>
    <row r="1797" spans="1:21" x14ac:dyDescent="0.25">
      <c r="A1797" s="78"/>
      <c r="B1797" s="78"/>
      <c r="C1797" s="78"/>
      <c r="D1797" s="78"/>
      <c r="E1797" s="78"/>
      <c r="F1797" s="78"/>
      <c r="G1797" s="78"/>
      <c r="H1797" s="78"/>
      <c r="I1797" s="78"/>
      <c r="J1797" s="78"/>
      <c r="K1797" s="78"/>
      <c r="L1797" s="78"/>
      <c r="M1797" s="78"/>
      <c r="N1797" s="78"/>
      <c r="O1797" s="78"/>
      <c r="P1797" s="78"/>
      <c r="Q1797" s="78"/>
      <c r="R1797" s="79" t="str">
        <f t="shared" si="28"/>
        <v>No Crítico</v>
      </c>
      <c r="S1797" s="80" t="str">
        <f>IF(O1797=Listas!$D$14,Listas!$E$14,IF(O1797=Listas!$D$15,Listas!$E$15,IF(OR(O1797=Listas!$D$16,X1790=Listas!$E$16),Listas!$E$16,"Por clasificar")))</f>
        <v>Por clasificar</v>
      </c>
      <c r="T1797" s="79" t="str">
        <f>IF(OR(P1797=Listas!$D$20,P1797=Listas!$D$21),Listas!$E$20,IF(P1797=Listas!$D$22,Listas!$E$22,"Por clasificar"))</f>
        <v>Por clasificar</v>
      </c>
      <c r="U1797" s="79" t="str">
        <f>IF(OR(Q1797=Listas!$D$27,Q1797=Listas!$D$28),Listas!$E$27,IF(Q1797=Listas!$D$29,Listas!$E$29,"Por clasificar"))</f>
        <v>Por clasificar</v>
      </c>
    </row>
    <row r="1798" spans="1:21" x14ac:dyDescent="0.25">
      <c r="A1798" s="78"/>
      <c r="B1798" s="78"/>
      <c r="C1798" s="78"/>
      <c r="D1798" s="78"/>
      <c r="E1798" s="78"/>
      <c r="F1798" s="78"/>
      <c r="G1798" s="78"/>
      <c r="H1798" s="78"/>
      <c r="I1798" s="78"/>
      <c r="J1798" s="78"/>
      <c r="K1798" s="78"/>
      <c r="L1798" s="78"/>
      <c r="M1798" s="78"/>
      <c r="N1798" s="78"/>
      <c r="O1798" s="78"/>
      <c r="P1798" s="78"/>
      <c r="Q1798" s="78"/>
      <c r="R1798" s="79" t="str">
        <f t="shared" si="28"/>
        <v>No Crítico</v>
      </c>
      <c r="S1798" s="80" t="str">
        <f>IF(O1798=Listas!$D$14,Listas!$E$14,IF(O1798=Listas!$D$15,Listas!$E$15,IF(OR(O1798=Listas!$D$16,X1791=Listas!$E$16),Listas!$E$16,"Por clasificar")))</f>
        <v>Por clasificar</v>
      </c>
      <c r="T1798" s="79" t="str">
        <f>IF(OR(P1798=Listas!$D$20,P1798=Listas!$D$21),Listas!$E$20,IF(P1798=Listas!$D$22,Listas!$E$22,"Por clasificar"))</f>
        <v>Por clasificar</v>
      </c>
      <c r="U1798" s="79" t="str">
        <f>IF(OR(Q1798=Listas!$D$27,Q1798=Listas!$D$28),Listas!$E$27,IF(Q1798=Listas!$D$29,Listas!$E$29,"Por clasificar"))</f>
        <v>Por clasificar</v>
      </c>
    </row>
    <row r="1799" spans="1:21" x14ac:dyDescent="0.25">
      <c r="A1799" s="78"/>
      <c r="B1799" s="78"/>
      <c r="C1799" s="78"/>
      <c r="D1799" s="78"/>
      <c r="E1799" s="78"/>
      <c r="F1799" s="78"/>
      <c r="G1799" s="78"/>
      <c r="H1799" s="78"/>
      <c r="I1799" s="78"/>
      <c r="J1799" s="78"/>
      <c r="K1799" s="78"/>
      <c r="L1799" s="78"/>
      <c r="M1799" s="78"/>
      <c r="N1799" s="78"/>
      <c r="O1799" s="78"/>
      <c r="P1799" s="78"/>
      <c r="Q1799" s="78"/>
      <c r="R1799" s="79" t="str">
        <f t="shared" si="28"/>
        <v>No Crítico</v>
      </c>
      <c r="S1799" s="80" t="str">
        <f>IF(O1799=Listas!$D$14,Listas!$E$14,IF(O1799=Listas!$D$15,Listas!$E$15,IF(OR(O1799=Listas!$D$16,X1792=Listas!$E$16),Listas!$E$16,"Por clasificar")))</f>
        <v>Por clasificar</v>
      </c>
      <c r="T1799" s="79" t="str">
        <f>IF(OR(P1799=Listas!$D$20,P1799=Listas!$D$21),Listas!$E$20,IF(P1799=Listas!$D$22,Listas!$E$22,"Por clasificar"))</f>
        <v>Por clasificar</v>
      </c>
      <c r="U1799" s="79" t="str">
        <f>IF(OR(Q1799=Listas!$D$27,Q1799=Listas!$D$28),Listas!$E$27,IF(Q1799=Listas!$D$29,Listas!$E$29,"Por clasificar"))</f>
        <v>Por clasificar</v>
      </c>
    </row>
    <row r="1800" spans="1:21" x14ac:dyDescent="0.25">
      <c r="A1800" s="78"/>
      <c r="B1800" s="78"/>
      <c r="C1800" s="78"/>
      <c r="D1800" s="78"/>
      <c r="E1800" s="78"/>
      <c r="F1800" s="78"/>
      <c r="G1800" s="78"/>
      <c r="H1800" s="78"/>
      <c r="I1800" s="78"/>
      <c r="J1800" s="78"/>
      <c r="K1800" s="78"/>
      <c r="L1800" s="78"/>
      <c r="M1800" s="78"/>
      <c r="N1800" s="78"/>
      <c r="O1800" s="78"/>
      <c r="P1800" s="78"/>
      <c r="Q1800" s="78"/>
      <c r="R1800" s="79" t="str">
        <f t="shared" si="28"/>
        <v>No Crítico</v>
      </c>
      <c r="S1800" s="80" t="str">
        <f>IF(O1800=Listas!$D$14,Listas!$E$14,IF(O1800=Listas!$D$15,Listas!$E$15,IF(OR(O1800=Listas!$D$16,X1793=Listas!$E$16),Listas!$E$16,"Por clasificar")))</f>
        <v>Por clasificar</v>
      </c>
      <c r="T1800" s="79" t="str">
        <f>IF(OR(P1800=Listas!$D$20,P1800=Listas!$D$21),Listas!$E$20,IF(P1800=Listas!$D$22,Listas!$E$22,"Por clasificar"))</f>
        <v>Por clasificar</v>
      </c>
      <c r="U1800" s="79" t="str">
        <f>IF(OR(Q1800=Listas!$D$27,Q1800=Listas!$D$28),Listas!$E$27,IF(Q1800=Listas!$D$29,Listas!$E$29,"Por clasificar"))</f>
        <v>Por clasificar</v>
      </c>
    </row>
    <row r="1801" spans="1:21" x14ac:dyDescent="0.25">
      <c r="A1801" s="78"/>
      <c r="B1801" s="78"/>
      <c r="C1801" s="78"/>
      <c r="D1801" s="78"/>
      <c r="E1801" s="78"/>
      <c r="F1801" s="78"/>
      <c r="G1801" s="78"/>
      <c r="H1801" s="78"/>
      <c r="I1801" s="78"/>
      <c r="J1801" s="78"/>
      <c r="K1801" s="78"/>
      <c r="L1801" s="78"/>
      <c r="M1801" s="78"/>
      <c r="N1801" s="78"/>
      <c r="O1801" s="78"/>
      <c r="P1801" s="78"/>
      <c r="Q1801" s="78"/>
      <c r="R1801" s="79" t="str">
        <f t="shared" si="28"/>
        <v>No Crítico</v>
      </c>
      <c r="S1801" s="80" t="str">
        <f>IF(O1801=Listas!$D$14,Listas!$E$14,IF(O1801=Listas!$D$15,Listas!$E$15,IF(OR(O1801=Listas!$D$16,X1794=Listas!$E$16),Listas!$E$16,"Por clasificar")))</f>
        <v>Por clasificar</v>
      </c>
      <c r="T1801" s="79" t="str">
        <f>IF(OR(P1801=Listas!$D$20,P1801=Listas!$D$21),Listas!$E$20,IF(P1801=Listas!$D$22,Listas!$E$22,"Por clasificar"))</f>
        <v>Por clasificar</v>
      </c>
      <c r="U1801" s="79" t="str">
        <f>IF(OR(Q1801=Listas!$D$27,Q1801=Listas!$D$28),Listas!$E$27,IF(Q1801=Listas!$D$29,Listas!$E$29,"Por clasificar"))</f>
        <v>Por clasificar</v>
      </c>
    </row>
    <row r="1802" spans="1:21" x14ac:dyDescent="0.25">
      <c r="A1802" s="78"/>
      <c r="B1802" s="78"/>
      <c r="C1802" s="78"/>
      <c r="D1802" s="78"/>
      <c r="E1802" s="78"/>
      <c r="F1802" s="78"/>
      <c r="G1802" s="78"/>
      <c r="H1802" s="78"/>
      <c r="I1802" s="78"/>
      <c r="J1802" s="78"/>
      <c r="K1802" s="78"/>
      <c r="L1802" s="78"/>
      <c r="M1802" s="78"/>
      <c r="N1802" s="78"/>
      <c r="O1802" s="78"/>
      <c r="P1802" s="78"/>
      <c r="Q1802" s="78"/>
      <c r="R1802" s="79" t="str">
        <f t="shared" si="28"/>
        <v>No Crítico</v>
      </c>
      <c r="S1802" s="80" t="str">
        <f>IF(O1802=Listas!$D$14,Listas!$E$14,IF(O1802=Listas!$D$15,Listas!$E$15,IF(OR(O1802=Listas!$D$16,X1795=Listas!$E$16),Listas!$E$16,"Por clasificar")))</f>
        <v>Por clasificar</v>
      </c>
      <c r="T1802" s="79" t="str">
        <f>IF(OR(P1802=Listas!$D$20,P1802=Listas!$D$21),Listas!$E$20,IF(P1802=Listas!$D$22,Listas!$E$22,"Por clasificar"))</f>
        <v>Por clasificar</v>
      </c>
      <c r="U1802" s="79" t="str">
        <f>IF(OR(Q1802=Listas!$D$27,Q1802=Listas!$D$28),Listas!$E$27,IF(Q1802=Listas!$D$29,Listas!$E$29,"Por clasificar"))</f>
        <v>Por clasificar</v>
      </c>
    </row>
    <row r="1803" spans="1:21" x14ac:dyDescent="0.25">
      <c r="A1803" s="78"/>
      <c r="B1803" s="78"/>
      <c r="C1803" s="78"/>
      <c r="D1803" s="78"/>
      <c r="E1803" s="78"/>
      <c r="F1803" s="78"/>
      <c r="G1803" s="78"/>
      <c r="H1803" s="78"/>
      <c r="I1803" s="78"/>
      <c r="J1803" s="78"/>
      <c r="K1803" s="78"/>
      <c r="L1803" s="78"/>
      <c r="M1803" s="78"/>
      <c r="N1803" s="78"/>
      <c r="O1803" s="78"/>
      <c r="P1803" s="78"/>
      <c r="Q1803" s="78"/>
      <c r="R1803" s="79" t="str">
        <f t="shared" si="28"/>
        <v>No Crítico</v>
      </c>
      <c r="S1803" s="80" t="str">
        <f>IF(O1803=Listas!$D$14,Listas!$E$14,IF(O1803=Listas!$D$15,Listas!$E$15,IF(OR(O1803=Listas!$D$16,X1796=Listas!$E$16),Listas!$E$16,"Por clasificar")))</f>
        <v>Por clasificar</v>
      </c>
      <c r="T1803" s="79" t="str">
        <f>IF(OR(P1803=Listas!$D$20,P1803=Listas!$D$21),Listas!$E$20,IF(P1803=Listas!$D$22,Listas!$E$22,"Por clasificar"))</f>
        <v>Por clasificar</v>
      </c>
      <c r="U1803" s="79" t="str">
        <f>IF(OR(Q1803=Listas!$D$27,Q1803=Listas!$D$28),Listas!$E$27,IF(Q1803=Listas!$D$29,Listas!$E$29,"Por clasificar"))</f>
        <v>Por clasificar</v>
      </c>
    </row>
    <row r="1804" spans="1:21" x14ac:dyDescent="0.25">
      <c r="A1804" s="78"/>
      <c r="B1804" s="78"/>
      <c r="C1804" s="78"/>
      <c r="D1804" s="78"/>
      <c r="E1804" s="78"/>
      <c r="F1804" s="78"/>
      <c r="G1804" s="78"/>
      <c r="H1804" s="78"/>
      <c r="I1804" s="78"/>
      <c r="J1804" s="78"/>
      <c r="K1804" s="78"/>
      <c r="L1804" s="78"/>
      <c r="M1804" s="78"/>
      <c r="N1804" s="78"/>
      <c r="O1804" s="78"/>
      <c r="P1804" s="78"/>
      <c r="Q1804" s="78"/>
      <c r="R1804" s="79" t="str">
        <f t="shared" ref="R1804:R1867" si="29">IF( OR(O1804="Alto",P1804="Alto",Q1804="Alto"),"Crítico","No Crítico")</f>
        <v>No Crítico</v>
      </c>
      <c r="S1804" s="80" t="str">
        <f>IF(O1804=Listas!$D$14,Listas!$E$14,IF(O1804=Listas!$D$15,Listas!$E$15,IF(OR(O1804=Listas!$D$16,X1797=Listas!$E$16),Listas!$E$16,"Por clasificar")))</f>
        <v>Por clasificar</v>
      </c>
      <c r="T1804" s="79" t="str">
        <f>IF(OR(P1804=Listas!$D$20,P1804=Listas!$D$21),Listas!$E$20,IF(P1804=Listas!$D$22,Listas!$E$22,"Por clasificar"))</f>
        <v>Por clasificar</v>
      </c>
      <c r="U1804" s="79" t="str">
        <f>IF(OR(Q1804=Listas!$D$27,Q1804=Listas!$D$28),Listas!$E$27,IF(Q1804=Listas!$D$29,Listas!$E$29,"Por clasificar"))</f>
        <v>Por clasificar</v>
      </c>
    </row>
    <row r="1805" spans="1:21" x14ac:dyDescent="0.25">
      <c r="A1805" s="78"/>
      <c r="B1805" s="78"/>
      <c r="C1805" s="78"/>
      <c r="D1805" s="78"/>
      <c r="E1805" s="78"/>
      <c r="F1805" s="78"/>
      <c r="G1805" s="78"/>
      <c r="H1805" s="78"/>
      <c r="I1805" s="78"/>
      <c r="J1805" s="78"/>
      <c r="K1805" s="78"/>
      <c r="L1805" s="78"/>
      <c r="M1805" s="78"/>
      <c r="N1805" s="78"/>
      <c r="O1805" s="78"/>
      <c r="P1805" s="78"/>
      <c r="Q1805" s="78"/>
      <c r="R1805" s="79" t="str">
        <f t="shared" si="29"/>
        <v>No Crítico</v>
      </c>
      <c r="S1805" s="80" t="str">
        <f>IF(O1805=Listas!$D$14,Listas!$E$14,IF(O1805=Listas!$D$15,Listas!$E$15,IF(OR(O1805=Listas!$D$16,X1798=Listas!$E$16),Listas!$E$16,"Por clasificar")))</f>
        <v>Por clasificar</v>
      </c>
      <c r="T1805" s="79" t="str">
        <f>IF(OR(P1805=Listas!$D$20,P1805=Listas!$D$21),Listas!$E$20,IF(P1805=Listas!$D$22,Listas!$E$22,"Por clasificar"))</f>
        <v>Por clasificar</v>
      </c>
      <c r="U1805" s="79" t="str">
        <f>IF(OR(Q1805=Listas!$D$27,Q1805=Listas!$D$28),Listas!$E$27,IF(Q1805=Listas!$D$29,Listas!$E$29,"Por clasificar"))</f>
        <v>Por clasificar</v>
      </c>
    </row>
    <row r="1806" spans="1:21" x14ac:dyDescent="0.25">
      <c r="A1806" s="78"/>
      <c r="B1806" s="78"/>
      <c r="C1806" s="78"/>
      <c r="D1806" s="78"/>
      <c r="E1806" s="78"/>
      <c r="F1806" s="78"/>
      <c r="G1806" s="78"/>
      <c r="H1806" s="78"/>
      <c r="I1806" s="78"/>
      <c r="J1806" s="78"/>
      <c r="K1806" s="78"/>
      <c r="L1806" s="78"/>
      <c r="M1806" s="78"/>
      <c r="N1806" s="78"/>
      <c r="O1806" s="78"/>
      <c r="P1806" s="78"/>
      <c r="Q1806" s="78"/>
      <c r="R1806" s="79" t="str">
        <f t="shared" si="29"/>
        <v>No Crítico</v>
      </c>
      <c r="S1806" s="80" t="str">
        <f>IF(O1806=Listas!$D$14,Listas!$E$14,IF(O1806=Listas!$D$15,Listas!$E$15,IF(OR(O1806=Listas!$D$16,X1799=Listas!$E$16),Listas!$E$16,"Por clasificar")))</f>
        <v>Por clasificar</v>
      </c>
      <c r="T1806" s="79" t="str">
        <f>IF(OR(P1806=Listas!$D$20,P1806=Listas!$D$21),Listas!$E$20,IF(P1806=Listas!$D$22,Listas!$E$22,"Por clasificar"))</f>
        <v>Por clasificar</v>
      </c>
      <c r="U1806" s="79" t="str">
        <f>IF(OR(Q1806=Listas!$D$27,Q1806=Listas!$D$28),Listas!$E$27,IF(Q1806=Listas!$D$29,Listas!$E$29,"Por clasificar"))</f>
        <v>Por clasificar</v>
      </c>
    </row>
    <row r="1807" spans="1:21" x14ac:dyDescent="0.25">
      <c r="A1807" s="78"/>
      <c r="B1807" s="78"/>
      <c r="C1807" s="78"/>
      <c r="D1807" s="78"/>
      <c r="E1807" s="78"/>
      <c r="F1807" s="78"/>
      <c r="G1807" s="78"/>
      <c r="H1807" s="78"/>
      <c r="I1807" s="78"/>
      <c r="J1807" s="78"/>
      <c r="K1807" s="78"/>
      <c r="L1807" s="78"/>
      <c r="M1807" s="78"/>
      <c r="N1807" s="78"/>
      <c r="O1807" s="78"/>
      <c r="P1807" s="78"/>
      <c r="Q1807" s="78"/>
      <c r="R1807" s="79" t="str">
        <f t="shared" si="29"/>
        <v>No Crítico</v>
      </c>
      <c r="S1807" s="80" t="str">
        <f>IF(O1807=Listas!$D$14,Listas!$E$14,IF(O1807=Listas!$D$15,Listas!$E$15,IF(OR(O1807=Listas!$D$16,X1800=Listas!$E$16),Listas!$E$16,"Por clasificar")))</f>
        <v>Por clasificar</v>
      </c>
      <c r="T1807" s="79" t="str">
        <f>IF(OR(P1807=Listas!$D$20,P1807=Listas!$D$21),Listas!$E$20,IF(P1807=Listas!$D$22,Listas!$E$22,"Por clasificar"))</f>
        <v>Por clasificar</v>
      </c>
      <c r="U1807" s="79" t="str">
        <f>IF(OR(Q1807=Listas!$D$27,Q1807=Listas!$D$28),Listas!$E$27,IF(Q1807=Listas!$D$29,Listas!$E$29,"Por clasificar"))</f>
        <v>Por clasificar</v>
      </c>
    </row>
    <row r="1808" spans="1:21" x14ac:dyDescent="0.25">
      <c r="A1808" s="78"/>
      <c r="B1808" s="78"/>
      <c r="C1808" s="78"/>
      <c r="D1808" s="78"/>
      <c r="E1808" s="78"/>
      <c r="F1808" s="78"/>
      <c r="G1808" s="78"/>
      <c r="H1808" s="78"/>
      <c r="I1808" s="78"/>
      <c r="J1808" s="78"/>
      <c r="K1808" s="78"/>
      <c r="L1808" s="78"/>
      <c r="M1808" s="78"/>
      <c r="N1808" s="78"/>
      <c r="O1808" s="78"/>
      <c r="P1808" s="78"/>
      <c r="Q1808" s="78"/>
      <c r="R1808" s="79" t="str">
        <f t="shared" si="29"/>
        <v>No Crítico</v>
      </c>
      <c r="S1808" s="80" t="str">
        <f>IF(O1808=Listas!$D$14,Listas!$E$14,IF(O1808=Listas!$D$15,Listas!$E$15,IF(OR(O1808=Listas!$D$16,X1801=Listas!$E$16),Listas!$E$16,"Por clasificar")))</f>
        <v>Por clasificar</v>
      </c>
      <c r="T1808" s="79" t="str">
        <f>IF(OR(P1808=Listas!$D$20,P1808=Listas!$D$21),Listas!$E$20,IF(P1808=Listas!$D$22,Listas!$E$22,"Por clasificar"))</f>
        <v>Por clasificar</v>
      </c>
      <c r="U1808" s="79" t="str">
        <f>IF(OR(Q1808=Listas!$D$27,Q1808=Listas!$D$28),Listas!$E$27,IF(Q1808=Listas!$D$29,Listas!$E$29,"Por clasificar"))</f>
        <v>Por clasificar</v>
      </c>
    </row>
    <row r="1809" spans="1:21" x14ac:dyDescent="0.25">
      <c r="A1809" s="78"/>
      <c r="B1809" s="78"/>
      <c r="C1809" s="78"/>
      <c r="D1809" s="78"/>
      <c r="E1809" s="78"/>
      <c r="F1809" s="78"/>
      <c r="G1809" s="78"/>
      <c r="H1809" s="78"/>
      <c r="I1809" s="78"/>
      <c r="J1809" s="78"/>
      <c r="K1809" s="78"/>
      <c r="L1809" s="78"/>
      <c r="M1809" s="78"/>
      <c r="N1809" s="78"/>
      <c r="O1809" s="78"/>
      <c r="P1809" s="78"/>
      <c r="Q1809" s="78"/>
      <c r="R1809" s="79" t="str">
        <f t="shared" si="29"/>
        <v>No Crítico</v>
      </c>
      <c r="S1809" s="80" t="str">
        <f>IF(O1809=Listas!$D$14,Listas!$E$14,IF(O1809=Listas!$D$15,Listas!$E$15,IF(OR(O1809=Listas!$D$16,X1802=Listas!$E$16),Listas!$E$16,"Por clasificar")))</f>
        <v>Por clasificar</v>
      </c>
      <c r="T1809" s="79" t="str">
        <f>IF(OR(P1809=Listas!$D$20,P1809=Listas!$D$21),Listas!$E$20,IF(P1809=Listas!$D$22,Listas!$E$22,"Por clasificar"))</f>
        <v>Por clasificar</v>
      </c>
      <c r="U1809" s="79" t="str">
        <f>IF(OR(Q1809=Listas!$D$27,Q1809=Listas!$D$28),Listas!$E$27,IF(Q1809=Listas!$D$29,Listas!$E$29,"Por clasificar"))</f>
        <v>Por clasificar</v>
      </c>
    </row>
    <row r="1810" spans="1:21" x14ac:dyDescent="0.25">
      <c r="A1810" s="78"/>
      <c r="B1810" s="78"/>
      <c r="C1810" s="78"/>
      <c r="D1810" s="78"/>
      <c r="E1810" s="78"/>
      <c r="F1810" s="78"/>
      <c r="G1810" s="78"/>
      <c r="H1810" s="78"/>
      <c r="I1810" s="78"/>
      <c r="J1810" s="78"/>
      <c r="K1810" s="78"/>
      <c r="L1810" s="78"/>
      <c r="M1810" s="78"/>
      <c r="N1810" s="78"/>
      <c r="O1810" s="78"/>
      <c r="P1810" s="78"/>
      <c r="Q1810" s="78"/>
      <c r="R1810" s="79" t="str">
        <f t="shared" si="29"/>
        <v>No Crítico</v>
      </c>
      <c r="S1810" s="80" t="str">
        <f>IF(O1810=Listas!$D$14,Listas!$E$14,IF(O1810=Listas!$D$15,Listas!$E$15,IF(OR(O1810=Listas!$D$16,X1803=Listas!$E$16),Listas!$E$16,"Por clasificar")))</f>
        <v>Por clasificar</v>
      </c>
      <c r="T1810" s="79" t="str">
        <f>IF(OR(P1810=Listas!$D$20,P1810=Listas!$D$21),Listas!$E$20,IF(P1810=Listas!$D$22,Listas!$E$22,"Por clasificar"))</f>
        <v>Por clasificar</v>
      </c>
      <c r="U1810" s="79" t="str">
        <f>IF(OR(Q1810=Listas!$D$27,Q1810=Listas!$D$28),Listas!$E$27,IF(Q1810=Listas!$D$29,Listas!$E$29,"Por clasificar"))</f>
        <v>Por clasificar</v>
      </c>
    </row>
    <row r="1811" spans="1:21" x14ac:dyDescent="0.25">
      <c r="A1811" s="78"/>
      <c r="B1811" s="78"/>
      <c r="C1811" s="78"/>
      <c r="D1811" s="78"/>
      <c r="E1811" s="78"/>
      <c r="F1811" s="78"/>
      <c r="G1811" s="78"/>
      <c r="H1811" s="78"/>
      <c r="I1811" s="78"/>
      <c r="J1811" s="78"/>
      <c r="K1811" s="78"/>
      <c r="L1811" s="78"/>
      <c r="M1811" s="78"/>
      <c r="N1811" s="78"/>
      <c r="O1811" s="78"/>
      <c r="P1811" s="78"/>
      <c r="Q1811" s="78"/>
      <c r="R1811" s="79" t="str">
        <f t="shared" si="29"/>
        <v>No Crítico</v>
      </c>
      <c r="S1811" s="80" t="str">
        <f>IF(O1811=Listas!$D$14,Listas!$E$14,IF(O1811=Listas!$D$15,Listas!$E$15,IF(OR(O1811=Listas!$D$16,X1804=Listas!$E$16),Listas!$E$16,"Por clasificar")))</f>
        <v>Por clasificar</v>
      </c>
      <c r="T1811" s="79" t="str">
        <f>IF(OR(P1811=Listas!$D$20,P1811=Listas!$D$21),Listas!$E$20,IF(P1811=Listas!$D$22,Listas!$E$22,"Por clasificar"))</f>
        <v>Por clasificar</v>
      </c>
      <c r="U1811" s="79" t="str">
        <f>IF(OR(Q1811=Listas!$D$27,Q1811=Listas!$D$28),Listas!$E$27,IF(Q1811=Listas!$D$29,Listas!$E$29,"Por clasificar"))</f>
        <v>Por clasificar</v>
      </c>
    </row>
    <row r="1812" spans="1:21" x14ac:dyDescent="0.25">
      <c r="A1812" s="78"/>
      <c r="B1812" s="78"/>
      <c r="C1812" s="78"/>
      <c r="D1812" s="78"/>
      <c r="E1812" s="78"/>
      <c r="F1812" s="78"/>
      <c r="G1812" s="78"/>
      <c r="H1812" s="78"/>
      <c r="I1812" s="78"/>
      <c r="J1812" s="78"/>
      <c r="K1812" s="78"/>
      <c r="L1812" s="78"/>
      <c r="M1812" s="78"/>
      <c r="N1812" s="78"/>
      <c r="O1812" s="78"/>
      <c r="P1812" s="78"/>
      <c r="Q1812" s="78"/>
      <c r="R1812" s="79" t="str">
        <f t="shared" si="29"/>
        <v>No Crítico</v>
      </c>
      <c r="S1812" s="80" t="str">
        <f>IF(O1812=Listas!$D$14,Listas!$E$14,IF(O1812=Listas!$D$15,Listas!$E$15,IF(OR(O1812=Listas!$D$16,X1805=Listas!$E$16),Listas!$E$16,"Por clasificar")))</f>
        <v>Por clasificar</v>
      </c>
      <c r="T1812" s="79" t="str">
        <f>IF(OR(P1812=Listas!$D$20,P1812=Listas!$D$21),Listas!$E$20,IF(P1812=Listas!$D$22,Listas!$E$22,"Por clasificar"))</f>
        <v>Por clasificar</v>
      </c>
      <c r="U1812" s="79" t="str">
        <f>IF(OR(Q1812=Listas!$D$27,Q1812=Listas!$D$28),Listas!$E$27,IF(Q1812=Listas!$D$29,Listas!$E$29,"Por clasificar"))</f>
        <v>Por clasificar</v>
      </c>
    </row>
    <row r="1813" spans="1:21" x14ac:dyDescent="0.25">
      <c r="A1813" s="78"/>
      <c r="B1813" s="78"/>
      <c r="C1813" s="78"/>
      <c r="D1813" s="78"/>
      <c r="E1813" s="78"/>
      <c r="F1813" s="78"/>
      <c r="G1813" s="78"/>
      <c r="H1813" s="78"/>
      <c r="I1813" s="78"/>
      <c r="J1813" s="78"/>
      <c r="K1813" s="78"/>
      <c r="L1813" s="78"/>
      <c r="M1813" s="78"/>
      <c r="N1813" s="78"/>
      <c r="O1813" s="78"/>
      <c r="P1813" s="78"/>
      <c r="Q1813" s="78"/>
      <c r="R1813" s="79" t="str">
        <f t="shared" si="29"/>
        <v>No Crítico</v>
      </c>
      <c r="S1813" s="80" t="str">
        <f>IF(O1813=Listas!$D$14,Listas!$E$14,IF(O1813=Listas!$D$15,Listas!$E$15,IF(OR(O1813=Listas!$D$16,X1806=Listas!$E$16),Listas!$E$16,"Por clasificar")))</f>
        <v>Por clasificar</v>
      </c>
      <c r="T1813" s="79" t="str">
        <f>IF(OR(P1813=Listas!$D$20,P1813=Listas!$D$21),Listas!$E$20,IF(P1813=Listas!$D$22,Listas!$E$22,"Por clasificar"))</f>
        <v>Por clasificar</v>
      </c>
      <c r="U1813" s="79" t="str">
        <f>IF(OR(Q1813=Listas!$D$27,Q1813=Listas!$D$28),Listas!$E$27,IF(Q1813=Listas!$D$29,Listas!$E$29,"Por clasificar"))</f>
        <v>Por clasificar</v>
      </c>
    </row>
    <row r="1814" spans="1:21" x14ac:dyDescent="0.25">
      <c r="A1814" s="78"/>
      <c r="B1814" s="78"/>
      <c r="C1814" s="78"/>
      <c r="D1814" s="78"/>
      <c r="E1814" s="78"/>
      <c r="F1814" s="78"/>
      <c r="G1814" s="78"/>
      <c r="H1814" s="78"/>
      <c r="I1814" s="78"/>
      <c r="J1814" s="78"/>
      <c r="K1814" s="78"/>
      <c r="L1814" s="78"/>
      <c r="M1814" s="78"/>
      <c r="N1814" s="78"/>
      <c r="O1814" s="78"/>
      <c r="P1814" s="78"/>
      <c r="Q1814" s="78"/>
      <c r="R1814" s="79" t="str">
        <f t="shared" si="29"/>
        <v>No Crítico</v>
      </c>
      <c r="S1814" s="80" t="str">
        <f>IF(O1814=Listas!$D$14,Listas!$E$14,IF(O1814=Listas!$D$15,Listas!$E$15,IF(OR(O1814=Listas!$D$16,X1807=Listas!$E$16),Listas!$E$16,"Por clasificar")))</f>
        <v>Por clasificar</v>
      </c>
      <c r="T1814" s="79" t="str">
        <f>IF(OR(P1814=Listas!$D$20,P1814=Listas!$D$21),Listas!$E$20,IF(P1814=Listas!$D$22,Listas!$E$22,"Por clasificar"))</f>
        <v>Por clasificar</v>
      </c>
      <c r="U1814" s="79" t="str">
        <f>IF(OR(Q1814=Listas!$D$27,Q1814=Listas!$D$28),Listas!$E$27,IF(Q1814=Listas!$D$29,Listas!$E$29,"Por clasificar"))</f>
        <v>Por clasificar</v>
      </c>
    </row>
    <row r="1815" spans="1:21" x14ac:dyDescent="0.25">
      <c r="A1815" s="78"/>
      <c r="B1815" s="78"/>
      <c r="C1815" s="78"/>
      <c r="D1815" s="78"/>
      <c r="E1815" s="78"/>
      <c r="F1815" s="78"/>
      <c r="G1815" s="78"/>
      <c r="H1815" s="78"/>
      <c r="I1815" s="78"/>
      <c r="J1815" s="78"/>
      <c r="K1815" s="78"/>
      <c r="L1815" s="78"/>
      <c r="M1815" s="78"/>
      <c r="N1815" s="78"/>
      <c r="O1815" s="78"/>
      <c r="P1815" s="78"/>
      <c r="Q1815" s="78"/>
      <c r="R1815" s="79" t="str">
        <f t="shared" si="29"/>
        <v>No Crítico</v>
      </c>
      <c r="S1815" s="80" t="str">
        <f>IF(O1815=Listas!$D$14,Listas!$E$14,IF(O1815=Listas!$D$15,Listas!$E$15,IF(OR(O1815=Listas!$D$16,X1808=Listas!$E$16),Listas!$E$16,"Por clasificar")))</f>
        <v>Por clasificar</v>
      </c>
      <c r="T1815" s="79" t="str">
        <f>IF(OR(P1815=Listas!$D$20,P1815=Listas!$D$21),Listas!$E$20,IF(P1815=Listas!$D$22,Listas!$E$22,"Por clasificar"))</f>
        <v>Por clasificar</v>
      </c>
      <c r="U1815" s="79" t="str">
        <f>IF(OR(Q1815=Listas!$D$27,Q1815=Listas!$D$28),Listas!$E$27,IF(Q1815=Listas!$D$29,Listas!$E$29,"Por clasificar"))</f>
        <v>Por clasificar</v>
      </c>
    </row>
    <row r="1816" spans="1:21" x14ac:dyDescent="0.25">
      <c r="A1816" s="78"/>
      <c r="B1816" s="78"/>
      <c r="C1816" s="78"/>
      <c r="D1816" s="78"/>
      <c r="E1816" s="78"/>
      <c r="F1816" s="78"/>
      <c r="G1816" s="78"/>
      <c r="H1816" s="78"/>
      <c r="I1816" s="78"/>
      <c r="J1816" s="78"/>
      <c r="K1816" s="78"/>
      <c r="L1816" s="78"/>
      <c r="M1816" s="78"/>
      <c r="N1816" s="78"/>
      <c r="O1816" s="78"/>
      <c r="P1816" s="78"/>
      <c r="Q1816" s="78"/>
      <c r="R1816" s="79" t="str">
        <f t="shared" si="29"/>
        <v>No Crítico</v>
      </c>
      <c r="S1816" s="80" t="str">
        <f>IF(O1816=Listas!$D$14,Listas!$E$14,IF(O1816=Listas!$D$15,Listas!$E$15,IF(OR(O1816=Listas!$D$16,X1809=Listas!$E$16),Listas!$E$16,"Por clasificar")))</f>
        <v>Por clasificar</v>
      </c>
      <c r="T1816" s="79" t="str">
        <f>IF(OR(P1816=Listas!$D$20,P1816=Listas!$D$21),Listas!$E$20,IF(P1816=Listas!$D$22,Listas!$E$22,"Por clasificar"))</f>
        <v>Por clasificar</v>
      </c>
      <c r="U1816" s="79" t="str">
        <f>IF(OR(Q1816=Listas!$D$27,Q1816=Listas!$D$28),Listas!$E$27,IF(Q1816=Listas!$D$29,Listas!$E$29,"Por clasificar"))</f>
        <v>Por clasificar</v>
      </c>
    </row>
    <row r="1817" spans="1:21" x14ac:dyDescent="0.25">
      <c r="A1817" s="78"/>
      <c r="B1817" s="78"/>
      <c r="C1817" s="78"/>
      <c r="D1817" s="78"/>
      <c r="E1817" s="78"/>
      <c r="F1817" s="78"/>
      <c r="G1817" s="78"/>
      <c r="H1817" s="78"/>
      <c r="I1817" s="78"/>
      <c r="J1817" s="78"/>
      <c r="K1817" s="78"/>
      <c r="L1817" s="78"/>
      <c r="M1817" s="78"/>
      <c r="N1817" s="78"/>
      <c r="O1817" s="78"/>
      <c r="P1817" s="78"/>
      <c r="Q1817" s="78"/>
      <c r="R1817" s="79" t="str">
        <f t="shared" si="29"/>
        <v>No Crítico</v>
      </c>
      <c r="S1817" s="80" t="str">
        <f>IF(O1817=Listas!$D$14,Listas!$E$14,IF(O1817=Listas!$D$15,Listas!$E$15,IF(OR(O1817=Listas!$D$16,X1810=Listas!$E$16),Listas!$E$16,"Por clasificar")))</f>
        <v>Por clasificar</v>
      </c>
      <c r="T1817" s="79" t="str">
        <f>IF(OR(P1817=Listas!$D$20,P1817=Listas!$D$21),Listas!$E$20,IF(P1817=Listas!$D$22,Listas!$E$22,"Por clasificar"))</f>
        <v>Por clasificar</v>
      </c>
      <c r="U1817" s="79" t="str">
        <f>IF(OR(Q1817=Listas!$D$27,Q1817=Listas!$D$28),Listas!$E$27,IF(Q1817=Listas!$D$29,Listas!$E$29,"Por clasificar"))</f>
        <v>Por clasificar</v>
      </c>
    </row>
    <row r="1818" spans="1:21" x14ac:dyDescent="0.25">
      <c r="A1818" s="78"/>
      <c r="B1818" s="78"/>
      <c r="C1818" s="78"/>
      <c r="D1818" s="78"/>
      <c r="E1818" s="78"/>
      <c r="F1818" s="78"/>
      <c r="G1818" s="78"/>
      <c r="H1818" s="78"/>
      <c r="I1818" s="78"/>
      <c r="J1818" s="78"/>
      <c r="K1818" s="78"/>
      <c r="L1818" s="78"/>
      <c r="M1818" s="78"/>
      <c r="N1818" s="78"/>
      <c r="O1818" s="78"/>
      <c r="P1818" s="78"/>
      <c r="Q1818" s="78"/>
      <c r="R1818" s="79" t="str">
        <f t="shared" si="29"/>
        <v>No Crítico</v>
      </c>
      <c r="S1818" s="80" t="str">
        <f>IF(O1818=Listas!$D$14,Listas!$E$14,IF(O1818=Listas!$D$15,Listas!$E$15,IF(OR(O1818=Listas!$D$16,X1811=Listas!$E$16),Listas!$E$16,"Por clasificar")))</f>
        <v>Por clasificar</v>
      </c>
      <c r="T1818" s="79" t="str">
        <f>IF(OR(P1818=Listas!$D$20,P1818=Listas!$D$21),Listas!$E$20,IF(P1818=Listas!$D$22,Listas!$E$22,"Por clasificar"))</f>
        <v>Por clasificar</v>
      </c>
      <c r="U1818" s="79" t="str">
        <f>IF(OR(Q1818=Listas!$D$27,Q1818=Listas!$D$28),Listas!$E$27,IF(Q1818=Listas!$D$29,Listas!$E$29,"Por clasificar"))</f>
        <v>Por clasificar</v>
      </c>
    </row>
    <row r="1819" spans="1:21" x14ac:dyDescent="0.25">
      <c r="A1819" s="78"/>
      <c r="B1819" s="78"/>
      <c r="C1819" s="78"/>
      <c r="D1819" s="78"/>
      <c r="E1819" s="78"/>
      <c r="F1819" s="78"/>
      <c r="G1819" s="78"/>
      <c r="H1819" s="78"/>
      <c r="I1819" s="78"/>
      <c r="J1819" s="78"/>
      <c r="K1819" s="78"/>
      <c r="L1819" s="78"/>
      <c r="M1819" s="78"/>
      <c r="N1819" s="78"/>
      <c r="O1819" s="78"/>
      <c r="P1819" s="78"/>
      <c r="Q1819" s="78"/>
      <c r="R1819" s="79" t="str">
        <f t="shared" si="29"/>
        <v>No Crítico</v>
      </c>
      <c r="S1819" s="80" t="str">
        <f>IF(O1819=Listas!$D$14,Listas!$E$14,IF(O1819=Listas!$D$15,Listas!$E$15,IF(OR(O1819=Listas!$D$16,X1812=Listas!$E$16),Listas!$E$16,"Por clasificar")))</f>
        <v>Por clasificar</v>
      </c>
      <c r="T1819" s="79" t="str">
        <f>IF(OR(P1819=Listas!$D$20,P1819=Listas!$D$21),Listas!$E$20,IF(P1819=Listas!$D$22,Listas!$E$22,"Por clasificar"))</f>
        <v>Por clasificar</v>
      </c>
      <c r="U1819" s="79" t="str">
        <f>IF(OR(Q1819=Listas!$D$27,Q1819=Listas!$D$28),Listas!$E$27,IF(Q1819=Listas!$D$29,Listas!$E$29,"Por clasificar"))</f>
        <v>Por clasificar</v>
      </c>
    </row>
    <row r="1820" spans="1:21" x14ac:dyDescent="0.25">
      <c r="A1820" s="78"/>
      <c r="B1820" s="78"/>
      <c r="C1820" s="78"/>
      <c r="D1820" s="78"/>
      <c r="E1820" s="78"/>
      <c r="F1820" s="78"/>
      <c r="G1820" s="78"/>
      <c r="H1820" s="78"/>
      <c r="I1820" s="78"/>
      <c r="J1820" s="78"/>
      <c r="K1820" s="78"/>
      <c r="L1820" s="78"/>
      <c r="M1820" s="78"/>
      <c r="N1820" s="78"/>
      <c r="O1820" s="78"/>
      <c r="P1820" s="78"/>
      <c r="Q1820" s="78"/>
      <c r="R1820" s="79" t="str">
        <f t="shared" si="29"/>
        <v>No Crítico</v>
      </c>
      <c r="S1820" s="80" t="str">
        <f>IF(O1820=Listas!$D$14,Listas!$E$14,IF(O1820=Listas!$D$15,Listas!$E$15,IF(OR(O1820=Listas!$D$16,X1813=Listas!$E$16),Listas!$E$16,"Por clasificar")))</f>
        <v>Por clasificar</v>
      </c>
      <c r="T1820" s="79" t="str">
        <f>IF(OR(P1820=Listas!$D$20,P1820=Listas!$D$21),Listas!$E$20,IF(P1820=Listas!$D$22,Listas!$E$22,"Por clasificar"))</f>
        <v>Por clasificar</v>
      </c>
      <c r="U1820" s="79" t="str">
        <f>IF(OR(Q1820=Listas!$D$27,Q1820=Listas!$D$28),Listas!$E$27,IF(Q1820=Listas!$D$29,Listas!$E$29,"Por clasificar"))</f>
        <v>Por clasificar</v>
      </c>
    </row>
    <row r="1821" spans="1:21" x14ac:dyDescent="0.25">
      <c r="A1821" s="78"/>
      <c r="B1821" s="78"/>
      <c r="C1821" s="78"/>
      <c r="D1821" s="78"/>
      <c r="E1821" s="78"/>
      <c r="F1821" s="78"/>
      <c r="G1821" s="78"/>
      <c r="H1821" s="78"/>
      <c r="I1821" s="78"/>
      <c r="J1821" s="78"/>
      <c r="K1821" s="78"/>
      <c r="L1821" s="78"/>
      <c r="M1821" s="78"/>
      <c r="N1821" s="78"/>
      <c r="O1821" s="78"/>
      <c r="P1821" s="78"/>
      <c r="Q1821" s="78"/>
      <c r="R1821" s="79" t="str">
        <f t="shared" si="29"/>
        <v>No Crítico</v>
      </c>
      <c r="S1821" s="80" t="str">
        <f>IF(O1821=Listas!$D$14,Listas!$E$14,IF(O1821=Listas!$D$15,Listas!$E$15,IF(OR(O1821=Listas!$D$16,X1814=Listas!$E$16),Listas!$E$16,"Por clasificar")))</f>
        <v>Por clasificar</v>
      </c>
      <c r="T1821" s="79" t="str">
        <f>IF(OR(P1821=Listas!$D$20,P1821=Listas!$D$21),Listas!$E$20,IF(P1821=Listas!$D$22,Listas!$E$22,"Por clasificar"))</f>
        <v>Por clasificar</v>
      </c>
      <c r="U1821" s="79" t="str">
        <f>IF(OR(Q1821=Listas!$D$27,Q1821=Listas!$D$28),Listas!$E$27,IF(Q1821=Listas!$D$29,Listas!$E$29,"Por clasificar"))</f>
        <v>Por clasificar</v>
      </c>
    </row>
    <row r="1822" spans="1:21" x14ac:dyDescent="0.25">
      <c r="A1822" s="78"/>
      <c r="B1822" s="78"/>
      <c r="C1822" s="78"/>
      <c r="D1822" s="78"/>
      <c r="E1822" s="78"/>
      <c r="F1822" s="78"/>
      <c r="G1822" s="78"/>
      <c r="H1822" s="78"/>
      <c r="I1822" s="78"/>
      <c r="J1822" s="78"/>
      <c r="K1822" s="78"/>
      <c r="L1822" s="78"/>
      <c r="M1822" s="78"/>
      <c r="N1822" s="78"/>
      <c r="O1822" s="78"/>
      <c r="P1822" s="78"/>
      <c r="Q1822" s="78"/>
      <c r="R1822" s="79" t="str">
        <f t="shared" si="29"/>
        <v>No Crítico</v>
      </c>
      <c r="S1822" s="80" t="str">
        <f>IF(O1822=Listas!$D$14,Listas!$E$14,IF(O1822=Listas!$D$15,Listas!$E$15,IF(OR(O1822=Listas!$D$16,X1815=Listas!$E$16),Listas!$E$16,"Por clasificar")))</f>
        <v>Por clasificar</v>
      </c>
      <c r="T1822" s="79" t="str">
        <f>IF(OR(P1822=Listas!$D$20,P1822=Listas!$D$21),Listas!$E$20,IF(P1822=Listas!$D$22,Listas!$E$22,"Por clasificar"))</f>
        <v>Por clasificar</v>
      </c>
      <c r="U1822" s="79" t="str">
        <f>IF(OR(Q1822=Listas!$D$27,Q1822=Listas!$D$28),Listas!$E$27,IF(Q1822=Listas!$D$29,Listas!$E$29,"Por clasificar"))</f>
        <v>Por clasificar</v>
      </c>
    </row>
    <row r="1823" spans="1:21" x14ac:dyDescent="0.25">
      <c r="A1823" s="78"/>
      <c r="B1823" s="78"/>
      <c r="C1823" s="78"/>
      <c r="D1823" s="78"/>
      <c r="E1823" s="78"/>
      <c r="F1823" s="78"/>
      <c r="G1823" s="78"/>
      <c r="H1823" s="78"/>
      <c r="I1823" s="78"/>
      <c r="J1823" s="78"/>
      <c r="K1823" s="78"/>
      <c r="L1823" s="78"/>
      <c r="M1823" s="78"/>
      <c r="N1823" s="78"/>
      <c r="O1823" s="78"/>
      <c r="P1823" s="78"/>
      <c r="Q1823" s="78"/>
      <c r="R1823" s="79" t="str">
        <f t="shared" si="29"/>
        <v>No Crítico</v>
      </c>
      <c r="S1823" s="80" t="str">
        <f>IF(O1823=Listas!$D$14,Listas!$E$14,IF(O1823=Listas!$D$15,Listas!$E$15,IF(OR(O1823=Listas!$D$16,X1816=Listas!$E$16),Listas!$E$16,"Por clasificar")))</f>
        <v>Por clasificar</v>
      </c>
      <c r="T1823" s="79" t="str">
        <f>IF(OR(P1823=Listas!$D$20,P1823=Listas!$D$21),Listas!$E$20,IF(P1823=Listas!$D$22,Listas!$E$22,"Por clasificar"))</f>
        <v>Por clasificar</v>
      </c>
      <c r="U1823" s="79" t="str">
        <f>IF(OR(Q1823=Listas!$D$27,Q1823=Listas!$D$28),Listas!$E$27,IF(Q1823=Listas!$D$29,Listas!$E$29,"Por clasificar"))</f>
        <v>Por clasificar</v>
      </c>
    </row>
    <row r="1824" spans="1:21" x14ac:dyDescent="0.25">
      <c r="A1824" s="78"/>
      <c r="B1824" s="78"/>
      <c r="C1824" s="78"/>
      <c r="D1824" s="78"/>
      <c r="E1824" s="78"/>
      <c r="F1824" s="78"/>
      <c r="G1824" s="78"/>
      <c r="H1824" s="78"/>
      <c r="I1824" s="78"/>
      <c r="J1824" s="78"/>
      <c r="K1824" s="78"/>
      <c r="L1824" s="78"/>
      <c r="M1824" s="78"/>
      <c r="N1824" s="78"/>
      <c r="O1824" s="78"/>
      <c r="P1824" s="78"/>
      <c r="Q1824" s="78"/>
      <c r="R1824" s="79" t="str">
        <f t="shared" si="29"/>
        <v>No Crítico</v>
      </c>
      <c r="S1824" s="80" t="str">
        <f>IF(O1824=Listas!$D$14,Listas!$E$14,IF(O1824=Listas!$D$15,Listas!$E$15,IF(OR(O1824=Listas!$D$16,X1817=Listas!$E$16),Listas!$E$16,"Por clasificar")))</f>
        <v>Por clasificar</v>
      </c>
      <c r="T1824" s="79" t="str">
        <f>IF(OR(P1824=Listas!$D$20,P1824=Listas!$D$21),Listas!$E$20,IF(P1824=Listas!$D$22,Listas!$E$22,"Por clasificar"))</f>
        <v>Por clasificar</v>
      </c>
      <c r="U1824" s="79" t="str">
        <f>IF(OR(Q1824=Listas!$D$27,Q1824=Listas!$D$28),Listas!$E$27,IF(Q1824=Listas!$D$29,Listas!$E$29,"Por clasificar"))</f>
        <v>Por clasificar</v>
      </c>
    </row>
    <row r="1825" spans="1:21" x14ac:dyDescent="0.25">
      <c r="A1825" s="78"/>
      <c r="B1825" s="78"/>
      <c r="C1825" s="78"/>
      <c r="D1825" s="78"/>
      <c r="E1825" s="78"/>
      <c r="F1825" s="78"/>
      <c r="G1825" s="78"/>
      <c r="H1825" s="78"/>
      <c r="I1825" s="78"/>
      <c r="J1825" s="78"/>
      <c r="K1825" s="78"/>
      <c r="L1825" s="78"/>
      <c r="M1825" s="78"/>
      <c r="N1825" s="78"/>
      <c r="O1825" s="78"/>
      <c r="P1825" s="78"/>
      <c r="Q1825" s="78"/>
      <c r="R1825" s="79" t="str">
        <f t="shared" si="29"/>
        <v>No Crítico</v>
      </c>
      <c r="S1825" s="80" t="str">
        <f>IF(O1825=Listas!$D$14,Listas!$E$14,IF(O1825=Listas!$D$15,Listas!$E$15,IF(OR(O1825=Listas!$D$16,X1818=Listas!$E$16),Listas!$E$16,"Por clasificar")))</f>
        <v>Por clasificar</v>
      </c>
      <c r="T1825" s="79" t="str">
        <f>IF(OR(P1825=Listas!$D$20,P1825=Listas!$D$21),Listas!$E$20,IF(P1825=Listas!$D$22,Listas!$E$22,"Por clasificar"))</f>
        <v>Por clasificar</v>
      </c>
      <c r="U1825" s="79" t="str">
        <f>IF(OR(Q1825=Listas!$D$27,Q1825=Listas!$D$28),Listas!$E$27,IF(Q1825=Listas!$D$29,Listas!$E$29,"Por clasificar"))</f>
        <v>Por clasificar</v>
      </c>
    </row>
    <row r="1826" spans="1:21" x14ac:dyDescent="0.25">
      <c r="A1826" s="78"/>
      <c r="B1826" s="78"/>
      <c r="C1826" s="78"/>
      <c r="D1826" s="78"/>
      <c r="E1826" s="78"/>
      <c r="F1826" s="78"/>
      <c r="G1826" s="78"/>
      <c r="H1826" s="78"/>
      <c r="I1826" s="78"/>
      <c r="J1826" s="78"/>
      <c r="K1826" s="78"/>
      <c r="L1826" s="78"/>
      <c r="M1826" s="78"/>
      <c r="N1826" s="78"/>
      <c r="O1826" s="78"/>
      <c r="P1826" s="78"/>
      <c r="Q1826" s="78"/>
      <c r="R1826" s="79" t="str">
        <f t="shared" si="29"/>
        <v>No Crítico</v>
      </c>
      <c r="S1826" s="80" t="str">
        <f>IF(O1826=Listas!$D$14,Listas!$E$14,IF(O1826=Listas!$D$15,Listas!$E$15,IF(OR(O1826=Listas!$D$16,X1819=Listas!$E$16),Listas!$E$16,"Por clasificar")))</f>
        <v>Por clasificar</v>
      </c>
      <c r="T1826" s="79" t="str">
        <f>IF(OR(P1826=Listas!$D$20,P1826=Listas!$D$21),Listas!$E$20,IF(P1826=Listas!$D$22,Listas!$E$22,"Por clasificar"))</f>
        <v>Por clasificar</v>
      </c>
      <c r="U1826" s="79" t="str">
        <f>IF(OR(Q1826=Listas!$D$27,Q1826=Listas!$D$28),Listas!$E$27,IF(Q1826=Listas!$D$29,Listas!$E$29,"Por clasificar"))</f>
        <v>Por clasificar</v>
      </c>
    </row>
    <row r="1827" spans="1:21" x14ac:dyDescent="0.25">
      <c r="A1827" s="78"/>
      <c r="B1827" s="78"/>
      <c r="C1827" s="78"/>
      <c r="D1827" s="78"/>
      <c r="E1827" s="78"/>
      <c r="F1827" s="78"/>
      <c r="G1827" s="78"/>
      <c r="H1827" s="78"/>
      <c r="I1827" s="78"/>
      <c r="J1827" s="78"/>
      <c r="K1827" s="78"/>
      <c r="L1827" s="78"/>
      <c r="M1827" s="78"/>
      <c r="N1827" s="78"/>
      <c r="O1827" s="78"/>
      <c r="P1827" s="78"/>
      <c r="Q1827" s="78"/>
      <c r="R1827" s="79" t="str">
        <f t="shared" si="29"/>
        <v>No Crítico</v>
      </c>
      <c r="S1827" s="80" t="str">
        <f>IF(O1827=Listas!$D$14,Listas!$E$14,IF(O1827=Listas!$D$15,Listas!$E$15,IF(OR(O1827=Listas!$D$16,X1820=Listas!$E$16),Listas!$E$16,"Por clasificar")))</f>
        <v>Por clasificar</v>
      </c>
      <c r="T1827" s="79" t="str">
        <f>IF(OR(P1827=Listas!$D$20,P1827=Listas!$D$21),Listas!$E$20,IF(P1827=Listas!$D$22,Listas!$E$22,"Por clasificar"))</f>
        <v>Por clasificar</v>
      </c>
      <c r="U1827" s="79" t="str">
        <f>IF(OR(Q1827=Listas!$D$27,Q1827=Listas!$D$28),Listas!$E$27,IF(Q1827=Listas!$D$29,Listas!$E$29,"Por clasificar"))</f>
        <v>Por clasificar</v>
      </c>
    </row>
    <row r="1828" spans="1:21" x14ac:dyDescent="0.25">
      <c r="A1828" s="78"/>
      <c r="B1828" s="78"/>
      <c r="C1828" s="78"/>
      <c r="D1828" s="78"/>
      <c r="E1828" s="78"/>
      <c r="F1828" s="78"/>
      <c r="G1828" s="78"/>
      <c r="H1828" s="78"/>
      <c r="I1828" s="78"/>
      <c r="J1828" s="78"/>
      <c r="K1828" s="78"/>
      <c r="L1828" s="78"/>
      <c r="M1828" s="78"/>
      <c r="N1828" s="78"/>
      <c r="O1828" s="78"/>
      <c r="P1828" s="78"/>
      <c r="Q1828" s="78"/>
      <c r="R1828" s="79" t="str">
        <f t="shared" si="29"/>
        <v>No Crítico</v>
      </c>
      <c r="S1828" s="80" t="str">
        <f>IF(O1828=Listas!$D$14,Listas!$E$14,IF(O1828=Listas!$D$15,Listas!$E$15,IF(OR(O1828=Listas!$D$16,X1821=Listas!$E$16),Listas!$E$16,"Por clasificar")))</f>
        <v>Por clasificar</v>
      </c>
      <c r="T1828" s="79" t="str">
        <f>IF(OR(P1828=Listas!$D$20,P1828=Listas!$D$21),Listas!$E$20,IF(P1828=Listas!$D$22,Listas!$E$22,"Por clasificar"))</f>
        <v>Por clasificar</v>
      </c>
      <c r="U1828" s="79" t="str">
        <f>IF(OR(Q1828=Listas!$D$27,Q1828=Listas!$D$28),Listas!$E$27,IF(Q1828=Listas!$D$29,Listas!$E$29,"Por clasificar"))</f>
        <v>Por clasificar</v>
      </c>
    </row>
    <row r="1829" spans="1:21" x14ac:dyDescent="0.25">
      <c r="A1829" s="78"/>
      <c r="B1829" s="78"/>
      <c r="C1829" s="78"/>
      <c r="D1829" s="78"/>
      <c r="E1829" s="78"/>
      <c r="F1829" s="78"/>
      <c r="G1829" s="78"/>
      <c r="H1829" s="78"/>
      <c r="I1829" s="78"/>
      <c r="J1829" s="78"/>
      <c r="K1829" s="78"/>
      <c r="L1829" s="78"/>
      <c r="M1829" s="78"/>
      <c r="N1829" s="78"/>
      <c r="O1829" s="78"/>
      <c r="P1829" s="78"/>
      <c r="Q1829" s="78"/>
      <c r="R1829" s="79" t="str">
        <f t="shared" si="29"/>
        <v>No Crítico</v>
      </c>
      <c r="S1829" s="80" t="str">
        <f>IF(O1829=Listas!$D$14,Listas!$E$14,IF(O1829=Listas!$D$15,Listas!$E$15,IF(OR(O1829=Listas!$D$16,X1822=Listas!$E$16),Listas!$E$16,"Por clasificar")))</f>
        <v>Por clasificar</v>
      </c>
      <c r="T1829" s="79" t="str">
        <f>IF(OR(P1829=Listas!$D$20,P1829=Listas!$D$21),Listas!$E$20,IF(P1829=Listas!$D$22,Listas!$E$22,"Por clasificar"))</f>
        <v>Por clasificar</v>
      </c>
      <c r="U1829" s="79" t="str">
        <f>IF(OR(Q1829=Listas!$D$27,Q1829=Listas!$D$28),Listas!$E$27,IF(Q1829=Listas!$D$29,Listas!$E$29,"Por clasificar"))</f>
        <v>Por clasificar</v>
      </c>
    </row>
    <row r="1830" spans="1:21" x14ac:dyDescent="0.25">
      <c r="A1830" s="78"/>
      <c r="B1830" s="78"/>
      <c r="C1830" s="78"/>
      <c r="D1830" s="78"/>
      <c r="E1830" s="78"/>
      <c r="F1830" s="78"/>
      <c r="G1830" s="78"/>
      <c r="H1830" s="78"/>
      <c r="I1830" s="78"/>
      <c r="J1830" s="78"/>
      <c r="K1830" s="78"/>
      <c r="L1830" s="78"/>
      <c r="M1830" s="78"/>
      <c r="N1830" s="78"/>
      <c r="O1830" s="78"/>
      <c r="P1830" s="78"/>
      <c r="Q1830" s="78"/>
      <c r="R1830" s="79" t="str">
        <f t="shared" si="29"/>
        <v>No Crítico</v>
      </c>
      <c r="S1830" s="80" t="str">
        <f>IF(O1830=Listas!$D$14,Listas!$E$14,IF(O1830=Listas!$D$15,Listas!$E$15,IF(OR(O1830=Listas!$D$16,X1823=Listas!$E$16),Listas!$E$16,"Por clasificar")))</f>
        <v>Por clasificar</v>
      </c>
      <c r="T1830" s="79" t="str">
        <f>IF(OR(P1830=Listas!$D$20,P1830=Listas!$D$21),Listas!$E$20,IF(P1830=Listas!$D$22,Listas!$E$22,"Por clasificar"))</f>
        <v>Por clasificar</v>
      </c>
      <c r="U1830" s="79" t="str">
        <f>IF(OR(Q1830=Listas!$D$27,Q1830=Listas!$D$28),Listas!$E$27,IF(Q1830=Listas!$D$29,Listas!$E$29,"Por clasificar"))</f>
        <v>Por clasificar</v>
      </c>
    </row>
    <row r="1831" spans="1:21" x14ac:dyDescent="0.25">
      <c r="A1831" s="78"/>
      <c r="B1831" s="78"/>
      <c r="C1831" s="78"/>
      <c r="D1831" s="78"/>
      <c r="E1831" s="78"/>
      <c r="F1831" s="78"/>
      <c r="G1831" s="78"/>
      <c r="H1831" s="78"/>
      <c r="I1831" s="78"/>
      <c r="J1831" s="78"/>
      <c r="K1831" s="78"/>
      <c r="L1831" s="78"/>
      <c r="M1831" s="78"/>
      <c r="N1831" s="78"/>
      <c r="O1831" s="78"/>
      <c r="P1831" s="78"/>
      <c r="Q1831" s="78"/>
      <c r="R1831" s="79" t="str">
        <f t="shared" si="29"/>
        <v>No Crítico</v>
      </c>
      <c r="S1831" s="80" t="str">
        <f>IF(O1831=Listas!$D$14,Listas!$E$14,IF(O1831=Listas!$D$15,Listas!$E$15,IF(OR(O1831=Listas!$D$16,X1824=Listas!$E$16),Listas!$E$16,"Por clasificar")))</f>
        <v>Por clasificar</v>
      </c>
      <c r="T1831" s="79" t="str">
        <f>IF(OR(P1831=Listas!$D$20,P1831=Listas!$D$21),Listas!$E$20,IF(P1831=Listas!$D$22,Listas!$E$22,"Por clasificar"))</f>
        <v>Por clasificar</v>
      </c>
      <c r="U1831" s="79" t="str">
        <f>IF(OR(Q1831=Listas!$D$27,Q1831=Listas!$D$28),Listas!$E$27,IF(Q1831=Listas!$D$29,Listas!$E$29,"Por clasificar"))</f>
        <v>Por clasificar</v>
      </c>
    </row>
    <row r="1832" spans="1:21" x14ac:dyDescent="0.25">
      <c r="A1832" s="78"/>
      <c r="B1832" s="78"/>
      <c r="C1832" s="78"/>
      <c r="D1832" s="78"/>
      <c r="E1832" s="78"/>
      <c r="F1832" s="78"/>
      <c r="G1832" s="78"/>
      <c r="H1832" s="78"/>
      <c r="I1832" s="78"/>
      <c r="J1832" s="78"/>
      <c r="K1832" s="78"/>
      <c r="L1832" s="78"/>
      <c r="M1832" s="78"/>
      <c r="N1832" s="78"/>
      <c r="O1832" s="78"/>
      <c r="P1832" s="78"/>
      <c r="Q1832" s="78"/>
      <c r="R1832" s="79" t="str">
        <f t="shared" si="29"/>
        <v>No Crítico</v>
      </c>
      <c r="S1832" s="80" t="str">
        <f>IF(O1832=Listas!$D$14,Listas!$E$14,IF(O1832=Listas!$D$15,Listas!$E$15,IF(OR(O1832=Listas!$D$16,X1825=Listas!$E$16),Listas!$E$16,"Por clasificar")))</f>
        <v>Por clasificar</v>
      </c>
      <c r="T1832" s="79" t="str">
        <f>IF(OR(P1832=Listas!$D$20,P1832=Listas!$D$21),Listas!$E$20,IF(P1832=Listas!$D$22,Listas!$E$22,"Por clasificar"))</f>
        <v>Por clasificar</v>
      </c>
      <c r="U1832" s="79" t="str">
        <f>IF(OR(Q1832=Listas!$D$27,Q1832=Listas!$D$28),Listas!$E$27,IF(Q1832=Listas!$D$29,Listas!$E$29,"Por clasificar"))</f>
        <v>Por clasificar</v>
      </c>
    </row>
    <row r="1833" spans="1:21" x14ac:dyDescent="0.25">
      <c r="A1833" s="78"/>
      <c r="B1833" s="78"/>
      <c r="C1833" s="78"/>
      <c r="D1833" s="78"/>
      <c r="E1833" s="78"/>
      <c r="F1833" s="78"/>
      <c r="G1833" s="78"/>
      <c r="H1833" s="78"/>
      <c r="I1833" s="78"/>
      <c r="J1833" s="78"/>
      <c r="K1833" s="78"/>
      <c r="L1833" s="78"/>
      <c r="M1833" s="78"/>
      <c r="N1833" s="78"/>
      <c r="O1833" s="78"/>
      <c r="P1833" s="78"/>
      <c r="Q1833" s="78"/>
      <c r="R1833" s="79" t="str">
        <f t="shared" si="29"/>
        <v>No Crítico</v>
      </c>
      <c r="S1833" s="80" t="str">
        <f>IF(O1833=Listas!$D$14,Listas!$E$14,IF(O1833=Listas!$D$15,Listas!$E$15,IF(OR(O1833=Listas!$D$16,X1826=Listas!$E$16),Listas!$E$16,"Por clasificar")))</f>
        <v>Por clasificar</v>
      </c>
      <c r="T1833" s="79" t="str">
        <f>IF(OR(P1833=Listas!$D$20,P1833=Listas!$D$21),Listas!$E$20,IF(P1833=Listas!$D$22,Listas!$E$22,"Por clasificar"))</f>
        <v>Por clasificar</v>
      </c>
      <c r="U1833" s="79" t="str">
        <f>IF(OR(Q1833=Listas!$D$27,Q1833=Listas!$D$28),Listas!$E$27,IF(Q1833=Listas!$D$29,Listas!$E$29,"Por clasificar"))</f>
        <v>Por clasificar</v>
      </c>
    </row>
    <row r="1834" spans="1:21" x14ac:dyDescent="0.25">
      <c r="A1834" s="78"/>
      <c r="B1834" s="78"/>
      <c r="C1834" s="78"/>
      <c r="D1834" s="78"/>
      <c r="E1834" s="78"/>
      <c r="F1834" s="78"/>
      <c r="G1834" s="78"/>
      <c r="H1834" s="78"/>
      <c r="I1834" s="78"/>
      <c r="J1834" s="78"/>
      <c r="K1834" s="78"/>
      <c r="L1834" s="78"/>
      <c r="M1834" s="78"/>
      <c r="N1834" s="78"/>
      <c r="O1834" s="78"/>
      <c r="P1834" s="78"/>
      <c r="Q1834" s="78"/>
      <c r="R1834" s="79" t="str">
        <f t="shared" si="29"/>
        <v>No Crítico</v>
      </c>
      <c r="S1834" s="80" t="str">
        <f>IF(O1834=Listas!$D$14,Listas!$E$14,IF(O1834=Listas!$D$15,Listas!$E$15,IF(OR(O1834=Listas!$D$16,X1827=Listas!$E$16),Listas!$E$16,"Por clasificar")))</f>
        <v>Por clasificar</v>
      </c>
      <c r="T1834" s="79" t="str">
        <f>IF(OR(P1834=Listas!$D$20,P1834=Listas!$D$21),Listas!$E$20,IF(P1834=Listas!$D$22,Listas!$E$22,"Por clasificar"))</f>
        <v>Por clasificar</v>
      </c>
      <c r="U1834" s="79" t="str">
        <f>IF(OR(Q1834=Listas!$D$27,Q1834=Listas!$D$28),Listas!$E$27,IF(Q1834=Listas!$D$29,Listas!$E$29,"Por clasificar"))</f>
        <v>Por clasificar</v>
      </c>
    </row>
    <row r="1835" spans="1:21" x14ac:dyDescent="0.25">
      <c r="A1835" s="78"/>
      <c r="B1835" s="78"/>
      <c r="C1835" s="78"/>
      <c r="D1835" s="78"/>
      <c r="E1835" s="78"/>
      <c r="F1835" s="78"/>
      <c r="G1835" s="78"/>
      <c r="H1835" s="78"/>
      <c r="I1835" s="78"/>
      <c r="J1835" s="78"/>
      <c r="K1835" s="78"/>
      <c r="L1835" s="78"/>
      <c r="M1835" s="78"/>
      <c r="N1835" s="78"/>
      <c r="O1835" s="78"/>
      <c r="P1835" s="78"/>
      <c r="Q1835" s="78"/>
      <c r="R1835" s="79" t="str">
        <f t="shared" si="29"/>
        <v>No Crítico</v>
      </c>
      <c r="S1835" s="80" t="str">
        <f>IF(O1835=Listas!$D$14,Listas!$E$14,IF(O1835=Listas!$D$15,Listas!$E$15,IF(OR(O1835=Listas!$D$16,X1828=Listas!$E$16),Listas!$E$16,"Por clasificar")))</f>
        <v>Por clasificar</v>
      </c>
      <c r="T1835" s="79" t="str">
        <f>IF(OR(P1835=Listas!$D$20,P1835=Listas!$D$21),Listas!$E$20,IF(P1835=Listas!$D$22,Listas!$E$22,"Por clasificar"))</f>
        <v>Por clasificar</v>
      </c>
      <c r="U1835" s="79" t="str">
        <f>IF(OR(Q1835=Listas!$D$27,Q1835=Listas!$D$28),Listas!$E$27,IF(Q1835=Listas!$D$29,Listas!$E$29,"Por clasificar"))</f>
        <v>Por clasificar</v>
      </c>
    </row>
    <row r="1836" spans="1:21" x14ac:dyDescent="0.25">
      <c r="A1836" s="78"/>
      <c r="B1836" s="78"/>
      <c r="C1836" s="78"/>
      <c r="D1836" s="78"/>
      <c r="E1836" s="78"/>
      <c r="F1836" s="78"/>
      <c r="G1836" s="78"/>
      <c r="H1836" s="78"/>
      <c r="I1836" s="78"/>
      <c r="J1836" s="78"/>
      <c r="K1836" s="78"/>
      <c r="L1836" s="78"/>
      <c r="M1836" s="78"/>
      <c r="N1836" s="78"/>
      <c r="O1836" s="78"/>
      <c r="P1836" s="78"/>
      <c r="Q1836" s="78"/>
      <c r="R1836" s="79" t="str">
        <f t="shared" si="29"/>
        <v>No Crítico</v>
      </c>
      <c r="S1836" s="80" t="str">
        <f>IF(O1836=Listas!$D$14,Listas!$E$14,IF(O1836=Listas!$D$15,Listas!$E$15,IF(OR(O1836=Listas!$D$16,X1829=Listas!$E$16),Listas!$E$16,"Por clasificar")))</f>
        <v>Por clasificar</v>
      </c>
      <c r="T1836" s="79" t="str">
        <f>IF(OR(P1836=Listas!$D$20,P1836=Listas!$D$21),Listas!$E$20,IF(P1836=Listas!$D$22,Listas!$E$22,"Por clasificar"))</f>
        <v>Por clasificar</v>
      </c>
      <c r="U1836" s="79" t="str">
        <f>IF(OR(Q1836=Listas!$D$27,Q1836=Listas!$D$28),Listas!$E$27,IF(Q1836=Listas!$D$29,Listas!$E$29,"Por clasificar"))</f>
        <v>Por clasificar</v>
      </c>
    </row>
    <row r="1837" spans="1:21" x14ac:dyDescent="0.25">
      <c r="A1837" s="78"/>
      <c r="B1837" s="78"/>
      <c r="C1837" s="78"/>
      <c r="D1837" s="78"/>
      <c r="E1837" s="78"/>
      <c r="F1837" s="78"/>
      <c r="G1837" s="78"/>
      <c r="H1837" s="78"/>
      <c r="I1837" s="78"/>
      <c r="J1837" s="78"/>
      <c r="K1837" s="78"/>
      <c r="L1837" s="78"/>
      <c r="M1837" s="78"/>
      <c r="N1837" s="78"/>
      <c r="O1837" s="78"/>
      <c r="P1837" s="78"/>
      <c r="Q1837" s="78"/>
      <c r="R1837" s="79" t="str">
        <f t="shared" si="29"/>
        <v>No Crítico</v>
      </c>
      <c r="S1837" s="80" t="str">
        <f>IF(O1837=Listas!$D$14,Listas!$E$14,IF(O1837=Listas!$D$15,Listas!$E$15,IF(OR(O1837=Listas!$D$16,X1830=Listas!$E$16),Listas!$E$16,"Por clasificar")))</f>
        <v>Por clasificar</v>
      </c>
      <c r="T1837" s="79" t="str">
        <f>IF(OR(P1837=Listas!$D$20,P1837=Listas!$D$21),Listas!$E$20,IF(P1837=Listas!$D$22,Listas!$E$22,"Por clasificar"))</f>
        <v>Por clasificar</v>
      </c>
      <c r="U1837" s="79" t="str">
        <f>IF(OR(Q1837=Listas!$D$27,Q1837=Listas!$D$28),Listas!$E$27,IF(Q1837=Listas!$D$29,Listas!$E$29,"Por clasificar"))</f>
        <v>Por clasificar</v>
      </c>
    </row>
    <row r="1838" spans="1:21" x14ac:dyDescent="0.25">
      <c r="A1838" s="78"/>
      <c r="B1838" s="78"/>
      <c r="C1838" s="78"/>
      <c r="D1838" s="78"/>
      <c r="E1838" s="78"/>
      <c r="F1838" s="78"/>
      <c r="G1838" s="78"/>
      <c r="H1838" s="78"/>
      <c r="I1838" s="78"/>
      <c r="J1838" s="78"/>
      <c r="K1838" s="78"/>
      <c r="L1838" s="78"/>
      <c r="M1838" s="78"/>
      <c r="N1838" s="78"/>
      <c r="O1838" s="78"/>
      <c r="P1838" s="78"/>
      <c r="Q1838" s="78"/>
      <c r="R1838" s="79" t="str">
        <f t="shared" si="29"/>
        <v>No Crítico</v>
      </c>
      <c r="S1838" s="80" t="str">
        <f>IF(O1838=Listas!$D$14,Listas!$E$14,IF(O1838=Listas!$D$15,Listas!$E$15,IF(OR(O1838=Listas!$D$16,X1831=Listas!$E$16),Listas!$E$16,"Por clasificar")))</f>
        <v>Por clasificar</v>
      </c>
      <c r="T1838" s="79" t="str">
        <f>IF(OR(P1838=Listas!$D$20,P1838=Listas!$D$21),Listas!$E$20,IF(P1838=Listas!$D$22,Listas!$E$22,"Por clasificar"))</f>
        <v>Por clasificar</v>
      </c>
      <c r="U1838" s="79" t="str">
        <f>IF(OR(Q1838=Listas!$D$27,Q1838=Listas!$D$28),Listas!$E$27,IF(Q1838=Listas!$D$29,Listas!$E$29,"Por clasificar"))</f>
        <v>Por clasificar</v>
      </c>
    </row>
    <row r="1839" spans="1:21" x14ac:dyDescent="0.25">
      <c r="A1839" s="78"/>
      <c r="B1839" s="78"/>
      <c r="C1839" s="78"/>
      <c r="D1839" s="78"/>
      <c r="E1839" s="78"/>
      <c r="F1839" s="78"/>
      <c r="G1839" s="78"/>
      <c r="H1839" s="78"/>
      <c r="I1839" s="78"/>
      <c r="J1839" s="78"/>
      <c r="K1839" s="78"/>
      <c r="L1839" s="78"/>
      <c r="M1839" s="78"/>
      <c r="N1839" s="78"/>
      <c r="O1839" s="78"/>
      <c r="P1839" s="78"/>
      <c r="Q1839" s="78"/>
      <c r="R1839" s="79" t="str">
        <f t="shared" si="29"/>
        <v>No Crítico</v>
      </c>
      <c r="S1839" s="80" t="str">
        <f>IF(O1839=Listas!$D$14,Listas!$E$14,IF(O1839=Listas!$D$15,Listas!$E$15,IF(OR(O1839=Listas!$D$16,X1832=Listas!$E$16),Listas!$E$16,"Por clasificar")))</f>
        <v>Por clasificar</v>
      </c>
      <c r="T1839" s="79" t="str">
        <f>IF(OR(P1839=Listas!$D$20,P1839=Listas!$D$21),Listas!$E$20,IF(P1839=Listas!$D$22,Listas!$E$22,"Por clasificar"))</f>
        <v>Por clasificar</v>
      </c>
      <c r="U1839" s="79" t="str">
        <f>IF(OR(Q1839=Listas!$D$27,Q1839=Listas!$D$28),Listas!$E$27,IF(Q1839=Listas!$D$29,Listas!$E$29,"Por clasificar"))</f>
        <v>Por clasificar</v>
      </c>
    </row>
    <row r="1840" spans="1:21" x14ac:dyDescent="0.25">
      <c r="A1840" s="78"/>
      <c r="B1840" s="78"/>
      <c r="C1840" s="78"/>
      <c r="D1840" s="78"/>
      <c r="E1840" s="78"/>
      <c r="F1840" s="78"/>
      <c r="G1840" s="78"/>
      <c r="H1840" s="78"/>
      <c r="I1840" s="78"/>
      <c r="J1840" s="78"/>
      <c r="K1840" s="78"/>
      <c r="L1840" s="78"/>
      <c r="M1840" s="78"/>
      <c r="N1840" s="78"/>
      <c r="O1840" s="78"/>
      <c r="P1840" s="78"/>
      <c r="Q1840" s="78"/>
      <c r="R1840" s="79" t="str">
        <f t="shared" si="29"/>
        <v>No Crítico</v>
      </c>
      <c r="S1840" s="80" t="str">
        <f>IF(O1840=Listas!$D$14,Listas!$E$14,IF(O1840=Listas!$D$15,Listas!$E$15,IF(OR(O1840=Listas!$D$16,X1833=Listas!$E$16),Listas!$E$16,"Por clasificar")))</f>
        <v>Por clasificar</v>
      </c>
      <c r="T1840" s="79" t="str">
        <f>IF(OR(P1840=Listas!$D$20,P1840=Listas!$D$21),Listas!$E$20,IF(P1840=Listas!$D$22,Listas!$E$22,"Por clasificar"))</f>
        <v>Por clasificar</v>
      </c>
      <c r="U1840" s="79" t="str">
        <f>IF(OR(Q1840=Listas!$D$27,Q1840=Listas!$D$28),Listas!$E$27,IF(Q1840=Listas!$D$29,Listas!$E$29,"Por clasificar"))</f>
        <v>Por clasificar</v>
      </c>
    </row>
    <row r="1841" spans="1:21" x14ac:dyDescent="0.25">
      <c r="A1841" s="78"/>
      <c r="B1841" s="78"/>
      <c r="C1841" s="78"/>
      <c r="D1841" s="78"/>
      <c r="E1841" s="78"/>
      <c r="F1841" s="78"/>
      <c r="G1841" s="78"/>
      <c r="H1841" s="78"/>
      <c r="I1841" s="78"/>
      <c r="J1841" s="78"/>
      <c r="K1841" s="78"/>
      <c r="L1841" s="78"/>
      <c r="M1841" s="78"/>
      <c r="N1841" s="78"/>
      <c r="O1841" s="78"/>
      <c r="P1841" s="78"/>
      <c r="Q1841" s="78"/>
      <c r="R1841" s="79" t="str">
        <f t="shared" si="29"/>
        <v>No Crítico</v>
      </c>
      <c r="S1841" s="80" t="str">
        <f>IF(O1841=Listas!$D$14,Listas!$E$14,IF(O1841=Listas!$D$15,Listas!$E$15,IF(OR(O1841=Listas!$D$16,X1834=Listas!$E$16),Listas!$E$16,"Por clasificar")))</f>
        <v>Por clasificar</v>
      </c>
      <c r="T1841" s="79" t="str">
        <f>IF(OR(P1841=Listas!$D$20,P1841=Listas!$D$21),Listas!$E$20,IF(P1841=Listas!$D$22,Listas!$E$22,"Por clasificar"))</f>
        <v>Por clasificar</v>
      </c>
      <c r="U1841" s="79" t="str">
        <f>IF(OR(Q1841=Listas!$D$27,Q1841=Listas!$D$28),Listas!$E$27,IF(Q1841=Listas!$D$29,Listas!$E$29,"Por clasificar"))</f>
        <v>Por clasificar</v>
      </c>
    </row>
    <row r="1842" spans="1:21" x14ac:dyDescent="0.25">
      <c r="A1842" s="78"/>
      <c r="B1842" s="78"/>
      <c r="C1842" s="78"/>
      <c r="D1842" s="78"/>
      <c r="E1842" s="78"/>
      <c r="F1842" s="78"/>
      <c r="G1842" s="78"/>
      <c r="H1842" s="78"/>
      <c r="I1842" s="78"/>
      <c r="J1842" s="78"/>
      <c r="K1842" s="78"/>
      <c r="L1842" s="78"/>
      <c r="M1842" s="78"/>
      <c r="N1842" s="78"/>
      <c r="O1842" s="78"/>
      <c r="P1842" s="78"/>
      <c r="Q1842" s="78"/>
      <c r="R1842" s="79" t="str">
        <f t="shared" si="29"/>
        <v>No Crítico</v>
      </c>
      <c r="S1842" s="80" t="str">
        <f>IF(O1842=Listas!$D$14,Listas!$E$14,IF(O1842=Listas!$D$15,Listas!$E$15,IF(OR(O1842=Listas!$D$16,X1835=Listas!$E$16),Listas!$E$16,"Por clasificar")))</f>
        <v>Por clasificar</v>
      </c>
      <c r="T1842" s="79" t="str">
        <f>IF(OR(P1842=Listas!$D$20,P1842=Listas!$D$21),Listas!$E$20,IF(P1842=Listas!$D$22,Listas!$E$22,"Por clasificar"))</f>
        <v>Por clasificar</v>
      </c>
      <c r="U1842" s="79" t="str">
        <f>IF(OR(Q1842=Listas!$D$27,Q1842=Listas!$D$28),Listas!$E$27,IF(Q1842=Listas!$D$29,Listas!$E$29,"Por clasificar"))</f>
        <v>Por clasificar</v>
      </c>
    </row>
    <row r="1843" spans="1:21" x14ac:dyDescent="0.25">
      <c r="A1843" s="78"/>
      <c r="B1843" s="78"/>
      <c r="C1843" s="78"/>
      <c r="D1843" s="78"/>
      <c r="E1843" s="78"/>
      <c r="F1843" s="78"/>
      <c r="G1843" s="78"/>
      <c r="H1843" s="78"/>
      <c r="I1843" s="78"/>
      <c r="J1843" s="78"/>
      <c r="K1843" s="78"/>
      <c r="L1843" s="78"/>
      <c r="M1843" s="78"/>
      <c r="N1843" s="78"/>
      <c r="O1843" s="78"/>
      <c r="P1843" s="78"/>
      <c r="Q1843" s="78"/>
      <c r="R1843" s="79" t="str">
        <f t="shared" si="29"/>
        <v>No Crítico</v>
      </c>
      <c r="S1843" s="80" t="str">
        <f>IF(O1843=Listas!$D$14,Listas!$E$14,IF(O1843=Listas!$D$15,Listas!$E$15,IF(OR(O1843=Listas!$D$16,X1836=Listas!$E$16),Listas!$E$16,"Por clasificar")))</f>
        <v>Por clasificar</v>
      </c>
      <c r="T1843" s="79" t="str">
        <f>IF(OR(P1843=Listas!$D$20,P1843=Listas!$D$21),Listas!$E$20,IF(P1843=Listas!$D$22,Listas!$E$22,"Por clasificar"))</f>
        <v>Por clasificar</v>
      </c>
      <c r="U1843" s="79" t="str">
        <f>IF(OR(Q1843=Listas!$D$27,Q1843=Listas!$D$28),Listas!$E$27,IF(Q1843=Listas!$D$29,Listas!$E$29,"Por clasificar"))</f>
        <v>Por clasificar</v>
      </c>
    </row>
    <row r="1844" spans="1:21" x14ac:dyDescent="0.25">
      <c r="A1844" s="78"/>
      <c r="B1844" s="78"/>
      <c r="C1844" s="78"/>
      <c r="D1844" s="78"/>
      <c r="E1844" s="78"/>
      <c r="F1844" s="78"/>
      <c r="G1844" s="78"/>
      <c r="H1844" s="78"/>
      <c r="I1844" s="78"/>
      <c r="J1844" s="78"/>
      <c r="K1844" s="78"/>
      <c r="L1844" s="78"/>
      <c r="M1844" s="78"/>
      <c r="N1844" s="78"/>
      <c r="O1844" s="78"/>
      <c r="P1844" s="78"/>
      <c r="Q1844" s="78"/>
      <c r="R1844" s="79" t="str">
        <f t="shared" si="29"/>
        <v>No Crítico</v>
      </c>
      <c r="S1844" s="80" t="str">
        <f>IF(O1844=Listas!$D$14,Listas!$E$14,IF(O1844=Listas!$D$15,Listas!$E$15,IF(OR(O1844=Listas!$D$16,X1837=Listas!$E$16),Listas!$E$16,"Por clasificar")))</f>
        <v>Por clasificar</v>
      </c>
      <c r="T1844" s="79" t="str">
        <f>IF(OR(P1844=Listas!$D$20,P1844=Listas!$D$21),Listas!$E$20,IF(P1844=Listas!$D$22,Listas!$E$22,"Por clasificar"))</f>
        <v>Por clasificar</v>
      </c>
      <c r="U1844" s="79" t="str">
        <f>IF(OR(Q1844=Listas!$D$27,Q1844=Listas!$D$28),Listas!$E$27,IF(Q1844=Listas!$D$29,Listas!$E$29,"Por clasificar"))</f>
        <v>Por clasificar</v>
      </c>
    </row>
    <row r="1845" spans="1:21" x14ac:dyDescent="0.25">
      <c r="A1845" s="78"/>
      <c r="B1845" s="78"/>
      <c r="C1845" s="78"/>
      <c r="D1845" s="78"/>
      <c r="E1845" s="78"/>
      <c r="F1845" s="78"/>
      <c r="G1845" s="78"/>
      <c r="H1845" s="78"/>
      <c r="I1845" s="78"/>
      <c r="J1845" s="78"/>
      <c r="K1845" s="78"/>
      <c r="L1845" s="78"/>
      <c r="M1845" s="78"/>
      <c r="N1845" s="78"/>
      <c r="O1845" s="78"/>
      <c r="P1845" s="78"/>
      <c r="Q1845" s="78"/>
      <c r="R1845" s="79" t="str">
        <f t="shared" si="29"/>
        <v>No Crítico</v>
      </c>
      <c r="S1845" s="80" t="str">
        <f>IF(O1845=Listas!$D$14,Listas!$E$14,IF(O1845=Listas!$D$15,Listas!$E$15,IF(OR(O1845=Listas!$D$16,X1838=Listas!$E$16),Listas!$E$16,"Por clasificar")))</f>
        <v>Por clasificar</v>
      </c>
      <c r="T1845" s="79" t="str">
        <f>IF(OR(P1845=Listas!$D$20,P1845=Listas!$D$21),Listas!$E$20,IF(P1845=Listas!$D$22,Listas!$E$22,"Por clasificar"))</f>
        <v>Por clasificar</v>
      </c>
      <c r="U1845" s="79" t="str">
        <f>IF(OR(Q1845=Listas!$D$27,Q1845=Listas!$D$28),Listas!$E$27,IF(Q1845=Listas!$D$29,Listas!$E$29,"Por clasificar"))</f>
        <v>Por clasificar</v>
      </c>
    </row>
    <row r="1846" spans="1:21" x14ac:dyDescent="0.25">
      <c r="A1846" s="78"/>
      <c r="B1846" s="78"/>
      <c r="C1846" s="78"/>
      <c r="D1846" s="78"/>
      <c r="E1846" s="78"/>
      <c r="F1846" s="78"/>
      <c r="G1846" s="78"/>
      <c r="H1846" s="78"/>
      <c r="I1846" s="78"/>
      <c r="J1846" s="78"/>
      <c r="K1846" s="78"/>
      <c r="L1846" s="78"/>
      <c r="M1846" s="78"/>
      <c r="N1846" s="78"/>
      <c r="O1846" s="78"/>
      <c r="P1846" s="78"/>
      <c r="Q1846" s="78"/>
      <c r="R1846" s="79" t="str">
        <f t="shared" si="29"/>
        <v>No Crítico</v>
      </c>
      <c r="S1846" s="80" t="str">
        <f>IF(O1846=Listas!$D$14,Listas!$E$14,IF(O1846=Listas!$D$15,Listas!$E$15,IF(OR(O1846=Listas!$D$16,X1839=Listas!$E$16),Listas!$E$16,"Por clasificar")))</f>
        <v>Por clasificar</v>
      </c>
      <c r="T1846" s="79" t="str">
        <f>IF(OR(P1846=Listas!$D$20,P1846=Listas!$D$21),Listas!$E$20,IF(P1846=Listas!$D$22,Listas!$E$22,"Por clasificar"))</f>
        <v>Por clasificar</v>
      </c>
      <c r="U1846" s="79" t="str">
        <f>IF(OR(Q1846=Listas!$D$27,Q1846=Listas!$D$28),Listas!$E$27,IF(Q1846=Listas!$D$29,Listas!$E$29,"Por clasificar"))</f>
        <v>Por clasificar</v>
      </c>
    </row>
    <row r="1847" spans="1:21" x14ac:dyDescent="0.25">
      <c r="A1847" s="78"/>
      <c r="B1847" s="78"/>
      <c r="C1847" s="78"/>
      <c r="D1847" s="78"/>
      <c r="E1847" s="78"/>
      <c r="F1847" s="78"/>
      <c r="G1847" s="78"/>
      <c r="H1847" s="78"/>
      <c r="I1847" s="78"/>
      <c r="J1847" s="78"/>
      <c r="K1847" s="78"/>
      <c r="L1847" s="78"/>
      <c r="M1847" s="78"/>
      <c r="N1847" s="78"/>
      <c r="O1847" s="78"/>
      <c r="P1847" s="78"/>
      <c r="Q1847" s="78"/>
      <c r="R1847" s="79" t="str">
        <f t="shared" si="29"/>
        <v>No Crítico</v>
      </c>
      <c r="S1847" s="80" t="str">
        <f>IF(O1847=Listas!$D$14,Listas!$E$14,IF(O1847=Listas!$D$15,Listas!$E$15,IF(OR(O1847=Listas!$D$16,X1840=Listas!$E$16),Listas!$E$16,"Por clasificar")))</f>
        <v>Por clasificar</v>
      </c>
      <c r="T1847" s="79" t="str">
        <f>IF(OR(P1847=Listas!$D$20,P1847=Listas!$D$21),Listas!$E$20,IF(P1847=Listas!$D$22,Listas!$E$22,"Por clasificar"))</f>
        <v>Por clasificar</v>
      </c>
      <c r="U1847" s="79" t="str">
        <f>IF(OR(Q1847=Listas!$D$27,Q1847=Listas!$D$28),Listas!$E$27,IF(Q1847=Listas!$D$29,Listas!$E$29,"Por clasificar"))</f>
        <v>Por clasificar</v>
      </c>
    </row>
    <row r="1848" spans="1:21" x14ac:dyDescent="0.25">
      <c r="A1848" s="78"/>
      <c r="B1848" s="78"/>
      <c r="C1848" s="78"/>
      <c r="D1848" s="78"/>
      <c r="E1848" s="78"/>
      <c r="F1848" s="78"/>
      <c r="G1848" s="78"/>
      <c r="H1848" s="78"/>
      <c r="I1848" s="78"/>
      <c r="J1848" s="78"/>
      <c r="K1848" s="78"/>
      <c r="L1848" s="78"/>
      <c r="M1848" s="78"/>
      <c r="N1848" s="78"/>
      <c r="O1848" s="78"/>
      <c r="P1848" s="78"/>
      <c r="Q1848" s="78"/>
      <c r="R1848" s="79" t="str">
        <f t="shared" si="29"/>
        <v>No Crítico</v>
      </c>
      <c r="S1848" s="80" t="str">
        <f>IF(O1848=Listas!$D$14,Listas!$E$14,IF(O1848=Listas!$D$15,Listas!$E$15,IF(OR(O1848=Listas!$D$16,X1841=Listas!$E$16),Listas!$E$16,"Por clasificar")))</f>
        <v>Por clasificar</v>
      </c>
      <c r="T1848" s="79" t="str">
        <f>IF(OR(P1848=Listas!$D$20,P1848=Listas!$D$21),Listas!$E$20,IF(P1848=Listas!$D$22,Listas!$E$22,"Por clasificar"))</f>
        <v>Por clasificar</v>
      </c>
      <c r="U1848" s="79" t="str">
        <f>IF(OR(Q1848=Listas!$D$27,Q1848=Listas!$D$28),Listas!$E$27,IF(Q1848=Listas!$D$29,Listas!$E$29,"Por clasificar"))</f>
        <v>Por clasificar</v>
      </c>
    </row>
    <row r="1849" spans="1:21" x14ac:dyDescent="0.25">
      <c r="A1849" s="78"/>
      <c r="B1849" s="78"/>
      <c r="C1849" s="78"/>
      <c r="D1849" s="78"/>
      <c r="E1849" s="78"/>
      <c r="F1849" s="78"/>
      <c r="G1849" s="78"/>
      <c r="H1849" s="78"/>
      <c r="I1849" s="78"/>
      <c r="J1849" s="78"/>
      <c r="K1849" s="78"/>
      <c r="L1849" s="78"/>
      <c r="M1849" s="78"/>
      <c r="N1849" s="78"/>
      <c r="O1849" s="78"/>
      <c r="P1849" s="78"/>
      <c r="Q1849" s="78"/>
      <c r="R1849" s="79" t="str">
        <f t="shared" si="29"/>
        <v>No Crítico</v>
      </c>
      <c r="S1849" s="80" t="str">
        <f>IF(O1849=Listas!$D$14,Listas!$E$14,IF(O1849=Listas!$D$15,Listas!$E$15,IF(OR(O1849=Listas!$D$16,X1842=Listas!$E$16),Listas!$E$16,"Por clasificar")))</f>
        <v>Por clasificar</v>
      </c>
      <c r="T1849" s="79" t="str">
        <f>IF(OR(P1849=Listas!$D$20,P1849=Listas!$D$21),Listas!$E$20,IF(P1849=Listas!$D$22,Listas!$E$22,"Por clasificar"))</f>
        <v>Por clasificar</v>
      </c>
      <c r="U1849" s="79" t="str">
        <f>IF(OR(Q1849=Listas!$D$27,Q1849=Listas!$D$28),Listas!$E$27,IF(Q1849=Listas!$D$29,Listas!$E$29,"Por clasificar"))</f>
        <v>Por clasificar</v>
      </c>
    </row>
    <row r="1850" spans="1:21" x14ac:dyDescent="0.25">
      <c r="A1850" s="78"/>
      <c r="B1850" s="78"/>
      <c r="C1850" s="78"/>
      <c r="D1850" s="78"/>
      <c r="E1850" s="78"/>
      <c r="F1850" s="78"/>
      <c r="G1850" s="78"/>
      <c r="H1850" s="78"/>
      <c r="I1850" s="78"/>
      <c r="J1850" s="78"/>
      <c r="K1850" s="78"/>
      <c r="L1850" s="78"/>
      <c r="M1850" s="78"/>
      <c r="N1850" s="78"/>
      <c r="O1850" s="78"/>
      <c r="P1850" s="78"/>
      <c r="Q1850" s="78"/>
      <c r="R1850" s="79" t="str">
        <f t="shared" si="29"/>
        <v>No Crítico</v>
      </c>
      <c r="S1850" s="80" t="str">
        <f>IF(O1850=Listas!$D$14,Listas!$E$14,IF(O1850=Listas!$D$15,Listas!$E$15,IF(OR(O1850=Listas!$D$16,X1843=Listas!$E$16),Listas!$E$16,"Por clasificar")))</f>
        <v>Por clasificar</v>
      </c>
      <c r="T1850" s="79" t="str">
        <f>IF(OR(P1850=Listas!$D$20,P1850=Listas!$D$21),Listas!$E$20,IF(P1850=Listas!$D$22,Listas!$E$22,"Por clasificar"))</f>
        <v>Por clasificar</v>
      </c>
      <c r="U1850" s="79" t="str">
        <f>IF(OR(Q1850=Listas!$D$27,Q1850=Listas!$D$28),Listas!$E$27,IF(Q1850=Listas!$D$29,Listas!$E$29,"Por clasificar"))</f>
        <v>Por clasificar</v>
      </c>
    </row>
    <row r="1851" spans="1:21" x14ac:dyDescent="0.25">
      <c r="A1851" s="78"/>
      <c r="B1851" s="78"/>
      <c r="C1851" s="78"/>
      <c r="D1851" s="78"/>
      <c r="E1851" s="78"/>
      <c r="F1851" s="78"/>
      <c r="G1851" s="78"/>
      <c r="H1851" s="78"/>
      <c r="I1851" s="78"/>
      <c r="J1851" s="78"/>
      <c r="K1851" s="78"/>
      <c r="L1851" s="78"/>
      <c r="M1851" s="78"/>
      <c r="N1851" s="78"/>
      <c r="O1851" s="78"/>
      <c r="P1851" s="78"/>
      <c r="Q1851" s="78"/>
      <c r="R1851" s="79" t="str">
        <f t="shared" si="29"/>
        <v>No Crítico</v>
      </c>
      <c r="S1851" s="80" t="str">
        <f>IF(O1851=Listas!$D$14,Listas!$E$14,IF(O1851=Listas!$D$15,Listas!$E$15,IF(OR(O1851=Listas!$D$16,X1844=Listas!$E$16),Listas!$E$16,"Por clasificar")))</f>
        <v>Por clasificar</v>
      </c>
      <c r="T1851" s="79" t="str">
        <f>IF(OR(P1851=Listas!$D$20,P1851=Listas!$D$21),Listas!$E$20,IF(P1851=Listas!$D$22,Listas!$E$22,"Por clasificar"))</f>
        <v>Por clasificar</v>
      </c>
      <c r="U1851" s="79" t="str">
        <f>IF(OR(Q1851=Listas!$D$27,Q1851=Listas!$D$28),Listas!$E$27,IF(Q1851=Listas!$D$29,Listas!$E$29,"Por clasificar"))</f>
        <v>Por clasificar</v>
      </c>
    </row>
    <row r="1852" spans="1:21" x14ac:dyDescent="0.25">
      <c r="A1852" s="78"/>
      <c r="B1852" s="78"/>
      <c r="C1852" s="78"/>
      <c r="D1852" s="78"/>
      <c r="E1852" s="78"/>
      <c r="F1852" s="78"/>
      <c r="G1852" s="78"/>
      <c r="H1852" s="78"/>
      <c r="I1852" s="78"/>
      <c r="J1852" s="78"/>
      <c r="K1852" s="78"/>
      <c r="L1852" s="78"/>
      <c r="M1852" s="78"/>
      <c r="N1852" s="78"/>
      <c r="O1852" s="78"/>
      <c r="P1852" s="78"/>
      <c r="Q1852" s="78"/>
      <c r="R1852" s="79" t="str">
        <f t="shared" si="29"/>
        <v>No Crítico</v>
      </c>
      <c r="S1852" s="80" t="str">
        <f>IF(O1852=Listas!$D$14,Listas!$E$14,IF(O1852=Listas!$D$15,Listas!$E$15,IF(OR(O1852=Listas!$D$16,X1845=Listas!$E$16),Listas!$E$16,"Por clasificar")))</f>
        <v>Por clasificar</v>
      </c>
      <c r="T1852" s="79" t="str">
        <f>IF(OR(P1852=Listas!$D$20,P1852=Listas!$D$21),Listas!$E$20,IF(P1852=Listas!$D$22,Listas!$E$22,"Por clasificar"))</f>
        <v>Por clasificar</v>
      </c>
      <c r="U1852" s="79" t="str">
        <f>IF(OR(Q1852=Listas!$D$27,Q1852=Listas!$D$28),Listas!$E$27,IF(Q1852=Listas!$D$29,Listas!$E$29,"Por clasificar"))</f>
        <v>Por clasificar</v>
      </c>
    </row>
    <row r="1853" spans="1:21" x14ac:dyDescent="0.25">
      <c r="A1853" s="78"/>
      <c r="B1853" s="78"/>
      <c r="C1853" s="78"/>
      <c r="D1853" s="78"/>
      <c r="E1853" s="78"/>
      <c r="F1853" s="78"/>
      <c r="G1853" s="78"/>
      <c r="H1853" s="78"/>
      <c r="I1853" s="78"/>
      <c r="J1853" s="78"/>
      <c r="K1853" s="78"/>
      <c r="L1853" s="78"/>
      <c r="M1853" s="78"/>
      <c r="N1853" s="78"/>
      <c r="O1853" s="78"/>
      <c r="P1853" s="78"/>
      <c r="Q1853" s="78"/>
      <c r="R1853" s="79" t="str">
        <f t="shared" si="29"/>
        <v>No Crítico</v>
      </c>
      <c r="S1853" s="80" t="str">
        <f>IF(O1853=Listas!$D$14,Listas!$E$14,IF(O1853=Listas!$D$15,Listas!$E$15,IF(OR(O1853=Listas!$D$16,X1846=Listas!$E$16),Listas!$E$16,"Por clasificar")))</f>
        <v>Por clasificar</v>
      </c>
      <c r="T1853" s="79" t="str">
        <f>IF(OR(P1853=Listas!$D$20,P1853=Listas!$D$21),Listas!$E$20,IF(P1853=Listas!$D$22,Listas!$E$22,"Por clasificar"))</f>
        <v>Por clasificar</v>
      </c>
      <c r="U1853" s="79" t="str">
        <f>IF(OR(Q1853=Listas!$D$27,Q1853=Listas!$D$28),Listas!$E$27,IF(Q1853=Listas!$D$29,Listas!$E$29,"Por clasificar"))</f>
        <v>Por clasificar</v>
      </c>
    </row>
    <row r="1854" spans="1:21" x14ac:dyDescent="0.25">
      <c r="A1854" s="78"/>
      <c r="B1854" s="78"/>
      <c r="C1854" s="78"/>
      <c r="D1854" s="78"/>
      <c r="E1854" s="78"/>
      <c r="F1854" s="78"/>
      <c r="G1854" s="78"/>
      <c r="H1854" s="78"/>
      <c r="I1854" s="78"/>
      <c r="J1854" s="78"/>
      <c r="K1854" s="78"/>
      <c r="L1854" s="78"/>
      <c r="M1854" s="78"/>
      <c r="N1854" s="78"/>
      <c r="O1854" s="78"/>
      <c r="P1854" s="78"/>
      <c r="Q1854" s="78"/>
      <c r="R1854" s="79" t="str">
        <f t="shared" si="29"/>
        <v>No Crítico</v>
      </c>
      <c r="S1854" s="80" t="str">
        <f>IF(O1854=Listas!$D$14,Listas!$E$14,IF(O1854=Listas!$D$15,Listas!$E$15,IF(OR(O1854=Listas!$D$16,X1847=Listas!$E$16),Listas!$E$16,"Por clasificar")))</f>
        <v>Por clasificar</v>
      </c>
      <c r="T1854" s="79" t="str">
        <f>IF(OR(P1854=Listas!$D$20,P1854=Listas!$D$21),Listas!$E$20,IF(P1854=Listas!$D$22,Listas!$E$22,"Por clasificar"))</f>
        <v>Por clasificar</v>
      </c>
      <c r="U1854" s="79" t="str">
        <f>IF(OR(Q1854=Listas!$D$27,Q1854=Listas!$D$28),Listas!$E$27,IF(Q1854=Listas!$D$29,Listas!$E$29,"Por clasificar"))</f>
        <v>Por clasificar</v>
      </c>
    </row>
    <row r="1855" spans="1:21" x14ac:dyDescent="0.25">
      <c r="A1855" s="78"/>
      <c r="B1855" s="78"/>
      <c r="C1855" s="78"/>
      <c r="D1855" s="78"/>
      <c r="E1855" s="78"/>
      <c r="F1855" s="78"/>
      <c r="G1855" s="78"/>
      <c r="H1855" s="78"/>
      <c r="I1855" s="78"/>
      <c r="J1855" s="78"/>
      <c r="K1855" s="78"/>
      <c r="L1855" s="78"/>
      <c r="M1855" s="78"/>
      <c r="N1855" s="78"/>
      <c r="O1855" s="78"/>
      <c r="P1855" s="78"/>
      <c r="Q1855" s="78"/>
      <c r="R1855" s="79" t="str">
        <f t="shared" si="29"/>
        <v>No Crítico</v>
      </c>
      <c r="S1855" s="80" t="str">
        <f>IF(O1855=Listas!$D$14,Listas!$E$14,IF(O1855=Listas!$D$15,Listas!$E$15,IF(OR(O1855=Listas!$D$16,X1848=Listas!$E$16),Listas!$E$16,"Por clasificar")))</f>
        <v>Por clasificar</v>
      </c>
      <c r="T1855" s="79" t="str">
        <f>IF(OR(P1855=Listas!$D$20,P1855=Listas!$D$21),Listas!$E$20,IF(P1855=Listas!$D$22,Listas!$E$22,"Por clasificar"))</f>
        <v>Por clasificar</v>
      </c>
      <c r="U1855" s="79" t="str">
        <f>IF(OR(Q1855=Listas!$D$27,Q1855=Listas!$D$28),Listas!$E$27,IF(Q1855=Listas!$D$29,Listas!$E$29,"Por clasificar"))</f>
        <v>Por clasificar</v>
      </c>
    </row>
    <row r="1856" spans="1:21" x14ac:dyDescent="0.25">
      <c r="A1856" s="78"/>
      <c r="B1856" s="78"/>
      <c r="C1856" s="78"/>
      <c r="D1856" s="78"/>
      <c r="E1856" s="78"/>
      <c r="F1856" s="78"/>
      <c r="G1856" s="78"/>
      <c r="H1856" s="78"/>
      <c r="I1856" s="78"/>
      <c r="J1856" s="78"/>
      <c r="K1856" s="78"/>
      <c r="L1856" s="78"/>
      <c r="M1856" s="78"/>
      <c r="N1856" s="78"/>
      <c r="O1856" s="78"/>
      <c r="P1856" s="78"/>
      <c r="Q1856" s="78"/>
      <c r="R1856" s="79" t="str">
        <f t="shared" si="29"/>
        <v>No Crítico</v>
      </c>
      <c r="S1856" s="80" t="str">
        <f>IF(O1856=Listas!$D$14,Listas!$E$14,IF(O1856=Listas!$D$15,Listas!$E$15,IF(OR(O1856=Listas!$D$16,X1849=Listas!$E$16),Listas!$E$16,"Por clasificar")))</f>
        <v>Por clasificar</v>
      </c>
      <c r="T1856" s="79" t="str">
        <f>IF(OR(P1856=Listas!$D$20,P1856=Listas!$D$21),Listas!$E$20,IF(P1856=Listas!$D$22,Listas!$E$22,"Por clasificar"))</f>
        <v>Por clasificar</v>
      </c>
      <c r="U1856" s="79" t="str">
        <f>IF(OR(Q1856=Listas!$D$27,Q1856=Listas!$D$28),Listas!$E$27,IF(Q1856=Listas!$D$29,Listas!$E$29,"Por clasificar"))</f>
        <v>Por clasificar</v>
      </c>
    </row>
    <row r="1857" spans="1:21" x14ac:dyDescent="0.25">
      <c r="A1857" s="78"/>
      <c r="B1857" s="78"/>
      <c r="C1857" s="78"/>
      <c r="D1857" s="78"/>
      <c r="E1857" s="78"/>
      <c r="F1857" s="78"/>
      <c r="G1857" s="78"/>
      <c r="H1857" s="78"/>
      <c r="I1857" s="78"/>
      <c r="J1857" s="78"/>
      <c r="K1857" s="78"/>
      <c r="L1857" s="78"/>
      <c r="M1857" s="78"/>
      <c r="N1857" s="78"/>
      <c r="O1857" s="78"/>
      <c r="P1857" s="78"/>
      <c r="Q1857" s="78"/>
      <c r="R1857" s="79" t="str">
        <f t="shared" si="29"/>
        <v>No Crítico</v>
      </c>
      <c r="S1857" s="80" t="str">
        <f>IF(O1857=Listas!$D$14,Listas!$E$14,IF(O1857=Listas!$D$15,Listas!$E$15,IF(OR(O1857=Listas!$D$16,X1850=Listas!$E$16),Listas!$E$16,"Por clasificar")))</f>
        <v>Por clasificar</v>
      </c>
      <c r="T1857" s="79" t="str">
        <f>IF(OR(P1857=Listas!$D$20,P1857=Listas!$D$21),Listas!$E$20,IF(P1857=Listas!$D$22,Listas!$E$22,"Por clasificar"))</f>
        <v>Por clasificar</v>
      </c>
      <c r="U1857" s="79" t="str">
        <f>IF(OR(Q1857=Listas!$D$27,Q1857=Listas!$D$28),Listas!$E$27,IF(Q1857=Listas!$D$29,Listas!$E$29,"Por clasificar"))</f>
        <v>Por clasificar</v>
      </c>
    </row>
    <row r="1858" spans="1:21" x14ac:dyDescent="0.25">
      <c r="A1858" s="78"/>
      <c r="B1858" s="78"/>
      <c r="C1858" s="78"/>
      <c r="D1858" s="78"/>
      <c r="E1858" s="78"/>
      <c r="F1858" s="78"/>
      <c r="G1858" s="78"/>
      <c r="H1858" s="78"/>
      <c r="I1858" s="78"/>
      <c r="J1858" s="78"/>
      <c r="K1858" s="78"/>
      <c r="L1858" s="78"/>
      <c r="M1858" s="78"/>
      <c r="N1858" s="78"/>
      <c r="O1858" s="78"/>
      <c r="P1858" s="78"/>
      <c r="Q1858" s="78"/>
      <c r="R1858" s="79" t="str">
        <f t="shared" si="29"/>
        <v>No Crítico</v>
      </c>
      <c r="S1858" s="80" t="str">
        <f>IF(O1858=Listas!$D$14,Listas!$E$14,IF(O1858=Listas!$D$15,Listas!$E$15,IF(OR(O1858=Listas!$D$16,X1851=Listas!$E$16),Listas!$E$16,"Por clasificar")))</f>
        <v>Por clasificar</v>
      </c>
      <c r="T1858" s="79" t="str">
        <f>IF(OR(P1858=Listas!$D$20,P1858=Listas!$D$21),Listas!$E$20,IF(P1858=Listas!$D$22,Listas!$E$22,"Por clasificar"))</f>
        <v>Por clasificar</v>
      </c>
      <c r="U1858" s="79" t="str">
        <f>IF(OR(Q1858=Listas!$D$27,Q1858=Listas!$D$28),Listas!$E$27,IF(Q1858=Listas!$D$29,Listas!$E$29,"Por clasificar"))</f>
        <v>Por clasificar</v>
      </c>
    </row>
    <row r="1859" spans="1:21" x14ac:dyDescent="0.25">
      <c r="A1859" s="78"/>
      <c r="B1859" s="78"/>
      <c r="C1859" s="78"/>
      <c r="D1859" s="78"/>
      <c r="E1859" s="78"/>
      <c r="F1859" s="78"/>
      <c r="G1859" s="78"/>
      <c r="H1859" s="78"/>
      <c r="I1859" s="78"/>
      <c r="J1859" s="78"/>
      <c r="K1859" s="78"/>
      <c r="L1859" s="78"/>
      <c r="M1859" s="78"/>
      <c r="N1859" s="78"/>
      <c r="O1859" s="78"/>
      <c r="P1859" s="78"/>
      <c r="Q1859" s="78"/>
      <c r="R1859" s="79" t="str">
        <f t="shared" si="29"/>
        <v>No Crítico</v>
      </c>
      <c r="S1859" s="80" t="str">
        <f>IF(O1859=Listas!$D$14,Listas!$E$14,IF(O1859=Listas!$D$15,Listas!$E$15,IF(OR(O1859=Listas!$D$16,X1852=Listas!$E$16),Listas!$E$16,"Por clasificar")))</f>
        <v>Por clasificar</v>
      </c>
      <c r="T1859" s="79" t="str">
        <f>IF(OR(P1859=Listas!$D$20,P1859=Listas!$D$21),Listas!$E$20,IF(P1859=Listas!$D$22,Listas!$E$22,"Por clasificar"))</f>
        <v>Por clasificar</v>
      </c>
      <c r="U1859" s="79" t="str">
        <f>IF(OR(Q1859=Listas!$D$27,Q1859=Listas!$D$28),Listas!$E$27,IF(Q1859=Listas!$D$29,Listas!$E$29,"Por clasificar"))</f>
        <v>Por clasificar</v>
      </c>
    </row>
    <row r="1860" spans="1:21" x14ac:dyDescent="0.25">
      <c r="A1860" s="78"/>
      <c r="B1860" s="78"/>
      <c r="C1860" s="78"/>
      <c r="D1860" s="78"/>
      <c r="E1860" s="78"/>
      <c r="F1860" s="78"/>
      <c r="G1860" s="78"/>
      <c r="H1860" s="78"/>
      <c r="I1860" s="78"/>
      <c r="J1860" s="78"/>
      <c r="K1860" s="78"/>
      <c r="L1860" s="78"/>
      <c r="M1860" s="78"/>
      <c r="N1860" s="78"/>
      <c r="O1860" s="78"/>
      <c r="P1860" s="78"/>
      <c r="Q1860" s="78"/>
      <c r="R1860" s="79" t="str">
        <f t="shared" si="29"/>
        <v>No Crítico</v>
      </c>
      <c r="S1860" s="80" t="str">
        <f>IF(O1860=Listas!$D$14,Listas!$E$14,IF(O1860=Listas!$D$15,Listas!$E$15,IF(OR(O1860=Listas!$D$16,X1853=Listas!$E$16),Listas!$E$16,"Por clasificar")))</f>
        <v>Por clasificar</v>
      </c>
      <c r="T1860" s="79" t="str">
        <f>IF(OR(P1860=Listas!$D$20,P1860=Listas!$D$21),Listas!$E$20,IF(P1860=Listas!$D$22,Listas!$E$22,"Por clasificar"))</f>
        <v>Por clasificar</v>
      </c>
      <c r="U1860" s="79" t="str">
        <f>IF(OR(Q1860=Listas!$D$27,Q1860=Listas!$D$28),Listas!$E$27,IF(Q1860=Listas!$D$29,Listas!$E$29,"Por clasificar"))</f>
        <v>Por clasificar</v>
      </c>
    </row>
    <row r="1861" spans="1:21" x14ac:dyDescent="0.25">
      <c r="A1861" s="78"/>
      <c r="B1861" s="78"/>
      <c r="C1861" s="78"/>
      <c r="D1861" s="78"/>
      <c r="E1861" s="78"/>
      <c r="F1861" s="78"/>
      <c r="G1861" s="78"/>
      <c r="H1861" s="78"/>
      <c r="I1861" s="78"/>
      <c r="J1861" s="78"/>
      <c r="K1861" s="78"/>
      <c r="L1861" s="78"/>
      <c r="M1861" s="78"/>
      <c r="N1861" s="78"/>
      <c r="O1861" s="78"/>
      <c r="P1861" s="78"/>
      <c r="Q1861" s="78"/>
      <c r="R1861" s="79" t="str">
        <f t="shared" si="29"/>
        <v>No Crítico</v>
      </c>
      <c r="S1861" s="80" t="str">
        <f>IF(O1861=Listas!$D$14,Listas!$E$14,IF(O1861=Listas!$D$15,Listas!$E$15,IF(OR(O1861=Listas!$D$16,X1854=Listas!$E$16),Listas!$E$16,"Por clasificar")))</f>
        <v>Por clasificar</v>
      </c>
      <c r="T1861" s="79" t="str">
        <f>IF(OR(P1861=Listas!$D$20,P1861=Listas!$D$21),Listas!$E$20,IF(P1861=Listas!$D$22,Listas!$E$22,"Por clasificar"))</f>
        <v>Por clasificar</v>
      </c>
      <c r="U1861" s="79" t="str">
        <f>IF(OR(Q1861=Listas!$D$27,Q1861=Listas!$D$28),Listas!$E$27,IF(Q1861=Listas!$D$29,Listas!$E$29,"Por clasificar"))</f>
        <v>Por clasificar</v>
      </c>
    </row>
    <row r="1862" spans="1:21" x14ac:dyDescent="0.25">
      <c r="A1862" s="78"/>
      <c r="B1862" s="78"/>
      <c r="C1862" s="78"/>
      <c r="D1862" s="78"/>
      <c r="E1862" s="78"/>
      <c r="F1862" s="78"/>
      <c r="G1862" s="78"/>
      <c r="H1862" s="78"/>
      <c r="I1862" s="78"/>
      <c r="J1862" s="78"/>
      <c r="K1862" s="78"/>
      <c r="L1862" s="78"/>
      <c r="M1862" s="78"/>
      <c r="N1862" s="78"/>
      <c r="O1862" s="78"/>
      <c r="P1862" s="78"/>
      <c r="Q1862" s="78"/>
      <c r="R1862" s="79" t="str">
        <f t="shared" si="29"/>
        <v>No Crítico</v>
      </c>
      <c r="S1862" s="80" t="str">
        <f>IF(O1862=Listas!$D$14,Listas!$E$14,IF(O1862=Listas!$D$15,Listas!$E$15,IF(OR(O1862=Listas!$D$16,X1855=Listas!$E$16),Listas!$E$16,"Por clasificar")))</f>
        <v>Por clasificar</v>
      </c>
      <c r="T1862" s="79" t="str">
        <f>IF(OR(P1862=Listas!$D$20,P1862=Listas!$D$21),Listas!$E$20,IF(P1862=Listas!$D$22,Listas!$E$22,"Por clasificar"))</f>
        <v>Por clasificar</v>
      </c>
      <c r="U1862" s="79" t="str">
        <f>IF(OR(Q1862=Listas!$D$27,Q1862=Listas!$D$28),Listas!$E$27,IF(Q1862=Listas!$D$29,Listas!$E$29,"Por clasificar"))</f>
        <v>Por clasificar</v>
      </c>
    </row>
    <row r="1863" spans="1:21" x14ac:dyDescent="0.25">
      <c r="A1863" s="78"/>
      <c r="B1863" s="78"/>
      <c r="C1863" s="78"/>
      <c r="D1863" s="78"/>
      <c r="E1863" s="78"/>
      <c r="F1863" s="78"/>
      <c r="G1863" s="78"/>
      <c r="H1863" s="78"/>
      <c r="I1863" s="78"/>
      <c r="J1863" s="78"/>
      <c r="K1863" s="78"/>
      <c r="L1863" s="78"/>
      <c r="M1863" s="78"/>
      <c r="N1863" s="78"/>
      <c r="O1863" s="78"/>
      <c r="P1863" s="78"/>
      <c r="Q1863" s="78"/>
      <c r="R1863" s="79" t="str">
        <f t="shared" si="29"/>
        <v>No Crítico</v>
      </c>
      <c r="S1863" s="80" t="str">
        <f>IF(O1863=Listas!$D$14,Listas!$E$14,IF(O1863=Listas!$D$15,Listas!$E$15,IF(OR(O1863=Listas!$D$16,X1856=Listas!$E$16),Listas!$E$16,"Por clasificar")))</f>
        <v>Por clasificar</v>
      </c>
      <c r="T1863" s="79" t="str">
        <f>IF(OR(P1863=Listas!$D$20,P1863=Listas!$D$21),Listas!$E$20,IF(P1863=Listas!$D$22,Listas!$E$22,"Por clasificar"))</f>
        <v>Por clasificar</v>
      </c>
      <c r="U1863" s="79" t="str">
        <f>IF(OR(Q1863=Listas!$D$27,Q1863=Listas!$D$28),Listas!$E$27,IF(Q1863=Listas!$D$29,Listas!$E$29,"Por clasificar"))</f>
        <v>Por clasificar</v>
      </c>
    </row>
    <row r="1864" spans="1:21" x14ac:dyDescent="0.25">
      <c r="A1864" s="78"/>
      <c r="B1864" s="78"/>
      <c r="C1864" s="78"/>
      <c r="D1864" s="78"/>
      <c r="E1864" s="78"/>
      <c r="F1864" s="78"/>
      <c r="G1864" s="78"/>
      <c r="H1864" s="78"/>
      <c r="I1864" s="78"/>
      <c r="J1864" s="78"/>
      <c r="K1864" s="78"/>
      <c r="L1864" s="78"/>
      <c r="M1864" s="78"/>
      <c r="N1864" s="78"/>
      <c r="O1864" s="78"/>
      <c r="P1864" s="78"/>
      <c r="Q1864" s="78"/>
      <c r="R1864" s="79" t="str">
        <f t="shared" si="29"/>
        <v>No Crítico</v>
      </c>
      <c r="S1864" s="80" t="str">
        <f>IF(O1864=Listas!$D$14,Listas!$E$14,IF(O1864=Listas!$D$15,Listas!$E$15,IF(OR(O1864=Listas!$D$16,X1857=Listas!$E$16),Listas!$E$16,"Por clasificar")))</f>
        <v>Por clasificar</v>
      </c>
      <c r="T1864" s="79" t="str">
        <f>IF(OR(P1864=Listas!$D$20,P1864=Listas!$D$21),Listas!$E$20,IF(P1864=Listas!$D$22,Listas!$E$22,"Por clasificar"))</f>
        <v>Por clasificar</v>
      </c>
      <c r="U1864" s="79" t="str">
        <f>IF(OR(Q1864=Listas!$D$27,Q1864=Listas!$D$28),Listas!$E$27,IF(Q1864=Listas!$D$29,Listas!$E$29,"Por clasificar"))</f>
        <v>Por clasificar</v>
      </c>
    </row>
    <row r="1865" spans="1:21" x14ac:dyDescent="0.25">
      <c r="A1865" s="78"/>
      <c r="B1865" s="78"/>
      <c r="C1865" s="78"/>
      <c r="D1865" s="78"/>
      <c r="E1865" s="78"/>
      <c r="F1865" s="78"/>
      <c r="G1865" s="78"/>
      <c r="H1865" s="78"/>
      <c r="I1865" s="78"/>
      <c r="J1865" s="78"/>
      <c r="K1865" s="78"/>
      <c r="L1865" s="78"/>
      <c r="M1865" s="78"/>
      <c r="N1865" s="78"/>
      <c r="O1865" s="78"/>
      <c r="P1865" s="78"/>
      <c r="Q1865" s="78"/>
      <c r="R1865" s="79" t="str">
        <f t="shared" si="29"/>
        <v>No Crítico</v>
      </c>
      <c r="S1865" s="80" t="str">
        <f>IF(O1865=Listas!$D$14,Listas!$E$14,IF(O1865=Listas!$D$15,Listas!$E$15,IF(OR(O1865=Listas!$D$16,X1858=Listas!$E$16),Listas!$E$16,"Por clasificar")))</f>
        <v>Por clasificar</v>
      </c>
      <c r="T1865" s="79" t="str">
        <f>IF(OR(P1865=Listas!$D$20,P1865=Listas!$D$21),Listas!$E$20,IF(P1865=Listas!$D$22,Listas!$E$22,"Por clasificar"))</f>
        <v>Por clasificar</v>
      </c>
      <c r="U1865" s="79" t="str">
        <f>IF(OR(Q1865=Listas!$D$27,Q1865=Listas!$D$28),Listas!$E$27,IF(Q1865=Listas!$D$29,Listas!$E$29,"Por clasificar"))</f>
        <v>Por clasificar</v>
      </c>
    </row>
    <row r="1866" spans="1:21" x14ac:dyDescent="0.25">
      <c r="A1866" s="78"/>
      <c r="B1866" s="78"/>
      <c r="C1866" s="78"/>
      <c r="D1866" s="78"/>
      <c r="E1866" s="78"/>
      <c r="F1866" s="78"/>
      <c r="G1866" s="78"/>
      <c r="H1866" s="78"/>
      <c r="I1866" s="78"/>
      <c r="J1866" s="78"/>
      <c r="K1866" s="78"/>
      <c r="L1866" s="78"/>
      <c r="M1866" s="78"/>
      <c r="N1866" s="78"/>
      <c r="O1866" s="78"/>
      <c r="P1866" s="78"/>
      <c r="Q1866" s="78"/>
      <c r="R1866" s="79" t="str">
        <f t="shared" si="29"/>
        <v>No Crítico</v>
      </c>
      <c r="S1866" s="80" t="str">
        <f>IF(O1866=Listas!$D$14,Listas!$E$14,IF(O1866=Listas!$D$15,Listas!$E$15,IF(OR(O1866=Listas!$D$16,X1859=Listas!$E$16),Listas!$E$16,"Por clasificar")))</f>
        <v>Por clasificar</v>
      </c>
      <c r="T1866" s="79" t="str">
        <f>IF(OR(P1866=Listas!$D$20,P1866=Listas!$D$21),Listas!$E$20,IF(P1866=Listas!$D$22,Listas!$E$22,"Por clasificar"))</f>
        <v>Por clasificar</v>
      </c>
      <c r="U1866" s="79" t="str">
        <f>IF(OR(Q1866=Listas!$D$27,Q1866=Listas!$D$28),Listas!$E$27,IF(Q1866=Listas!$D$29,Listas!$E$29,"Por clasificar"))</f>
        <v>Por clasificar</v>
      </c>
    </row>
    <row r="1867" spans="1:21" x14ac:dyDescent="0.25">
      <c r="A1867" s="78"/>
      <c r="B1867" s="78"/>
      <c r="C1867" s="78"/>
      <c r="D1867" s="78"/>
      <c r="E1867" s="78"/>
      <c r="F1867" s="78"/>
      <c r="G1867" s="78"/>
      <c r="H1867" s="78"/>
      <c r="I1867" s="78"/>
      <c r="J1867" s="78"/>
      <c r="K1867" s="78"/>
      <c r="L1867" s="78"/>
      <c r="M1867" s="78"/>
      <c r="N1867" s="78"/>
      <c r="O1867" s="78"/>
      <c r="P1867" s="78"/>
      <c r="Q1867" s="78"/>
      <c r="R1867" s="79" t="str">
        <f t="shared" si="29"/>
        <v>No Crítico</v>
      </c>
      <c r="S1867" s="80" t="str">
        <f>IF(O1867=Listas!$D$14,Listas!$E$14,IF(O1867=Listas!$D$15,Listas!$E$15,IF(OR(O1867=Listas!$D$16,X1860=Listas!$E$16),Listas!$E$16,"Por clasificar")))</f>
        <v>Por clasificar</v>
      </c>
      <c r="T1867" s="79" t="str">
        <f>IF(OR(P1867=Listas!$D$20,P1867=Listas!$D$21),Listas!$E$20,IF(P1867=Listas!$D$22,Listas!$E$22,"Por clasificar"))</f>
        <v>Por clasificar</v>
      </c>
      <c r="U1867" s="79" t="str">
        <f>IF(OR(Q1867=Listas!$D$27,Q1867=Listas!$D$28),Listas!$E$27,IF(Q1867=Listas!$D$29,Listas!$E$29,"Por clasificar"))</f>
        <v>Por clasificar</v>
      </c>
    </row>
    <row r="1868" spans="1:21" x14ac:dyDescent="0.25">
      <c r="A1868" s="78"/>
      <c r="B1868" s="78"/>
      <c r="C1868" s="78"/>
      <c r="D1868" s="78"/>
      <c r="E1868" s="78"/>
      <c r="F1868" s="78"/>
      <c r="G1868" s="78"/>
      <c r="H1868" s="78"/>
      <c r="I1868" s="78"/>
      <c r="J1868" s="78"/>
      <c r="K1868" s="78"/>
      <c r="L1868" s="78"/>
      <c r="M1868" s="78"/>
      <c r="N1868" s="78"/>
      <c r="O1868" s="78"/>
      <c r="P1868" s="78"/>
      <c r="Q1868" s="78"/>
      <c r="R1868" s="79" t="str">
        <f t="shared" ref="R1868:R1931" si="30">IF( OR(O1868="Alto",P1868="Alto",Q1868="Alto"),"Crítico","No Crítico")</f>
        <v>No Crítico</v>
      </c>
      <c r="S1868" s="80" t="str">
        <f>IF(O1868=Listas!$D$14,Listas!$E$14,IF(O1868=Listas!$D$15,Listas!$E$15,IF(OR(O1868=Listas!$D$16,X1861=Listas!$E$16),Listas!$E$16,"Por clasificar")))</f>
        <v>Por clasificar</v>
      </c>
      <c r="T1868" s="79" t="str">
        <f>IF(OR(P1868=Listas!$D$20,P1868=Listas!$D$21),Listas!$E$20,IF(P1868=Listas!$D$22,Listas!$E$22,"Por clasificar"))</f>
        <v>Por clasificar</v>
      </c>
      <c r="U1868" s="79" t="str">
        <f>IF(OR(Q1868=Listas!$D$27,Q1868=Listas!$D$28),Listas!$E$27,IF(Q1868=Listas!$D$29,Listas!$E$29,"Por clasificar"))</f>
        <v>Por clasificar</v>
      </c>
    </row>
    <row r="1869" spans="1:21" x14ac:dyDescent="0.25">
      <c r="A1869" s="78"/>
      <c r="B1869" s="78"/>
      <c r="C1869" s="78"/>
      <c r="D1869" s="78"/>
      <c r="E1869" s="78"/>
      <c r="F1869" s="78"/>
      <c r="G1869" s="78"/>
      <c r="H1869" s="78"/>
      <c r="I1869" s="78"/>
      <c r="J1869" s="78"/>
      <c r="K1869" s="78"/>
      <c r="L1869" s="78"/>
      <c r="M1869" s="78"/>
      <c r="N1869" s="78"/>
      <c r="O1869" s="78"/>
      <c r="P1869" s="78"/>
      <c r="Q1869" s="78"/>
      <c r="R1869" s="79" t="str">
        <f t="shared" si="30"/>
        <v>No Crítico</v>
      </c>
      <c r="S1869" s="80" t="str">
        <f>IF(O1869=Listas!$D$14,Listas!$E$14,IF(O1869=Listas!$D$15,Listas!$E$15,IF(OR(O1869=Listas!$D$16,X1862=Listas!$E$16),Listas!$E$16,"Por clasificar")))</f>
        <v>Por clasificar</v>
      </c>
      <c r="T1869" s="79" t="str">
        <f>IF(OR(P1869=Listas!$D$20,P1869=Listas!$D$21),Listas!$E$20,IF(P1869=Listas!$D$22,Listas!$E$22,"Por clasificar"))</f>
        <v>Por clasificar</v>
      </c>
      <c r="U1869" s="79" t="str">
        <f>IF(OR(Q1869=Listas!$D$27,Q1869=Listas!$D$28),Listas!$E$27,IF(Q1869=Listas!$D$29,Listas!$E$29,"Por clasificar"))</f>
        <v>Por clasificar</v>
      </c>
    </row>
    <row r="1870" spans="1:21" x14ac:dyDescent="0.25">
      <c r="A1870" s="78"/>
      <c r="B1870" s="78"/>
      <c r="C1870" s="78"/>
      <c r="D1870" s="78"/>
      <c r="E1870" s="78"/>
      <c r="F1870" s="78"/>
      <c r="G1870" s="78"/>
      <c r="H1870" s="78"/>
      <c r="I1870" s="78"/>
      <c r="J1870" s="78"/>
      <c r="K1870" s="78"/>
      <c r="L1870" s="78"/>
      <c r="M1870" s="78"/>
      <c r="N1870" s="78"/>
      <c r="O1870" s="78"/>
      <c r="P1870" s="78"/>
      <c r="Q1870" s="78"/>
      <c r="R1870" s="79" t="str">
        <f t="shared" si="30"/>
        <v>No Crítico</v>
      </c>
      <c r="S1870" s="80" t="str">
        <f>IF(O1870=Listas!$D$14,Listas!$E$14,IF(O1870=Listas!$D$15,Listas!$E$15,IF(OR(O1870=Listas!$D$16,X1863=Listas!$E$16),Listas!$E$16,"Por clasificar")))</f>
        <v>Por clasificar</v>
      </c>
      <c r="T1870" s="79" t="str">
        <f>IF(OR(P1870=Listas!$D$20,P1870=Listas!$D$21),Listas!$E$20,IF(P1870=Listas!$D$22,Listas!$E$22,"Por clasificar"))</f>
        <v>Por clasificar</v>
      </c>
      <c r="U1870" s="79" t="str">
        <f>IF(OR(Q1870=Listas!$D$27,Q1870=Listas!$D$28),Listas!$E$27,IF(Q1870=Listas!$D$29,Listas!$E$29,"Por clasificar"))</f>
        <v>Por clasificar</v>
      </c>
    </row>
    <row r="1871" spans="1:21" x14ac:dyDescent="0.25">
      <c r="A1871" s="78"/>
      <c r="B1871" s="78"/>
      <c r="C1871" s="78"/>
      <c r="D1871" s="78"/>
      <c r="E1871" s="78"/>
      <c r="F1871" s="78"/>
      <c r="G1871" s="78"/>
      <c r="H1871" s="78"/>
      <c r="I1871" s="78"/>
      <c r="J1871" s="78"/>
      <c r="K1871" s="78"/>
      <c r="L1871" s="78"/>
      <c r="M1871" s="78"/>
      <c r="N1871" s="78"/>
      <c r="O1871" s="78"/>
      <c r="P1871" s="78"/>
      <c r="Q1871" s="78"/>
      <c r="R1871" s="79" t="str">
        <f t="shared" si="30"/>
        <v>No Crítico</v>
      </c>
      <c r="S1871" s="80" t="str">
        <f>IF(O1871=Listas!$D$14,Listas!$E$14,IF(O1871=Listas!$D$15,Listas!$E$15,IF(OR(O1871=Listas!$D$16,X1864=Listas!$E$16),Listas!$E$16,"Por clasificar")))</f>
        <v>Por clasificar</v>
      </c>
      <c r="T1871" s="79" t="str">
        <f>IF(OR(P1871=Listas!$D$20,P1871=Listas!$D$21),Listas!$E$20,IF(P1871=Listas!$D$22,Listas!$E$22,"Por clasificar"))</f>
        <v>Por clasificar</v>
      </c>
      <c r="U1871" s="79" t="str">
        <f>IF(OR(Q1871=Listas!$D$27,Q1871=Listas!$D$28),Listas!$E$27,IF(Q1871=Listas!$D$29,Listas!$E$29,"Por clasificar"))</f>
        <v>Por clasificar</v>
      </c>
    </row>
    <row r="1872" spans="1:21" x14ac:dyDescent="0.25">
      <c r="A1872" s="78"/>
      <c r="B1872" s="78"/>
      <c r="C1872" s="78"/>
      <c r="D1872" s="78"/>
      <c r="E1872" s="78"/>
      <c r="F1872" s="78"/>
      <c r="G1872" s="78"/>
      <c r="H1872" s="78"/>
      <c r="I1872" s="78"/>
      <c r="J1872" s="78"/>
      <c r="K1872" s="78"/>
      <c r="L1872" s="78"/>
      <c r="M1872" s="78"/>
      <c r="N1872" s="78"/>
      <c r="O1872" s="78"/>
      <c r="P1872" s="78"/>
      <c r="Q1872" s="78"/>
      <c r="R1872" s="79" t="str">
        <f t="shared" si="30"/>
        <v>No Crítico</v>
      </c>
      <c r="S1872" s="80" t="str">
        <f>IF(O1872=Listas!$D$14,Listas!$E$14,IF(O1872=Listas!$D$15,Listas!$E$15,IF(OR(O1872=Listas!$D$16,X1865=Listas!$E$16),Listas!$E$16,"Por clasificar")))</f>
        <v>Por clasificar</v>
      </c>
      <c r="T1872" s="79" t="str">
        <f>IF(OR(P1872=Listas!$D$20,P1872=Listas!$D$21),Listas!$E$20,IF(P1872=Listas!$D$22,Listas!$E$22,"Por clasificar"))</f>
        <v>Por clasificar</v>
      </c>
      <c r="U1872" s="79" t="str">
        <f>IF(OR(Q1872=Listas!$D$27,Q1872=Listas!$D$28),Listas!$E$27,IF(Q1872=Listas!$D$29,Listas!$E$29,"Por clasificar"))</f>
        <v>Por clasificar</v>
      </c>
    </row>
    <row r="1873" spans="1:21" x14ac:dyDescent="0.25">
      <c r="A1873" s="78"/>
      <c r="B1873" s="78"/>
      <c r="C1873" s="78"/>
      <c r="D1873" s="78"/>
      <c r="E1873" s="78"/>
      <c r="F1873" s="78"/>
      <c r="G1873" s="78"/>
      <c r="H1873" s="78"/>
      <c r="I1873" s="78"/>
      <c r="J1873" s="78"/>
      <c r="K1873" s="78"/>
      <c r="L1873" s="78"/>
      <c r="M1873" s="78"/>
      <c r="N1873" s="78"/>
      <c r="O1873" s="78"/>
      <c r="P1873" s="78"/>
      <c r="Q1873" s="78"/>
      <c r="R1873" s="79" t="str">
        <f t="shared" si="30"/>
        <v>No Crítico</v>
      </c>
      <c r="S1873" s="80" t="str">
        <f>IF(O1873=Listas!$D$14,Listas!$E$14,IF(O1873=Listas!$D$15,Listas!$E$15,IF(OR(O1873=Listas!$D$16,X1866=Listas!$E$16),Listas!$E$16,"Por clasificar")))</f>
        <v>Por clasificar</v>
      </c>
      <c r="T1873" s="79" t="str">
        <f>IF(OR(P1873=Listas!$D$20,P1873=Listas!$D$21),Listas!$E$20,IF(P1873=Listas!$D$22,Listas!$E$22,"Por clasificar"))</f>
        <v>Por clasificar</v>
      </c>
      <c r="U1873" s="79" t="str">
        <f>IF(OR(Q1873=Listas!$D$27,Q1873=Listas!$D$28),Listas!$E$27,IF(Q1873=Listas!$D$29,Listas!$E$29,"Por clasificar"))</f>
        <v>Por clasificar</v>
      </c>
    </row>
    <row r="1874" spans="1:21" x14ac:dyDescent="0.25">
      <c r="A1874" s="78"/>
      <c r="B1874" s="78"/>
      <c r="C1874" s="78"/>
      <c r="D1874" s="78"/>
      <c r="E1874" s="78"/>
      <c r="F1874" s="78"/>
      <c r="G1874" s="78"/>
      <c r="H1874" s="78"/>
      <c r="I1874" s="78"/>
      <c r="J1874" s="78"/>
      <c r="K1874" s="78"/>
      <c r="L1874" s="78"/>
      <c r="M1874" s="78"/>
      <c r="N1874" s="78"/>
      <c r="O1874" s="78"/>
      <c r="P1874" s="78"/>
      <c r="Q1874" s="78"/>
      <c r="R1874" s="79" t="str">
        <f t="shared" si="30"/>
        <v>No Crítico</v>
      </c>
      <c r="S1874" s="80" t="str">
        <f>IF(O1874=Listas!$D$14,Listas!$E$14,IF(O1874=Listas!$D$15,Listas!$E$15,IF(OR(O1874=Listas!$D$16,X1867=Listas!$E$16),Listas!$E$16,"Por clasificar")))</f>
        <v>Por clasificar</v>
      </c>
      <c r="T1874" s="79" t="str">
        <f>IF(OR(P1874=Listas!$D$20,P1874=Listas!$D$21),Listas!$E$20,IF(P1874=Listas!$D$22,Listas!$E$22,"Por clasificar"))</f>
        <v>Por clasificar</v>
      </c>
      <c r="U1874" s="79" t="str">
        <f>IF(OR(Q1874=Listas!$D$27,Q1874=Listas!$D$28),Listas!$E$27,IF(Q1874=Listas!$D$29,Listas!$E$29,"Por clasificar"))</f>
        <v>Por clasificar</v>
      </c>
    </row>
    <row r="1875" spans="1:21" x14ac:dyDescent="0.25">
      <c r="A1875" s="78"/>
      <c r="B1875" s="78"/>
      <c r="C1875" s="78"/>
      <c r="D1875" s="78"/>
      <c r="E1875" s="78"/>
      <c r="F1875" s="78"/>
      <c r="G1875" s="78"/>
      <c r="H1875" s="78"/>
      <c r="I1875" s="78"/>
      <c r="J1875" s="78"/>
      <c r="K1875" s="78"/>
      <c r="L1875" s="78"/>
      <c r="M1875" s="78"/>
      <c r="N1875" s="78"/>
      <c r="O1875" s="78"/>
      <c r="P1875" s="78"/>
      <c r="Q1875" s="78"/>
      <c r="R1875" s="79" t="str">
        <f t="shared" si="30"/>
        <v>No Crítico</v>
      </c>
      <c r="S1875" s="80" t="str">
        <f>IF(O1875=Listas!$D$14,Listas!$E$14,IF(O1875=Listas!$D$15,Listas!$E$15,IF(OR(O1875=Listas!$D$16,X1868=Listas!$E$16),Listas!$E$16,"Por clasificar")))</f>
        <v>Por clasificar</v>
      </c>
      <c r="T1875" s="79" t="str">
        <f>IF(OR(P1875=Listas!$D$20,P1875=Listas!$D$21),Listas!$E$20,IF(P1875=Listas!$D$22,Listas!$E$22,"Por clasificar"))</f>
        <v>Por clasificar</v>
      </c>
      <c r="U1875" s="79" t="str">
        <f>IF(OR(Q1875=Listas!$D$27,Q1875=Listas!$D$28),Listas!$E$27,IF(Q1875=Listas!$D$29,Listas!$E$29,"Por clasificar"))</f>
        <v>Por clasificar</v>
      </c>
    </row>
    <row r="1876" spans="1:21" x14ac:dyDescent="0.25">
      <c r="A1876" s="78"/>
      <c r="B1876" s="78"/>
      <c r="C1876" s="78"/>
      <c r="D1876" s="78"/>
      <c r="E1876" s="78"/>
      <c r="F1876" s="78"/>
      <c r="G1876" s="78"/>
      <c r="H1876" s="78"/>
      <c r="I1876" s="78"/>
      <c r="J1876" s="78"/>
      <c r="K1876" s="78"/>
      <c r="L1876" s="78"/>
      <c r="M1876" s="78"/>
      <c r="N1876" s="78"/>
      <c r="O1876" s="78"/>
      <c r="P1876" s="78"/>
      <c r="Q1876" s="78"/>
      <c r="R1876" s="79" t="str">
        <f t="shared" si="30"/>
        <v>No Crítico</v>
      </c>
      <c r="S1876" s="80" t="str">
        <f>IF(O1876=Listas!$D$14,Listas!$E$14,IF(O1876=Listas!$D$15,Listas!$E$15,IF(OR(O1876=Listas!$D$16,X1869=Listas!$E$16),Listas!$E$16,"Por clasificar")))</f>
        <v>Por clasificar</v>
      </c>
      <c r="T1876" s="79" t="str">
        <f>IF(OR(P1876=Listas!$D$20,P1876=Listas!$D$21),Listas!$E$20,IF(P1876=Listas!$D$22,Listas!$E$22,"Por clasificar"))</f>
        <v>Por clasificar</v>
      </c>
      <c r="U1876" s="79" t="str">
        <f>IF(OR(Q1876=Listas!$D$27,Q1876=Listas!$D$28),Listas!$E$27,IF(Q1876=Listas!$D$29,Listas!$E$29,"Por clasificar"))</f>
        <v>Por clasificar</v>
      </c>
    </row>
    <row r="1877" spans="1:21" x14ac:dyDescent="0.25">
      <c r="A1877" s="78"/>
      <c r="B1877" s="78"/>
      <c r="C1877" s="78"/>
      <c r="D1877" s="78"/>
      <c r="E1877" s="78"/>
      <c r="F1877" s="78"/>
      <c r="G1877" s="78"/>
      <c r="H1877" s="78"/>
      <c r="I1877" s="78"/>
      <c r="J1877" s="78"/>
      <c r="K1877" s="78"/>
      <c r="L1877" s="78"/>
      <c r="M1877" s="78"/>
      <c r="N1877" s="78"/>
      <c r="O1877" s="78"/>
      <c r="P1877" s="78"/>
      <c r="Q1877" s="78"/>
      <c r="R1877" s="79" t="str">
        <f t="shared" si="30"/>
        <v>No Crítico</v>
      </c>
      <c r="S1877" s="80" t="str">
        <f>IF(O1877=Listas!$D$14,Listas!$E$14,IF(O1877=Listas!$D$15,Listas!$E$15,IF(OR(O1877=Listas!$D$16,X1870=Listas!$E$16),Listas!$E$16,"Por clasificar")))</f>
        <v>Por clasificar</v>
      </c>
      <c r="T1877" s="79" t="str">
        <f>IF(OR(P1877=Listas!$D$20,P1877=Listas!$D$21),Listas!$E$20,IF(P1877=Listas!$D$22,Listas!$E$22,"Por clasificar"))</f>
        <v>Por clasificar</v>
      </c>
      <c r="U1877" s="79" t="str">
        <f>IF(OR(Q1877=Listas!$D$27,Q1877=Listas!$D$28),Listas!$E$27,IF(Q1877=Listas!$D$29,Listas!$E$29,"Por clasificar"))</f>
        <v>Por clasificar</v>
      </c>
    </row>
    <row r="1878" spans="1:21" x14ac:dyDescent="0.25">
      <c r="A1878" s="78"/>
      <c r="B1878" s="78"/>
      <c r="C1878" s="78"/>
      <c r="D1878" s="78"/>
      <c r="E1878" s="78"/>
      <c r="F1878" s="78"/>
      <c r="G1878" s="78"/>
      <c r="H1878" s="78"/>
      <c r="I1878" s="78"/>
      <c r="J1878" s="78"/>
      <c r="K1878" s="78"/>
      <c r="L1878" s="78"/>
      <c r="M1878" s="78"/>
      <c r="N1878" s="78"/>
      <c r="O1878" s="78"/>
      <c r="P1878" s="78"/>
      <c r="Q1878" s="78"/>
      <c r="R1878" s="79" t="str">
        <f t="shared" si="30"/>
        <v>No Crítico</v>
      </c>
      <c r="S1878" s="80" t="str">
        <f>IF(O1878=Listas!$D$14,Listas!$E$14,IF(O1878=Listas!$D$15,Listas!$E$15,IF(OR(O1878=Listas!$D$16,X1871=Listas!$E$16),Listas!$E$16,"Por clasificar")))</f>
        <v>Por clasificar</v>
      </c>
      <c r="T1878" s="79" t="str">
        <f>IF(OR(P1878=Listas!$D$20,P1878=Listas!$D$21),Listas!$E$20,IF(P1878=Listas!$D$22,Listas!$E$22,"Por clasificar"))</f>
        <v>Por clasificar</v>
      </c>
      <c r="U1878" s="79" t="str">
        <f>IF(OR(Q1878=Listas!$D$27,Q1878=Listas!$D$28),Listas!$E$27,IF(Q1878=Listas!$D$29,Listas!$E$29,"Por clasificar"))</f>
        <v>Por clasificar</v>
      </c>
    </row>
    <row r="1879" spans="1:21" x14ac:dyDescent="0.25">
      <c r="A1879" s="78"/>
      <c r="B1879" s="78"/>
      <c r="C1879" s="78"/>
      <c r="D1879" s="78"/>
      <c r="E1879" s="78"/>
      <c r="F1879" s="78"/>
      <c r="G1879" s="78"/>
      <c r="H1879" s="78"/>
      <c r="I1879" s="78"/>
      <c r="J1879" s="78"/>
      <c r="K1879" s="78"/>
      <c r="L1879" s="78"/>
      <c r="M1879" s="78"/>
      <c r="N1879" s="78"/>
      <c r="O1879" s="78"/>
      <c r="P1879" s="78"/>
      <c r="Q1879" s="78"/>
      <c r="R1879" s="79" t="str">
        <f t="shared" si="30"/>
        <v>No Crítico</v>
      </c>
      <c r="S1879" s="80" t="str">
        <f>IF(O1879=Listas!$D$14,Listas!$E$14,IF(O1879=Listas!$D$15,Listas!$E$15,IF(OR(O1879=Listas!$D$16,X1872=Listas!$E$16),Listas!$E$16,"Por clasificar")))</f>
        <v>Por clasificar</v>
      </c>
      <c r="T1879" s="79" t="str">
        <f>IF(OR(P1879=Listas!$D$20,P1879=Listas!$D$21),Listas!$E$20,IF(P1879=Listas!$D$22,Listas!$E$22,"Por clasificar"))</f>
        <v>Por clasificar</v>
      </c>
      <c r="U1879" s="79" t="str">
        <f>IF(OR(Q1879=Listas!$D$27,Q1879=Listas!$D$28),Listas!$E$27,IF(Q1879=Listas!$D$29,Listas!$E$29,"Por clasificar"))</f>
        <v>Por clasificar</v>
      </c>
    </row>
    <row r="1880" spans="1:21" x14ac:dyDescent="0.25">
      <c r="A1880" s="78"/>
      <c r="B1880" s="78"/>
      <c r="C1880" s="78"/>
      <c r="D1880" s="78"/>
      <c r="E1880" s="78"/>
      <c r="F1880" s="78"/>
      <c r="G1880" s="78"/>
      <c r="H1880" s="78"/>
      <c r="I1880" s="78"/>
      <c r="J1880" s="78"/>
      <c r="K1880" s="78"/>
      <c r="L1880" s="78"/>
      <c r="M1880" s="78"/>
      <c r="N1880" s="78"/>
      <c r="O1880" s="78"/>
      <c r="P1880" s="78"/>
      <c r="Q1880" s="78"/>
      <c r="R1880" s="79" t="str">
        <f t="shared" si="30"/>
        <v>No Crítico</v>
      </c>
      <c r="S1880" s="80" t="str">
        <f>IF(O1880=Listas!$D$14,Listas!$E$14,IF(O1880=Listas!$D$15,Listas!$E$15,IF(OR(O1880=Listas!$D$16,X1873=Listas!$E$16),Listas!$E$16,"Por clasificar")))</f>
        <v>Por clasificar</v>
      </c>
      <c r="T1880" s="79" t="str">
        <f>IF(OR(P1880=Listas!$D$20,P1880=Listas!$D$21),Listas!$E$20,IF(P1880=Listas!$D$22,Listas!$E$22,"Por clasificar"))</f>
        <v>Por clasificar</v>
      </c>
      <c r="U1880" s="79" t="str">
        <f>IF(OR(Q1880=Listas!$D$27,Q1880=Listas!$D$28),Listas!$E$27,IF(Q1880=Listas!$D$29,Listas!$E$29,"Por clasificar"))</f>
        <v>Por clasificar</v>
      </c>
    </row>
    <row r="1881" spans="1:21" x14ac:dyDescent="0.25">
      <c r="A1881" s="78"/>
      <c r="B1881" s="78"/>
      <c r="C1881" s="78"/>
      <c r="D1881" s="78"/>
      <c r="E1881" s="78"/>
      <c r="F1881" s="78"/>
      <c r="G1881" s="78"/>
      <c r="H1881" s="78"/>
      <c r="I1881" s="78"/>
      <c r="J1881" s="78"/>
      <c r="K1881" s="78"/>
      <c r="L1881" s="78"/>
      <c r="M1881" s="78"/>
      <c r="N1881" s="78"/>
      <c r="O1881" s="78"/>
      <c r="P1881" s="78"/>
      <c r="Q1881" s="78"/>
      <c r="R1881" s="79" t="str">
        <f t="shared" si="30"/>
        <v>No Crítico</v>
      </c>
      <c r="S1881" s="80" t="str">
        <f>IF(O1881=Listas!$D$14,Listas!$E$14,IF(O1881=Listas!$D$15,Listas!$E$15,IF(OR(O1881=Listas!$D$16,X1874=Listas!$E$16),Listas!$E$16,"Por clasificar")))</f>
        <v>Por clasificar</v>
      </c>
      <c r="T1881" s="79" t="str">
        <f>IF(OR(P1881=Listas!$D$20,P1881=Listas!$D$21),Listas!$E$20,IF(P1881=Listas!$D$22,Listas!$E$22,"Por clasificar"))</f>
        <v>Por clasificar</v>
      </c>
      <c r="U1881" s="79" t="str">
        <f>IF(OR(Q1881=Listas!$D$27,Q1881=Listas!$D$28),Listas!$E$27,IF(Q1881=Listas!$D$29,Listas!$E$29,"Por clasificar"))</f>
        <v>Por clasificar</v>
      </c>
    </row>
    <row r="1882" spans="1:21" x14ac:dyDescent="0.25">
      <c r="A1882" s="78"/>
      <c r="B1882" s="78"/>
      <c r="C1882" s="78"/>
      <c r="D1882" s="78"/>
      <c r="E1882" s="78"/>
      <c r="F1882" s="78"/>
      <c r="G1882" s="78"/>
      <c r="H1882" s="78"/>
      <c r="I1882" s="78"/>
      <c r="J1882" s="78"/>
      <c r="K1882" s="78"/>
      <c r="L1882" s="78"/>
      <c r="M1882" s="78"/>
      <c r="N1882" s="78"/>
      <c r="O1882" s="78"/>
      <c r="P1882" s="78"/>
      <c r="Q1882" s="78"/>
      <c r="R1882" s="79" t="str">
        <f t="shared" si="30"/>
        <v>No Crítico</v>
      </c>
      <c r="S1882" s="80" t="str">
        <f>IF(O1882=Listas!$D$14,Listas!$E$14,IF(O1882=Listas!$D$15,Listas!$E$15,IF(OR(O1882=Listas!$D$16,X1875=Listas!$E$16),Listas!$E$16,"Por clasificar")))</f>
        <v>Por clasificar</v>
      </c>
      <c r="T1882" s="79" t="str">
        <f>IF(OR(P1882=Listas!$D$20,P1882=Listas!$D$21),Listas!$E$20,IF(P1882=Listas!$D$22,Listas!$E$22,"Por clasificar"))</f>
        <v>Por clasificar</v>
      </c>
      <c r="U1882" s="79" t="str">
        <f>IF(OR(Q1882=Listas!$D$27,Q1882=Listas!$D$28),Listas!$E$27,IF(Q1882=Listas!$D$29,Listas!$E$29,"Por clasificar"))</f>
        <v>Por clasificar</v>
      </c>
    </row>
    <row r="1883" spans="1:21" x14ac:dyDescent="0.25">
      <c r="A1883" s="78"/>
      <c r="B1883" s="78"/>
      <c r="C1883" s="78"/>
      <c r="D1883" s="78"/>
      <c r="E1883" s="78"/>
      <c r="F1883" s="78"/>
      <c r="G1883" s="78"/>
      <c r="H1883" s="78"/>
      <c r="I1883" s="78"/>
      <c r="J1883" s="78"/>
      <c r="K1883" s="78"/>
      <c r="L1883" s="78"/>
      <c r="M1883" s="78"/>
      <c r="N1883" s="78"/>
      <c r="O1883" s="78"/>
      <c r="P1883" s="78"/>
      <c r="Q1883" s="78"/>
      <c r="R1883" s="79" t="str">
        <f t="shared" si="30"/>
        <v>No Crítico</v>
      </c>
      <c r="S1883" s="80" t="str">
        <f>IF(O1883=Listas!$D$14,Listas!$E$14,IF(O1883=Listas!$D$15,Listas!$E$15,IF(OR(O1883=Listas!$D$16,X1876=Listas!$E$16),Listas!$E$16,"Por clasificar")))</f>
        <v>Por clasificar</v>
      </c>
      <c r="T1883" s="79" t="str">
        <f>IF(OR(P1883=Listas!$D$20,P1883=Listas!$D$21),Listas!$E$20,IF(P1883=Listas!$D$22,Listas!$E$22,"Por clasificar"))</f>
        <v>Por clasificar</v>
      </c>
      <c r="U1883" s="79" t="str">
        <f>IF(OR(Q1883=Listas!$D$27,Q1883=Listas!$D$28),Listas!$E$27,IF(Q1883=Listas!$D$29,Listas!$E$29,"Por clasificar"))</f>
        <v>Por clasificar</v>
      </c>
    </row>
    <row r="1884" spans="1:21" x14ac:dyDescent="0.25">
      <c r="A1884" s="78"/>
      <c r="B1884" s="78"/>
      <c r="C1884" s="78"/>
      <c r="D1884" s="78"/>
      <c r="E1884" s="78"/>
      <c r="F1884" s="78"/>
      <c r="G1884" s="78"/>
      <c r="H1884" s="78"/>
      <c r="I1884" s="78"/>
      <c r="J1884" s="78"/>
      <c r="K1884" s="78"/>
      <c r="L1884" s="78"/>
      <c r="M1884" s="78"/>
      <c r="N1884" s="78"/>
      <c r="O1884" s="78"/>
      <c r="P1884" s="78"/>
      <c r="Q1884" s="78"/>
      <c r="R1884" s="79" t="str">
        <f t="shared" si="30"/>
        <v>No Crítico</v>
      </c>
      <c r="S1884" s="80" t="str">
        <f>IF(O1884=Listas!$D$14,Listas!$E$14,IF(O1884=Listas!$D$15,Listas!$E$15,IF(OR(O1884=Listas!$D$16,X1877=Listas!$E$16),Listas!$E$16,"Por clasificar")))</f>
        <v>Por clasificar</v>
      </c>
      <c r="T1884" s="79" t="str">
        <f>IF(OR(P1884=Listas!$D$20,P1884=Listas!$D$21),Listas!$E$20,IF(P1884=Listas!$D$22,Listas!$E$22,"Por clasificar"))</f>
        <v>Por clasificar</v>
      </c>
      <c r="U1884" s="79" t="str">
        <f>IF(OR(Q1884=Listas!$D$27,Q1884=Listas!$D$28),Listas!$E$27,IF(Q1884=Listas!$D$29,Listas!$E$29,"Por clasificar"))</f>
        <v>Por clasificar</v>
      </c>
    </row>
    <row r="1885" spans="1:21" x14ac:dyDescent="0.25">
      <c r="A1885" s="78"/>
      <c r="B1885" s="78"/>
      <c r="C1885" s="78"/>
      <c r="D1885" s="78"/>
      <c r="E1885" s="78"/>
      <c r="F1885" s="78"/>
      <c r="G1885" s="78"/>
      <c r="H1885" s="78"/>
      <c r="I1885" s="78"/>
      <c r="J1885" s="78"/>
      <c r="K1885" s="78"/>
      <c r="L1885" s="78"/>
      <c r="M1885" s="78"/>
      <c r="N1885" s="78"/>
      <c r="O1885" s="78"/>
      <c r="P1885" s="78"/>
      <c r="Q1885" s="78"/>
      <c r="R1885" s="79" t="str">
        <f t="shared" si="30"/>
        <v>No Crítico</v>
      </c>
      <c r="S1885" s="80" t="str">
        <f>IF(O1885=Listas!$D$14,Listas!$E$14,IF(O1885=Listas!$D$15,Listas!$E$15,IF(OR(O1885=Listas!$D$16,X1878=Listas!$E$16),Listas!$E$16,"Por clasificar")))</f>
        <v>Por clasificar</v>
      </c>
      <c r="T1885" s="79" t="str">
        <f>IF(OR(P1885=Listas!$D$20,P1885=Listas!$D$21),Listas!$E$20,IF(P1885=Listas!$D$22,Listas!$E$22,"Por clasificar"))</f>
        <v>Por clasificar</v>
      </c>
      <c r="U1885" s="79" t="str">
        <f>IF(OR(Q1885=Listas!$D$27,Q1885=Listas!$D$28),Listas!$E$27,IF(Q1885=Listas!$D$29,Listas!$E$29,"Por clasificar"))</f>
        <v>Por clasificar</v>
      </c>
    </row>
    <row r="1886" spans="1:21" x14ac:dyDescent="0.25">
      <c r="A1886" s="78"/>
      <c r="B1886" s="78"/>
      <c r="C1886" s="78"/>
      <c r="D1886" s="78"/>
      <c r="E1886" s="78"/>
      <c r="F1886" s="78"/>
      <c r="G1886" s="78"/>
      <c r="H1886" s="78"/>
      <c r="I1886" s="78"/>
      <c r="J1886" s="78"/>
      <c r="K1886" s="78"/>
      <c r="L1886" s="78"/>
      <c r="M1886" s="78"/>
      <c r="N1886" s="78"/>
      <c r="O1886" s="78"/>
      <c r="P1886" s="78"/>
      <c r="Q1886" s="78"/>
      <c r="R1886" s="79" t="str">
        <f t="shared" si="30"/>
        <v>No Crítico</v>
      </c>
      <c r="S1886" s="80" t="str">
        <f>IF(O1886=Listas!$D$14,Listas!$E$14,IF(O1886=Listas!$D$15,Listas!$E$15,IF(OR(O1886=Listas!$D$16,X1879=Listas!$E$16),Listas!$E$16,"Por clasificar")))</f>
        <v>Por clasificar</v>
      </c>
      <c r="T1886" s="79" t="str">
        <f>IF(OR(P1886=Listas!$D$20,P1886=Listas!$D$21),Listas!$E$20,IF(P1886=Listas!$D$22,Listas!$E$22,"Por clasificar"))</f>
        <v>Por clasificar</v>
      </c>
      <c r="U1886" s="79" t="str">
        <f>IF(OR(Q1886=Listas!$D$27,Q1886=Listas!$D$28),Listas!$E$27,IF(Q1886=Listas!$D$29,Listas!$E$29,"Por clasificar"))</f>
        <v>Por clasificar</v>
      </c>
    </row>
    <row r="1887" spans="1:21" x14ac:dyDescent="0.25">
      <c r="A1887" s="78"/>
      <c r="B1887" s="78"/>
      <c r="C1887" s="78"/>
      <c r="D1887" s="78"/>
      <c r="E1887" s="78"/>
      <c r="F1887" s="78"/>
      <c r="G1887" s="78"/>
      <c r="H1887" s="78"/>
      <c r="I1887" s="78"/>
      <c r="J1887" s="78"/>
      <c r="K1887" s="78"/>
      <c r="L1887" s="78"/>
      <c r="M1887" s="78"/>
      <c r="N1887" s="78"/>
      <c r="O1887" s="78"/>
      <c r="P1887" s="78"/>
      <c r="Q1887" s="78"/>
      <c r="R1887" s="79" t="str">
        <f t="shared" si="30"/>
        <v>No Crítico</v>
      </c>
      <c r="S1887" s="80" t="str">
        <f>IF(O1887=Listas!$D$14,Listas!$E$14,IF(O1887=Listas!$D$15,Listas!$E$15,IF(OR(O1887=Listas!$D$16,X1880=Listas!$E$16),Listas!$E$16,"Por clasificar")))</f>
        <v>Por clasificar</v>
      </c>
      <c r="T1887" s="79" t="str">
        <f>IF(OR(P1887=Listas!$D$20,P1887=Listas!$D$21),Listas!$E$20,IF(P1887=Listas!$D$22,Listas!$E$22,"Por clasificar"))</f>
        <v>Por clasificar</v>
      </c>
      <c r="U1887" s="79" t="str">
        <f>IF(OR(Q1887=Listas!$D$27,Q1887=Listas!$D$28),Listas!$E$27,IF(Q1887=Listas!$D$29,Listas!$E$29,"Por clasificar"))</f>
        <v>Por clasificar</v>
      </c>
    </row>
    <row r="1888" spans="1:21" x14ac:dyDescent="0.25">
      <c r="A1888" s="78"/>
      <c r="B1888" s="78"/>
      <c r="C1888" s="78"/>
      <c r="D1888" s="78"/>
      <c r="E1888" s="78"/>
      <c r="F1888" s="78"/>
      <c r="G1888" s="78"/>
      <c r="H1888" s="78"/>
      <c r="I1888" s="78"/>
      <c r="J1888" s="78"/>
      <c r="K1888" s="78"/>
      <c r="L1888" s="78"/>
      <c r="M1888" s="78"/>
      <c r="N1888" s="78"/>
      <c r="O1888" s="78"/>
      <c r="P1888" s="78"/>
      <c r="Q1888" s="78"/>
      <c r="R1888" s="79" t="str">
        <f t="shared" si="30"/>
        <v>No Crítico</v>
      </c>
      <c r="S1888" s="80" t="str">
        <f>IF(O1888=Listas!$D$14,Listas!$E$14,IF(O1888=Listas!$D$15,Listas!$E$15,IF(OR(O1888=Listas!$D$16,X1881=Listas!$E$16),Listas!$E$16,"Por clasificar")))</f>
        <v>Por clasificar</v>
      </c>
      <c r="T1888" s="79" t="str">
        <f>IF(OR(P1888=Listas!$D$20,P1888=Listas!$D$21),Listas!$E$20,IF(P1888=Listas!$D$22,Listas!$E$22,"Por clasificar"))</f>
        <v>Por clasificar</v>
      </c>
      <c r="U1888" s="79" t="str">
        <f>IF(OR(Q1888=Listas!$D$27,Q1888=Listas!$D$28),Listas!$E$27,IF(Q1888=Listas!$D$29,Listas!$E$29,"Por clasificar"))</f>
        <v>Por clasificar</v>
      </c>
    </row>
    <row r="1889" spans="1:21" x14ac:dyDescent="0.25">
      <c r="A1889" s="78"/>
      <c r="B1889" s="78"/>
      <c r="C1889" s="78"/>
      <c r="D1889" s="78"/>
      <c r="E1889" s="78"/>
      <c r="F1889" s="78"/>
      <c r="G1889" s="78"/>
      <c r="H1889" s="78"/>
      <c r="I1889" s="78"/>
      <c r="J1889" s="78"/>
      <c r="K1889" s="78"/>
      <c r="L1889" s="78"/>
      <c r="M1889" s="78"/>
      <c r="N1889" s="78"/>
      <c r="O1889" s="78"/>
      <c r="P1889" s="78"/>
      <c r="Q1889" s="78"/>
      <c r="R1889" s="79" t="str">
        <f t="shared" si="30"/>
        <v>No Crítico</v>
      </c>
      <c r="S1889" s="80" t="str">
        <f>IF(O1889=Listas!$D$14,Listas!$E$14,IF(O1889=Listas!$D$15,Listas!$E$15,IF(OR(O1889=Listas!$D$16,X1882=Listas!$E$16),Listas!$E$16,"Por clasificar")))</f>
        <v>Por clasificar</v>
      </c>
      <c r="T1889" s="79" t="str">
        <f>IF(OR(P1889=Listas!$D$20,P1889=Listas!$D$21),Listas!$E$20,IF(P1889=Listas!$D$22,Listas!$E$22,"Por clasificar"))</f>
        <v>Por clasificar</v>
      </c>
      <c r="U1889" s="79" t="str">
        <f>IF(OR(Q1889=Listas!$D$27,Q1889=Listas!$D$28),Listas!$E$27,IF(Q1889=Listas!$D$29,Listas!$E$29,"Por clasificar"))</f>
        <v>Por clasificar</v>
      </c>
    </row>
    <row r="1890" spans="1:21" x14ac:dyDescent="0.25">
      <c r="A1890" s="78"/>
      <c r="B1890" s="78"/>
      <c r="C1890" s="78"/>
      <c r="D1890" s="78"/>
      <c r="E1890" s="78"/>
      <c r="F1890" s="78"/>
      <c r="G1890" s="78"/>
      <c r="H1890" s="78"/>
      <c r="I1890" s="78"/>
      <c r="J1890" s="78"/>
      <c r="K1890" s="78"/>
      <c r="L1890" s="78"/>
      <c r="M1890" s="78"/>
      <c r="N1890" s="78"/>
      <c r="O1890" s="78"/>
      <c r="P1890" s="78"/>
      <c r="Q1890" s="78"/>
      <c r="R1890" s="79" t="str">
        <f t="shared" si="30"/>
        <v>No Crítico</v>
      </c>
      <c r="S1890" s="80" t="str">
        <f>IF(O1890=Listas!$D$14,Listas!$E$14,IF(O1890=Listas!$D$15,Listas!$E$15,IF(OR(O1890=Listas!$D$16,X1883=Listas!$E$16),Listas!$E$16,"Por clasificar")))</f>
        <v>Por clasificar</v>
      </c>
      <c r="T1890" s="79" t="str">
        <f>IF(OR(P1890=Listas!$D$20,P1890=Listas!$D$21),Listas!$E$20,IF(P1890=Listas!$D$22,Listas!$E$22,"Por clasificar"))</f>
        <v>Por clasificar</v>
      </c>
      <c r="U1890" s="79" t="str">
        <f>IF(OR(Q1890=Listas!$D$27,Q1890=Listas!$D$28),Listas!$E$27,IF(Q1890=Listas!$D$29,Listas!$E$29,"Por clasificar"))</f>
        <v>Por clasificar</v>
      </c>
    </row>
    <row r="1891" spans="1:21" x14ac:dyDescent="0.25">
      <c r="A1891" s="78"/>
      <c r="B1891" s="78"/>
      <c r="C1891" s="78"/>
      <c r="D1891" s="78"/>
      <c r="E1891" s="78"/>
      <c r="F1891" s="78"/>
      <c r="G1891" s="78"/>
      <c r="H1891" s="78"/>
      <c r="I1891" s="78"/>
      <c r="J1891" s="78"/>
      <c r="K1891" s="78"/>
      <c r="L1891" s="78"/>
      <c r="M1891" s="78"/>
      <c r="N1891" s="78"/>
      <c r="O1891" s="78"/>
      <c r="P1891" s="78"/>
      <c r="Q1891" s="78"/>
      <c r="R1891" s="79" t="str">
        <f t="shared" si="30"/>
        <v>No Crítico</v>
      </c>
      <c r="S1891" s="80" t="str">
        <f>IF(O1891=Listas!$D$14,Listas!$E$14,IF(O1891=Listas!$D$15,Listas!$E$15,IF(OR(O1891=Listas!$D$16,X1884=Listas!$E$16),Listas!$E$16,"Por clasificar")))</f>
        <v>Por clasificar</v>
      </c>
      <c r="T1891" s="79" t="str">
        <f>IF(OR(P1891=Listas!$D$20,P1891=Listas!$D$21),Listas!$E$20,IF(P1891=Listas!$D$22,Listas!$E$22,"Por clasificar"))</f>
        <v>Por clasificar</v>
      </c>
      <c r="U1891" s="79" t="str">
        <f>IF(OR(Q1891=Listas!$D$27,Q1891=Listas!$D$28),Listas!$E$27,IF(Q1891=Listas!$D$29,Listas!$E$29,"Por clasificar"))</f>
        <v>Por clasificar</v>
      </c>
    </row>
    <row r="1892" spans="1:21" x14ac:dyDescent="0.25">
      <c r="A1892" s="78"/>
      <c r="B1892" s="78"/>
      <c r="C1892" s="78"/>
      <c r="D1892" s="78"/>
      <c r="E1892" s="78"/>
      <c r="F1892" s="78"/>
      <c r="G1892" s="78"/>
      <c r="H1892" s="78"/>
      <c r="I1892" s="78"/>
      <c r="J1892" s="78"/>
      <c r="K1892" s="78"/>
      <c r="L1892" s="78"/>
      <c r="M1892" s="78"/>
      <c r="N1892" s="78"/>
      <c r="O1892" s="78"/>
      <c r="P1892" s="78"/>
      <c r="Q1892" s="78"/>
      <c r="R1892" s="79" t="str">
        <f t="shared" si="30"/>
        <v>No Crítico</v>
      </c>
      <c r="S1892" s="80" t="str">
        <f>IF(O1892=Listas!$D$14,Listas!$E$14,IF(O1892=Listas!$D$15,Listas!$E$15,IF(OR(O1892=Listas!$D$16,X1885=Listas!$E$16),Listas!$E$16,"Por clasificar")))</f>
        <v>Por clasificar</v>
      </c>
      <c r="T1892" s="79" t="str">
        <f>IF(OR(P1892=Listas!$D$20,P1892=Listas!$D$21),Listas!$E$20,IF(P1892=Listas!$D$22,Listas!$E$22,"Por clasificar"))</f>
        <v>Por clasificar</v>
      </c>
      <c r="U1892" s="79" t="str">
        <f>IF(OR(Q1892=Listas!$D$27,Q1892=Listas!$D$28),Listas!$E$27,IF(Q1892=Listas!$D$29,Listas!$E$29,"Por clasificar"))</f>
        <v>Por clasificar</v>
      </c>
    </row>
    <row r="1893" spans="1:21" x14ac:dyDescent="0.25">
      <c r="A1893" s="78"/>
      <c r="B1893" s="78"/>
      <c r="C1893" s="78"/>
      <c r="D1893" s="78"/>
      <c r="E1893" s="78"/>
      <c r="F1893" s="78"/>
      <c r="G1893" s="78"/>
      <c r="H1893" s="78"/>
      <c r="I1893" s="78"/>
      <c r="J1893" s="78"/>
      <c r="K1893" s="78"/>
      <c r="L1893" s="78"/>
      <c r="M1893" s="78"/>
      <c r="N1893" s="78"/>
      <c r="O1893" s="78"/>
      <c r="P1893" s="78"/>
      <c r="Q1893" s="78"/>
      <c r="R1893" s="79" t="str">
        <f t="shared" si="30"/>
        <v>No Crítico</v>
      </c>
      <c r="S1893" s="80" t="str">
        <f>IF(O1893=Listas!$D$14,Listas!$E$14,IF(O1893=Listas!$D$15,Listas!$E$15,IF(OR(O1893=Listas!$D$16,X1886=Listas!$E$16),Listas!$E$16,"Por clasificar")))</f>
        <v>Por clasificar</v>
      </c>
      <c r="T1893" s="79" t="str">
        <f>IF(OR(P1893=Listas!$D$20,P1893=Listas!$D$21),Listas!$E$20,IF(P1893=Listas!$D$22,Listas!$E$22,"Por clasificar"))</f>
        <v>Por clasificar</v>
      </c>
      <c r="U1893" s="79" t="str">
        <f>IF(OR(Q1893=Listas!$D$27,Q1893=Listas!$D$28),Listas!$E$27,IF(Q1893=Listas!$D$29,Listas!$E$29,"Por clasificar"))</f>
        <v>Por clasificar</v>
      </c>
    </row>
    <row r="1894" spans="1:21" x14ac:dyDescent="0.25">
      <c r="A1894" s="78"/>
      <c r="B1894" s="78"/>
      <c r="C1894" s="78"/>
      <c r="D1894" s="78"/>
      <c r="E1894" s="78"/>
      <c r="F1894" s="78"/>
      <c r="G1894" s="78"/>
      <c r="H1894" s="78"/>
      <c r="I1894" s="78"/>
      <c r="J1894" s="78"/>
      <c r="K1894" s="78"/>
      <c r="L1894" s="78"/>
      <c r="M1894" s="78"/>
      <c r="N1894" s="78"/>
      <c r="O1894" s="78"/>
      <c r="P1894" s="78"/>
      <c r="Q1894" s="78"/>
      <c r="R1894" s="79" t="str">
        <f t="shared" si="30"/>
        <v>No Crítico</v>
      </c>
      <c r="S1894" s="80" t="str">
        <f>IF(O1894=Listas!$D$14,Listas!$E$14,IF(O1894=Listas!$D$15,Listas!$E$15,IF(OR(O1894=Listas!$D$16,X1887=Listas!$E$16),Listas!$E$16,"Por clasificar")))</f>
        <v>Por clasificar</v>
      </c>
      <c r="T1894" s="79" t="str">
        <f>IF(OR(P1894=Listas!$D$20,P1894=Listas!$D$21),Listas!$E$20,IF(P1894=Listas!$D$22,Listas!$E$22,"Por clasificar"))</f>
        <v>Por clasificar</v>
      </c>
      <c r="U1894" s="79" t="str">
        <f>IF(OR(Q1894=Listas!$D$27,Q1894=Listas!$D$28),Listas!$E$27,IF(Q1894=Listas!$D$29,Listas!$E$29,"Por clasificar"))</f>
        <v>Por clasificar</v>
      </c>
    </row>
    <row r="1895" spans="1:21" x14ac:dyDescent="0.25">
      <c r="A1895" s="78"/>
      <c r="B1895" s="78"/>
      <c r="C1895" s="78"/>
      <c r="D1895" s="78"/>
      <c r="E1895" s="78"/>
      <c r="F1895" s="78"/>
      <c r="G1895" s="78"/>
      <c r="H1895" s="78"/>
      <c r="I1895" s="78"/>
      <c r="J1895" s="78"/>
      <c r="K1895" s="78"/>
      <c r="L1895" s="78"/>
      <c r="M1895" s="78"/>
      <c r="N1895" s="78"/>
      <c r="O1895" s="78"/>
      <c r="P1895" s="78"/>
      <c r="Q1895" s="78"/>
      <c r="R1895" s="79" t="str">
        <f t="shared" si="30"/>
        <v>No Crítico</v>
      </c>
      <c r="S1895" s="80" t="str">
        <f>IF(O1895=Listas!$D$14,Listas!$E$14,IF(O1895=Listas!$D$15,Listas!$E$15,IF(OR(O1895=Listas!$D$16,X1888=Listas!$E$16),Listas!$E$16,"Por clasificar")))</f>
        <v>Por clasificar</v>
      </c>
      <c r="T1895" s="79" t="str">
        <f>IF(OR(P1895=Listas!$D$20,P1895=Listas!$D$21),Listas!$E$20,IF(P1895=Listas!$D$22,Listas!$E$22,"Por clasificar"))</f>
        <v>Por clasificar</v>
      </c>
      <c r="U1895" s="79" t="str">
        <f>IF(OR(Q1895=Listas!$D$27,Q1895=Listas!$D$28),Listas!$E$27,IF(Q1895=Listas!$D$29,Listas!$E$29,"Por clasificar"))</f>
        <v>Por clasificar</v>
      </c>
    </row>
    <row r="1896" spans="1:21" x14ac:dyDescent="0.25">
      <c r="A1896" s="78"/>
      <c r="B1896" s="78"/>
      <c r="C1896" s="78"/>
      <c r="D1896" s="78"/>
      <c r="E1896" s="78"/>
      <c r="F1896" s="78"/>
      <c r="G1896" s="78"/>
      <c r="H1896" s="78"/>
      <c r="I1896" s="78"/>
      <c r="J1896" s="78"/>
      <c r="K1896" s="78"/>
      <c r="L1896" s="78"/>
      <c r="M1896" s="78"/>
      <c r="N1896" s="78"/>
      <c r="O1896" s="78"/>
      <c r="P1896" s="78"/>
      <c r="Q1896" s="78"/>
      <c r="R1896" s="79" t="str">
        <f t="shared" si="30"/>
        <v>No Crítico</v>
      </c>
      <c r="S1896" s="80" t="str">
        <f>IF(O1896=Listas!$D$14,Listas!$E$14,IF(O1896=Listas!$D$15,Listas!$E$15,IF(OR(O1896=Listas!$D$16,X1889=Listas!$E$16),Listas!$E$16,"Por clasificar")))</f>
        <v>Por clasificar</v>
      </c>
      <c r="T1896" s="79" t="str">
        <f>IF(OR(P1896=Listas!$D$20,P1896=Listas!$D$21),Listas!$E$20,IF(P1896=Listas!$D$22,Listas!$E$22,"Por clasificar"))</f>
        <v>Por clasificar</v>
      </c>
      <c r="U1896" s="79" t="str">
        <f>IF(OR(Q1896=Listas!$D$27,Q1896=Listas!$D$28),Listas!$E$27,IF(Q1896=Listas!$D$29,Listas!$E$29,"Por clasificar"))</f>
        <v>Por clasificar</v>
      </c>
    </row>
    <row r="1897" spans="1:21" x14ac:dyDescent="0.25">
      <c r="A1897" s="78"/>
      <c r="B1897" s="78"/>
      <c r="C1897" s="78"/>
      <c r="D1897" s="78"/>
      <c r="E1897" s="78"/>
      <c r="F1897" s="78"/>
      <c r="G1897" s="78"/>
      <c r="H1897" s="78"/>
      <c r="I1897" s="78"/>
      <c r="J1897" s="78"/>
      <c r="K1897" s="78"/>
      <c r="L1897" s="78"/>
      <c r="M1897" s="78"/>
      <c r="N1897" s="78"/>
      <c r="O1897" s="78"/>
      <c r="P1897" s="78"/>
      <c r="Q1897" s="78"/>
      <c r="R1897" s="79" t="str">
        <f t="shared" si="30"/>
        <v>No Crítico</v>
      </c>
      <c r="S1897" s="80" t="str">
        <f>IF(O1897=Listas!$D$14,Listas!$E$14,IF(O1897=Listas!$D$15,Listas!$E$15,IF(OR(O1897=Listas!$D$16,X1890=Listas!$E$16),Listas!$E$16,"Por clasificar")))</f>
        <v>Por clasificar</v>
      </c>
      <c r="T1897" s="79" t="str">
        <f>IF(OR(P1897=Listas!$D$20,P1897=Listas!$D$21),Listas!$E$20,IF(P1897=Listas!$D$22,Listas!$E$22,"Por clasificar"))</f>
        <v>Por clasificar</v>
      </c>
      <c r="U1897" s="79" t="str">
        <f>IF(OR(Q1897=Listas!$D$27,Q1897=Listas!$D$28),Listas!$E$27,IF(Q1897=Listas!$D$29,Listas!$E$29,"Por clasificar"))</f>
        <v>Por clasificar</v>
      </c>
    </row>
    <row r="1898" spans="1:21" x14ac:dyDescent="0.25">
      <c r="A1898" s="78"/>
      <c r="B1898" s="78"/>
      <c r="C1898" s="78"/>
      <c r="D1898" s="78"/>
      <c r="E1898" s="78"/>
      <c r="F1898" s="78"/>
      <c r="G1898" s="78"/>
      <c r="H1898" s="78"/>
      <c r="I1898" s="78"/>
      <c r="J1898" s="78"/>
      <c r="K1898" s="78"/>
      <c r="L1898" s="78"/>
      <c r="M1898" s="78"/>
      <c r="N1898" s="78"/>
      <c r="O1898" s="78"/>
      <c r="P1898" s="78"/>
      <c r="Q1898" s="78"/>
      <c r="R1898" s="79" t="str">
        <f t="shared" si="30"/>
        <v>No Crítico</v>
      </c>
      <c r="S1898" s="80" t="str">
        <f>IF(O1898=Listas!$D$14,Listas!$E$14,IF(O1898=Listas!$D$15,Listas!$E$15,IF(OR(O1898=Listas!$D$16,X1891=Listas!$E$16),Listas!$E$16,"Por clasificar")))</f>
        <v>Por clasificar</v>
      </c>
      <c r="T1898" s="79" t="str">
        <f>IF(OR(P1898=Listas!$D$20,P1898=Listas!$D$21),Listas!$E$20,IF(P1898=Listas!$D$22,Listas!$E$22,"Por clasificar"))</f>
        <v>Por clasificar</v>
      </c>
      <c r="U1898" s="79" t="str">
        <f>IF(OR(Q1898=Listas!$D$27,Q1898=Listas!$D$28),Listas!$E$27,IF(Q1898=Listas!$D$29,Listas!$E$29,"Por clasificar"))</f>
        <v>Por clasificar</v>
      </c>
    </row>
    <row r="1899" spans="1:21" x14ac:dyDescent="0.25">
      <c r="A1899" s="78"/>
      <c r="B1899" s="78"/>
      <c r="C1899" s="78"/>
      <c r="D1899" s="78"/>
      <c r="E1899" s="78"/>
      <c r="F1899" s="78"/>
      <c r="G1899" s="78"/>
      <c r="H1899" s="78"/>
      <c r="I1899" s="78"/>
      <c r="J1899" s="78"/>
      <c r="K1899" s="78"/>
      <c r="L1899" s="78"/>
      <c r="M1899" s="78"/>
      <c r="N1899" s="78"/>
      <c r="O1899" s="78"/>
      <c r="P1899" s="78"/>
      <c r="Q1899" s="78"/>
      <c r="R1899" s="79" t="str">
        <f t="shared" si="30"/>
        <v>No Crítico</v>
      </c>
      <c r="S1899" s="80" t="str">
        <f>IF(O1899=Listas!$D$14,Listas!$E$14,IF(O1899=Listas!$D$15,Listas!$E$15,IF(OR(O1899=Listas!$D$16,X1892=Listas!$E$16),Listas!$E$16,"Por clasificar")))</f>
        <v>Por clasificar</v>
      </c>
      <c r="T1899" s="79" t="str">
        <f>IF(OR(P1899=Listas!$D$20,P1899=Listas!$D$21),Listas!$E$20,IF(P1899=Listas!$D$22,Listas!$E$22,"Por clasificar"))</f>
        <v>Por clasificar</v>
      </c>
      <c r="U1899" s="79" t="str">
        <f>IF(OR(Q1899=Listas!$D$27,Q1899=Listas!$D$28),Listas!$E$27,IF(Q1899=Listas!$D$29,Listas!$E$29,"Por clasificar"))</f>
        <v>Por clasificar</v>
      </c>
    </row>
    <row r="1900" spans="1:21" x14ac:dyDescent="0.25">
      <c r="A1900" s="78"/>
      <c r="B1900" s="78"/>
      <c r="C1900" s="78"/>
      <c r="D1900" s="78"/>
      <c r="E1900" s="78"/>
      <c r="F1900" s="78"/>
      <c r="G1900" s="78"/>
      <c r="H1900" s="78"/>
      <c r="I1900" s="78"/>
      <c r="J1900" s="78"/>
      <c r="K1900" s="78"/>
      <c r="L1900" s="78"/>
      <c r="M1900" s="78"/>
      <c r="N1900" s="78"/>
      <c r="O1900" s="78"/>
      <c r="P1900" s="78"/>
      <c r="Q1900" s="78"/>
      <c r="R1900" s="79" t="str">
        <f t="shared" si="30"/>
        <v>No Crítico</v>
      </c>
      <c r="S1900" s="80" t="str">
        <f>IF(O1900=Listas!$D$14,Listas!$E$14,IF(O1900=Listas!$D$15,Listas!$E$15,IF(OR(O1900=Listas!$D$16,X1893=Listas!$E$16),Listas!$E$16,"Por clasificar")))</f>
        <v>Por clasificar</v>
      </c>
      <c r="T1900" s="79" t="str">
        <f>IF(OR(P1900=Listas!$D$20,P1900=Listas!$D$21),Listas!$E$20,IF(P1900=Listas!$D$22,Listas!$E$22,"Por clasificar"))</f>
        <v>Por clasificar</v>
      </c>
      <c r="U1900" s="79" t="str">
        <f>IF(OR(Q1900=Listas!$D$27,Q1900=Listas!$D$28),Listas!$E$27,IF(Q1900=Listas!$D$29,Listas!$E$29,"Por clasificar"))</f>
        <v>Por clasificar</v>
      </c>
    </row>
    <row r="1901" spans="1:21" x14ac:dyDescent="0.25">
      <c r="A1901" s="78"/>
      <c r="B1901" s="78"/>
      <c r="C1901" s="78"/>
      <c r="D1901" s="78"/>
      <c r="E1901" s="78"/>
      <c r="F1901" s="78"/>
      <c r="G1901" s="78"/>
      <c r="H1901" s="78"/>
      <c r="I1901" s="78"/>
      <c r="J1901" s="78"/>
      <c r="K1901" s="78"/>
      <c r="L1901" s="78"/>
      <c r="M1901" s="78"/>
      <c r="N1901" s="78"/>
      <c r="O1901" s="78"/>
      <c r="P1901" s="78"/>
      <c r="Q1901" s="78"/>
      <c r="R1901" s="79" t="str">
        <f t="shared" si="30"/>
        <v>No Crítico</v>
      </c>
      <c r="S1901" s="80" t="str">
        <f>IF(O1901=Listas!$D$14,Listas!$E$14,IF(O1901=Listas!$D$15,Listas!$E$15,IF(OR(O1901=Listas!$D$16,X1894=Listas!$E$16),Listas!$E$16,"Por clasificar")))</f>
        <v>Por clasificar</v>
      </c>
      <c r="T1901" s="79" t="str">
        <f>IF(OR(P1901=Listas!$D$20,P1901=Listas!$D$21),Listas!$E$20,IF(P1901=Listas!$D$22,Listas!$E$22,"Por clasificar"))</f>
        <v>Por clasificar</v>
      </c>
      <c r="U1901" s="79" t="str">
        <f>IF(OR(Q1901=Listas!$D$27,Q1901=Listas!$D$28),Listas!$E$27,IF(Q1901=Listas!$D$29,Listas!$E$29,"Por clasificar"))</f>
        <v>Por clasificar</v>
      </c>
    </row>
    <row r="1902" spans="1:21" x14ac:dyDescent="0.25">
      <c r="A1902" s="78"/>
      <c r="B1902" s="78"/>
      <c r="C1902" s="78"/>
      <c r="D1902" s="78"/>
      <c r="E1902" s="78"/>
      <c r="F1902" s="78"/>
      <c r="G1902" s="78"/>
      <c r="H1902" s="78"/>
      <c r="I1902" s="78"/>
      <c r="J1902" s="78"/>
      <c r="K1902" s="78"/>
      <c r="L1902" s="78"/>
      <c r="M1902" s="78"/>
      <c r="N1902" s="78"/>
      <c r="O1902" s="78"/>
      <c r="P1902" s="78"/>
      <c r="Q1902" s="78"/>
      <c r="R1902" s="79" t="str">
        <f t="shared" si="30"/>
        <v>No Crítico</v>
      </c>
      <c r="S1902" s="80" t="str">
        <f>IF(O1902=Listas!$D$14,Listas!$E$14,IF(O1902=Listas!$D$15,Listas!$E$15,IF(OR(O1902=Listas!$D$16,X1895=Listas!$E$16),Listas!$E$16,"Por clasificar")))</f>
        <v>Por clasificar</v>
      </c>
      <c r="T1902" s="79" t="str">
        <f>IF(OR(P1902=Listas!$D$20,P1902=Listas!$D$21),Listas!$E$20,IF(P1902=Listas!$D$22,Listas!$E$22,"Por clasificar"))</f>
        <v>Por clasificar</v>
      </c>
      <c r="U1902" s="79" t="str">
        <f>IF(OR(Q1902=Listas!$D$27,Q1902=Listas!$D$28),Listas!$E$27,IF(Q1902=Listas!$D$29,Listas!$E$29,"Por clasificar"))</f>
        <v>Por clasificar</v>
      </c>
    </row>
    <row r="1903" spans="1:21" x14ac:dyDescent="0.25">
      <c r="A1903" s="78"/>
      <c r="B1903" s="78"/>
      <c r="C1903" s="78"/>
      <c r="D1903" s="78"/>
      <c r="E1903" s="78"/>
      <c r="F1903" s="78"/>
      <c r="G1903" s="78"/>
      <c r="H1903" s="78"/>
      <c r="I1903" s="78"/>
      <c r="J1903" s="78"/>
      <c r="K1903" s="78"/>
      <c r="L1903" s="78"/>
      <c r="M1903" s="78"/>
      <c r="N1903" s="78"/>
      <c r="O1903" s="78"/>
      <c r="P1903" s="78"/>
      <c r="Q1903" s="78"/>
      <c r="R1903" s="79" t="str">
        <f t="shared" si="30"/>
        <v>No Crítico</v>
      </c>
      <c r="S1903" s="80" t="str">
        <f>IF(O1903=Listas!$D$14,Listas!$E$14,IF(O1903=Listas!$D$15,Listas!$E$15,IF(OR(O1903=Listas!$D$16,X1896=Listas!$E$16),Listas!$E$16,"Por clasificar")))</f>
        <v>Por clasificar</v>
      </c>
      <c r="T1903" s="79" t="str">
        <f>IF(OR(P1903=Listas!$D$20,P1903=Listas!$D$21),Listas!$E$20,IF(P1903=Listas!$D$22,Listas!$E$22,"Por clasificar"))</f>
        <v>Por clasificar</v>
      </c>
      <c r="U1903" s="79" t="str">
        <f>IF(OR(Q1903=Listas!$D$27,Q1903=Listas!$D$28),Listas!$E$27,IF(Q1903=Listas!$D$29,Listas!$E$29,"Por clasificar"))</f>
        <v>Por clasificar</v>
      </c>
    </row>
    <row r="1904" spans="1:21" x14ac:dyDescent="0.25">
      <c r="A1904" s="78"/>
      <c r="B1904" s="78"/>
      <c r="C1904" s="78"/>
      <c r="D1904" s="78"/>
      <c r="E1904" s="78"/>
      <c r="F1904" s="78"/>
      <c r="G1904" s="78"/>
      <c r="H1904" s="78"/>
      <c r="I1904" s="78"/>
      <c r="J1904" s="78"/>
      <c r="K1904" s="78"/>
      <c r="L1904" s="78"/>
      <c r="M1904" s="78"/>
      <c r="N1904" s="78"/>
      <c r="O1904" s="78"/>
      <c r="P1904" s="78"/>
      <c r="Q1904" s="78"/>
      <c r="R1904" s="79" t="str">
        <f t="shared" si="30"/>
        <v>No Crítico</v>
      </c>
      <c r="S1904" s="80" t="str">
        <f>IF(O1904=Listas!$D$14,Listas!$E$14,IF(O1904=Listas!$D$15,Listas!$E$15,IF(OR(O1904=Listas!$D$16,X1897=Listas!$E$16),Listas!$E$16,"Por clasificar")))</f>
        <v>Por clasificar</v>
      </c>
      <c r="T1904" s="79" t="str">
        <f>IF(OR(P1904=Listas!$D$20,P1904=Listas!$D$21),Listas!$E$20,IF(P1904=Listas!$D$22,Listas!$E$22,"Por clasificar"))</f>
        <v>Por clasificar</v>
      </c>
      <c r="U1904" s="79" t="str">
        <f>IF(OR(Q1904=Listas!$D$27,Q1904=Listas!$D$28),Listas!$E$27,IF(Q1904=Listas!$D$29,Listas!$E$29,"Por clasificar"))</f>
        <v>Por clasificar</v>
      </c>
    </row>
    <row r="1905" spans="1:21" x14ac:dyDescent="0.25">
      <c r="A1905" s="78"/>
      <c r="B1905" s="78"/>
      <c r="C1905" s="78"/>
      <c r="D1905" s="78"/>
      <c r="E1905" s="78"/>
      <c r="F1905" s="78"/>
      <c r="G1905" s="78"/>
      <c r="H1905" s="78"/>
      <c r="I1905" s="78"/>
      <c r="J1905" s="78"/>
      <c r="K1905" s="78"/>
      <c r="L1905" s="78"/>
      <c r="M1905" s="78"/>
      <c r="N1905" s="78"/>
      <c r="O1905" s="78"/>
      <c r="P1905" s="78"/>
      <c r="Q1905" s="78"/>
      <c r="R1905" s="79" t="str">
        <f t="shared" si="30"/>
        <v>No Crítico</v>
      </c>
      <c r="S1905" s="80" t="str">
        <f>IF(O1905=Listas!$D$14,Listas!$E$14,IF(O1905=Listas!$D$15,Listas!$E$15,IF(OR(O1905=Listas!$D$16,X1898=Listas!$E$16),Listas!$E$16,"Por clasificar")))</f>
        <v>Por clasificar</v>
      </c>
      <c r="T1905" s="79" t="str">
        <f>IF(OR(P1905=Listas!$D$20,P1905=Listas!$D$21),Listas!$E$20,IF(P1905=Listas!$D$22,Listas!$E$22,"Por clasificar"))</f>
        <v>Por clasificar</v>
      </c>
      <c r="U1905" s="79" t="str">
        <f>IF(OR(Q1905=Listas!$D$27,Q1905=Listas!$D$28),Listas!$E$27,IF(Q1905=Listas!$D$29,Listas!$E$29,"Por clasificar"))</f>
        <v>Por clasificar</v>
      </c>
    </row>
    <row r="1906" spans="1:21" x14ac:dyDescent="0.25">
      <c r="A1906" s="78"/>
      <c r="B1906" s="78"/>
      <c r="C1906" s="78"/>
      <c r="D1906" s="78"/>
      <c r="E1906" s="78"/>
      <c r="F1906" s="78"/>
      <c r="G1906" s="78"/>
      <c r="H1906" s="78"/>
      <c r="I1906" s="78"/>
      <c r="J1906" s="78"/>
      <c r="K1906" s="78"/>
      <c r="L1906" s="78"/>
      <c r="M1906" s="78"/>
      <c r="N1906" s="78"/>
      <c r="O1906" s="78"/>
      <c r="P1906" s="78"/>
      <c r="Q1906" s="78"/>
      <c r="R1906" s="79" t="str">
        <f t="shared" si="30"/>
        <v>No Crítico</v>
      </c>
      <c r="S1906" s="80" t="str">
        <f>IF(O1906=Listas!$D$14,Listas!$E$14,IF(O1906=Listas!$D$15,Listas!$E$15,IF(OR(O1906=Listas!$D$16,X1899=Listas!$E$16),Listas!$E$16,"Por clasificar")))</f>
        <v>Por clasificar</v>
      </c>
      <c r="T1906" s="79" t="str">
        <f>IF(OR(P1906=Listas!$D$20,P1906=Listas!$D$21),Listas!$E$20,IF(P1906=Listas!$D$22,Listas!$E$22,"Por clasificar"))</f>
        <v>Por clasificar</v>
      </c>
      <c r="U1906" s="79" t="str">
        <f>IF(OR(Q1906=Listas!$D$27,Q1906=Listas!$D$28),Listas!$E$27,IF(Q1906=Listas!$D$29,Listas!$E$29,"Por clasificar"))</f>
        <v>Por clasificar</v>
      </c>
    </row>
    <row r="1907" spans="1:21" x14ac:dyDescent="0.25">
      <c r="A1907" s="78"/>
      <c r="B1907" s="78"/>
      <c r="C1907" s="78"/>
      <c r="D1907" s="78"/>
      <c r="E1907" s="78"/>
      <c r="F1907" s="78"/>
      <c r="G1907" s="78"/>
      <c r="H1907" s="78"/>
      <c r="I1907" s="78"/>
      <c r="J1907" s="78"/>
      <c r="K1907" s="78"/>
      <c r="L1907" s="78"/>
      <c r="M1907" s="78"/>
      <c r="N1907" s="78"/>
      <c r="O1907" s="78"/>
      <c r="P1907" s="78"/>
      <c r="Q1907" s="78"/>
      <c r="R1907" s="79" t="str">
        <f t="shared" si="30"/>
        <v>No Crítico</v>
      </c>
      <c r="S1907" s="80" t="str">
        <f>IF(O1907=Listas!$D$14,Listas!$E$14,IF(O1907=Listas!$D$15,Listas!$E$15,IF(OR(O1907=Listas!$D$16,X1900=Listas!$E$16),Listas!$E$16,"Por clasificar")))</f>
        <v>Por clasificar</v>
      </c>
      <c r="T1907" s="79" t="str">
        <f>IF(OR(P1907=Listas!$D$20,P1907=Listas!$D$21),Listas!$E$20,IF(P1907=Listas!$D$22,Listas!$E$22,"Por clasificar"))</f>
        <v>Por clasificar</v>
      </c>
      <c r="U1907" s="79" t="str">
        <f>IF(OR(Q1907=Listas!$D$27,Q1907=Listas!$D$28),Listas!$E$27,IF(Q1907=Listas!$D$29,Listas!$E$29,"Por clasificar"))</f>
        <v>Por clasificar</v>
      </c>
    </row>
    <row r="1908" spans="1:21" x14ac:dyDescent="0.25">
      <c r="A1908" s="78"/>
      <c r="B1908" s="78"/>
      <c r="C1908" s="78"/>
      <c r="D1908" s="78"/>
      <c r="E1908" s="78"/>
      <c r="F1908" s="78"/>
      <c r="G1908" s="78"/>
      <c r="H1908" s="78"/>
      <c r="I1908" s="78"/>
      <c r="J1908" s="78"/>
      <c r="K1908" s="78"/>
      <c r="L1908" s="78"/>
      <c r="M1908" s="78"/>
      <c r="N1908" s="78"/>
      <c r="O1908" s="78"/>
      <c r="P1908" s="78"/>
      <c r="Q1908" s="78"/>
      <c r="R1908" s="79" t="str">
        <f t="shared" si="30"/>
        <v>No Crítico</v>
      </c>
      <c r="S1908" s="80" t="str">
        <f>IF(O1908=Listas!$D$14,Listas!$E$14,IF(O1908=Listas!$D$15,Listas!$E$15,IF(OR(O1908=Listas!$D$16,X1901=Listas!$E$16),Listas!$E$16,"Por clasificar")))</f>
        <v>Por clasificar</v>
      </c>
      <c r="T1908" s="79" t="str">
        <f>IF(OR(P1908=Listas!$D$20,P1908=Listas!$D$21),Listas!$E$20,IF(P1908=Listas!$D$22,Listas!$E$22,"Por clasificar"))</f>
        <v>Por clasificar</v>
      </c>
      <c r="U1908" s="79" t="str">
        <f>IF(OR(Q1908=Listas!$D$27,Q1908=Listas!$D$28),Listas!$E$27,IF(Q1908=Listas!$D$29,Listas!$E$29,"Por clasificar"))</f>
        <v>Por clasificar</v>
      </c>
    </row>
    <row r="1909" spans="1:21" x14ac:dyDescent="0.25">
      <c r="A1909" s="78"/>
      <c r="B1909" s="78"/>
      <c r="C1909" s="78"/>
      <c r="D1909" s="78"/>
      <c r="E1909" s="78"/>
      <c r="F1909" s="78"/>
      <c r="G1909" s="78"/>
      <c r="H1909" s="78"/>
      <c r="I1909" s="78"/>
      <c r="J1909" s="78"/>
      <c r="K1909" s="78"/>
      <c r="L1909" s="78"/>
      <c r="M1909" s="78"/>
      <c r="N1909" s="78"/>
      <c r="O1909" s="78"/>
      <c r="P1909" s="78"/>
      <c r="Q1909" s="78"/>
      <c r="R1909" s="79" t="str">
        <f t="shared" si="30"/>
        <v>No Crítico</v>
      </c>
      <c r="S1909" s="80" t="str">
        <f>IF(O1909=Listas!$D$14,Listas!$E$14,IF(O1909=Listas!$D$15,Listas!$E$15,IF(OR(O1909=Listas!$D$16,X1902=Listas!$E$16),Listas!$E$16,"Por clasificar")))</f>
        <v>Por clasificar</v>
      </c>
      <c r="T1909" s="79" t="str">
        <f>IF(OR(P1909=Listas!$D$20,P1909=Listas!$D$21),Listas!$E$20,IF(P1909=Listas!$D$22,Listas!$E$22,"Por clasificar"))</f>
        <v>Por clasificar</v>
      </c>
      <c r="U1909" s="79" t="str">
        <f>IF(OR(Q1909=Listas!$D$27,Q1909=Listas!$D$28),Listas!$E$27,IF(Q1909=Listas!$D$29,Listas!$E$29,"Por clasificar"))</f>
        <v>Por clasificar</v>
      </c>
    </row>
    <row r="1910" spans="1:21" x14ac:dyDescent="0.25">
      <c r="A1910" s="78"/>
      <c r="B1910" s="78"/>
      <c r="C1910" s="78"/>
      <c r="D1910" s="78"/>
      <c r="E1910" s="78"/>
      <c r="F1910" s="78"/>
      <c r="G1910" s="78"/>
      <c r="H1910" s="78"/>
      <c r="I1910" s="78"/>
      <c r="J1910" s="78"/>
      <c r="K1910" s="78"/>
      <c r="L1910" s="78"/>
      <c r="M1910" s="78"/>
      <c r="N1910" s="78"/>
      <c r="O1910" s="78"/>
      <c r="P1910" s="78"/>
      <c r="Q1910" s="78"/>
      <c r="R1910" s="79" t="str">
        <f t="shared" si="30"/>
        <v>No Crítico</v>
      </c>
      <c r="S1910" s="80" t="str">
        <f>IF(O1910=Listas!$D$14,Listas!$E$14,IF(O1910=Listas!$D$15,Listas!$E$15,IF(OR(O1910=Listas!$D$16,X1903=Listas!$E$16),Listas!$E$16,"Por clasificar")))</f>
        <v>Por clasificar</v>
      </c>
      <c r="T1910" s="79" t="str">
        <f>IF(OR(P1910=Listas!$D$20,P1910=Listas!$D$21),Listas!$E$20,IF(P1910=Listas!$D$22,Listas!$E$22,"Por clasificar"))</f>
        <v>Por clasificar</v>
      </c>
      <c r="U1910" s="79" t="str">
        <f>IF(OR(Q1910=Listas!$D$27,Q1910=Listas!$D$28),Listas!$E$27,IF(Q1910=Listas!$D$29,Listas!$E$29,"Por clasificar"))</f>
        <v>Por clasificar</v>
      </c>
    </row>
    <row r="1911" spans="1:21" x14ac:dyDescent="0.25">
      <c r="A1911" s="78"/>
      <c r="B1911" s="78"/>
      <c r="C1911" s="78"/>
      <c r="D1911" s="78"/>
      <c r="E1911" s="78"/>
      <c r="F1911" s="78"/>
      <c r="G1911" s="78"/>
      <c r="H1911" s="78"/>
      <c r="I1911" s="78"/>
      <c r="J1911" s="78"/>
      <c r="K1911" s="78"/>
      <c r="L1911" s="78"/>
      <c r="M1911" s="78"/>
      <c r="N1911" s="78"/>
      <c r="O1911" s="78"/>
      <c r="P1911" s="78"/>
      <c r="Q1911" s="78"/>
      <c r="R1911" s="79" t="str">
        <f t="shared" si="30"/>
        <v>No Crítico</v>
      </c>
      <c r="S1911" s="80" t="str">
        <f>IF(O1911=Listas!$D$14,Listas!$E$14,IF(O1911=Listas!$D$15,Listas!$E$15,IF(OR(O1911=Listas!$D$16,X1904=Listas!$E$16),Listas!$E$16,"Por clasificar")))</f>
        <v>Por clasificar</v>
      </c>
      <c r="T1911" s="79" t="str">
        <f>IF(OR(P1911=Listas!$D$20,P1911=Listas!$D$21),Listas!$E$20,IF(P1911=Listas!$D$22,Listas!$E$22,"Por clasificar"))</f>
        <v>Por clasificar</v>
      </c>
      <c r="U1911" s="79" t="str">
        <f>IF(OR(Q1911=Listas!$D$27,Q1911=Listas!$D$28),Listas!$E$27,IF(Q1911=Listas!$D$29,Listas!$E$29,"Por clasificar"))</f>
        <v>Por clasificar</v>
      </c>
    </row>
    <row r="1912" spans="1:21" x14ac:dyDescent="0.25">
      <c r="A1912" s="78"/>
      <c r="B1912" s="78"/>
      <c r="C1912" s="78"/>
      <c r="D1912" s="78"/>
      <c r="E1912" s="78"/>
      <c r="F1912" s="78"/>
      <c r="G1912" s="78"/>
      <c r="H1912" s="78"/>
      <c r="I1912" s="78"/>
      <c r="J1912" s="78"/>
      <c r="K1912" s="78"/>
      <c r="L1912" s="78"/>
      <c r="M1912" s="78"/>
      <c r="N1912" s="78"/>
      <c r="O1912" s="78"/>
      <c r="P1912" s="78"/>
      <c r="Q1912" s="78"/>
      <c r="R1912" s="79" t="str">
        <f t="shared" si="30"/>
        <v>No Crítico</v>
      </c>
      <c r="S1912" s="80" t="str">
        <f>IF(O1912=Listas!$D$14,Listas!$E$14,IF(O1912=Listas!$D$15,Listas!$E$15,IF(OR(O1912=Listas!$D$16,X1905=Listas!$E$16),Listas!$E$16,"Por clasificar")))</f>
        <v>Por clasificar</v>
      </c>
      <c r="T1912" s="79" t="str">
        <f>IF(OR(P1912=Listas!$D$20,P1912=Listas!$D$21),Listas!$E$20,IF(P1912=Listas!$D$22,Listas!$E$22,"Por clasificar"))</f>
        <v>Por clasificar</v>
      </c>
      <c r="U1912" s="79" t="str">
        <f>IF(OR(Q1912=Listas!$D$27,Q1912=Listas!$D$28),Listas!$E$27,IF(Q1912=Listas!$D$29,Listas!$E$29,"Por clasificar"))</f>
        <v>Por clasificar</v>
      </c>
    </row>
    <row r="1913" spans="1:21" x14ac:dyDescent="0.25">
      <c r="A1913" s="78"/>
      <c r="B1913" s="78"/>
      <c r="C1913" s="78"/>
      <c r="D1913" s="78"/>
      <c r="E1913" s="78"/>
      <c r="F1913" s="78"/>
      <c r="G1913" s="78"/>
      <c r="H1913" s="78"/>
      <c r="I1913" s="78"/>
      <c r="J1913" s="78"/>
      <c r="K1913" s="78"/>
      <c r="L1913" s="78"/>
      <c r="M1913" s="78"/>
      <c r="N1913" s="78"/>
      <c r="O1913" s="78"/>
      <c r="P1913" s="78"/>
      <c r="Q1913" s="78"/>
      <c r="R1913" s="79" t="str">
        <f t="shared" si="30"/>
        <v>No Crítico</v>
      </c>
      <c r="S1913" s="80" t="str">
        <f>IF(O1913=Listas!$D$14,Listas!$E$14,IF(O1913=Listas!$D$15,Listas!$E$15,IF(OR(O1913=Listas!$D$16,X1906=Listas!$E$16),Listas!$E$16,"Por clasificar")))</f>
        <v>Por clasificar</v>
      </c>
      <c r="T1913" s="79" t="str">
        <f>IF(OR(P1913=Listas!$D$20,P1913=Listas!$D$21),Listas!$E$20,IF(P1913=Listas!$D$22,Listas!$E$22,"Por clasificar"))</f>
        <v>Por clasificar</v>
      </c>
      <c r="U1913" s="79" t="str">
        <f>IF(OR(Q1913=Listas!$D$27,Q1913=Listas!$D$28),Listas!$E$27,IF(Q1913=Listas!$D$29,Listas!$E$29,"Por clasificar"))</f>
        <v>Por clasificar</v>
      </c>
    </row>
    <row r="1914" spans="1:21" x14ac:dyDescent="0.25">
      <c r="A1914" s="78"/>
      <c r="B1914" s="78"/>
      <c r="C1914" s="78"/>
      <c r="D1914" s="78"/>
      <c r="E1914" s="78"/>
      <c r="F1914" s="78"/>
      <c r="G1914" s="78"/>
      <c r="H1914" s="78"/>
      <c r="I1914" s="78"/>
      <c r="J1914" s="78"/>
      <c r="K1914" s="78"/>
      <c r="L1914" s="78"/>
      <c r="M1914" s="78"/>
      <c r="N1914" s="78"/>
      <c r="O1914" s="78"/>
      <c r="P1914" s="78"/>
      <c r="Q1914" s="78"/>
      <c r="R1914" s="79" t="str">
        <f t="shared" si="30"/>
        <v>No Crítico</v>
      </c>
      <c r="S1914" s="80" t="str">
        <f>IF(O1914=Listas!$D$14,Listas!$E$14,IF(O1914=Listas!$D$15,Listas!$E$15,IF(OR(O1914=Listas!$D$16,X1907=Listas!$E$16),Listas!$E$16,"Por clasificar")))</f>
        <v>Por clasificar</v>
      </c>
      <c r="T1914" s="79" t="str">
        <f>IF(OR(P1914=Listas!$D$20,P1914=Listas!$D$21),Listas!$E$20,IF(P1914=Listas!$D$22,Listas!$E$22,"Por clasificar"))</f>
        <v>Por clasificar</v>
      </c>
      <c r="U1914" s="79" t="str">
        <f>IF(OR(Q1914=Listas!$D$27,Q1914=Listas!$D$28),Listas!$E$27,IF(Q1914=Listas!$D$29,Listas!$E$29,"Por clasificar"))</f>
        <v>Por clasificar</v>
      </c>
    </row>
    <row r="1915" spans="1:21" x14ac:dyDescent="0.25">
      <c r="A1915" s="78"/>
      <c r="B1915" s="78"/>
      <c r="C1915" s="78"/>
      <c r="D1915" s="78"/>
      <c r="E1915" s="78"/>
      <c r="F1915" s="78"/>
      <c r="G1915" s="78"/>
      <c r="H1915" s="78"/>
      <c r="I1915" s="78"/>
      <c r="J1915" s="78"/>
      <c r="K1915" s="78"/>
      <c r="L1915" s="78"/>
      <c r="M1915" s="78"/>
      <c r="N1915" s="78"/>
      <c r="O1915" s="78"/>
      <c r="P1915" s="78"/>
      <c r="Q1915" s="78"/>
      <c r="R1915" s="79" t="str">
        <f t="shared" si="30"/>
        <v>No Crítico</v>
      </c>
      <c r="S1915" s="80" t="str">
        <f>IF(O1915=Listas!$D$14,Listas!$E$14,IF(O1915=Listas!$D$15,Listas!$E$15,IF(OR(O1915=Listas!$D$16,X1908=Listas!$E$16),Listas!$E$16,"Por clasificar")))</f>
        <v>Por clasificar</v>
      </c>
      <c r="T1915" s="79" t="str">
        <f>IF(OR(P1915=Listas!$D$20,P1915=Listas!$D$21),Listas!$E$20,IF(P1915=Listas!$D$22,Listas!$E$22,"Por clasificar"))</f>
        <v>Por clasificar</v>
      </c>
      <c r="U1915" s="79" t="str">
        <f>IF(OR(Q1915=Listas!$D$27,Q1915=Listas!$D$28),Listas!$E$27,IF(Q1915=Listas!$D$29,Listas!$E$29,"Por clasificar"))</f>
        <v>Por clasificar</v>
      </c>
    </row>
    <row r="1916" spans="1:21" x14ac:dyDescent="0.25">
      <c r="A1916" s="78"/>
      <c r="B1916" s="78"/>
      <c r="C1916" s="78"/>
      <c r="D1916" s="78"/>
      <c r="E1916" s="78"/>
      <c r="F1916" s="78"/>
      <c r="G1916" s="78"/>
      <c r="H1916" s="78"/>
      <c r="I1916" s="78"/>
      <c r="J1916" s="78"/>
      <c r="K1916" s="78"/>
      <c r="L1916" s="78"/>
      <c r="M1916" s="78"/>
      <c r="N1916" s="78"/>
      <c r="O1916" s="78"/>
      <c r="P1916" s="78"/>
      <c r="Q1916" s="78"/>
      <c r="R1916" s="79" t="str">
        <f t="shared" si="30"/>
        <v>No Crítico</v>
      </c>
      <c r="S1916" s="80" t="str">
        <f>IF(O1916=Listas!$D$14,Listas!$E$14,IF(O1916=Listas!$D$15,Listas!$E$15,IF(OR(O1916=Listas!$D$16,X1909=Listas!$E$16),Listas!$E$16,"Por clasificar")))</f>
        <v>Por clasificar</v>
      </c>
      <c r="T1916" s="79" t="str">
        <f>IF(OR(P1916=Listas!$D$20,P1916=Listas!$D$21),Listas!$E$20,IF(P1916=Listas!$D$22,Listas!$E$22,"Por clasificar"))</f>
        <v>Por clasificar</v>
      </c>
      <c r="U1916" s="79" t="str">
        <f>IF(OR(Q1916=Listas!$D$27,Q1916=Listas!$D$28),Listas!$E$27,IF(Q1916=Listas!$D$29,Listas!$E$29,"Por clasificar"))</f>
        <v>Por clasificar</v>
      </c>
    </row>
    <row r="1917" spans="1:21" x14ac:dyDescent="0.25">
      <c r="A1917" s="78"/>
      <c r="B1917" s="78"/>
      <c r="C1917" s="78"/>
      <c r="D1917" s="78"/>
      <c r="E1917" s="78"/>
      <c r="F1917" s="78"/>
      <c r="G1917" s="78"/>
      <c r="H1917" s="78"/>
      <c r="I1917" s="78"/>
      <c r="J1917" s="78"/>
      <c r="K1917" s="78"/>
      <c r="L1917" s="78"/>
      <c r="M1917" s="78"/>
      <c r="N1917" s="78"/>
      <c r="O1917" s="78"/>
      <c r="P1917" s="78"/>
      <c r="Q1917" s="78"/>
      <c r="R1917" s="79" t="str">
        <f t="shared" si="30"/>
        <v>No Crítico</v>
      </c>
      <c r="S1917" s="80" t="str">
        <f>IF(O1917=Listas!$D$14,Listas!$E$14,IF(O1917=Listas!$D$15,Listas!$E$15,IF(OR(O1917=Listas!$D$16,X1910=Listas!$E$16),Listas!$E$16,"Por clasificar")))</f>
        <v>Por clasificar</v>
      </c>
      <c r="T1917" s="79" t="str">
        <f>IF(OR(P1917=Listas!$D$20,P1917=Listas!$D$21),Listas!$E$20,IF(P1917=Listas!$D$22,Listas!$E$22,"Por clasificar"))</f>
        <v>Por clasificar</v>
      </c>
      <c r="U1917" s="79" t="str">
        <f>IF(OR(Q1917=Listas!$D$27,Q1917=Listas!$D$28),Listas!$E$27,IF(Q1917=Listas!$D$29,Listas!$E$29,"Por clasificar"))</f>
        <v>Por clasificar</v>
      </c>
    </row>
    <row r="1918" spans="1:21" x14ac:dyDescent="0.25">
      <c r="A1918" s="78"/>
      <c r="B1918" s="78"/>
      <c r="C1918" s="78"/>
      <c r="D1918" s="78"/>
      <c r="E1918" s="78"/>
      <c r="F1918" s="78"/>
      <c r="G1918" s="78"/>
      <c r="H1918" s="78"/>
      <c r="I1918" s="78"/>
      <c r="J1918" s="78"/>
      <c r="K1918" s="78"/>
      <c r="L1918" s="78"/>
      <c r="M1918" s="78"/>
      <c r="N1918" s="78"/>
      <c r="O1918" s="78"/>
      <c r="P1918" s="78"/>
      <c r="Q1918" s="78"/>
      <c r="R1918" s="79" t="str">
        <f t="shared" si="30"/>
        <v>No Crítico</v>
      </c>
      <c r="S1918" s="80" t="str">
        <f>IF(O1918=Listas!$D$14,Listas!$E$14,IF(O1918=Listas!$D$15,Listas!$E$15,IF(OR(O1918=Listas!$D$16,X1911=Listas!$E$16),Listas!$E$16,"Por clasificar")))</f>
        <v>Por clasificar</v>
      </c>
      <c r="T1918" s="79" t="str">
        <f>IF(OR(P1918=Listas!$D$20,P1918=Listas!$D$21),Listas!$E$20,IF(P1918=Listas!$D$22,Listas!$E$22,"Por clasificar"))</f>
        <v>Por clasificar</v>
      </c>
      <c r="U1918" s="79" t="str">
        <f>IF(OR(Q1918=Listas!$D$27,Q1918=Listas!$D$28),Listas!$E$27,IF(Q1918=Listas!$D$29,Listas!$E$29,"Por clasificar"))</f>
        <v>Por clasificar</v>
      </c>
    </row>
    <row r="1919" spans="1:21" x14ac:dyDescent="0.25">
      <c r="A1919" s="78"/>
      <c r="B1919" s="78"/>
      <c r="C1919" s="78"/>
      <c r="D1919" s="78"/>
      <c r="E1919" s="78"/>
      <c r="F1919" s="78"/>
      <c r="G1919" s="78"/>
      <c r="H1919" s="78"/>
      <c r="I1919" s="78"/>
      <c r="J1919" s="78"/>
      <c r="K1919" s="78"/>
      <c r="L1919" s="78"/>
      <c r="M1919" s="78"/>
      <c r="N1919" s="78"/>
      <c r="O1919" s="78"/>
      <c r="P1919" s="78"/>
      <c r="Q1919" s="78"/>
      <c r="R1919" s="79" t="str">
        <f t="shared" si="30"/>
        <v>No Crítico</v>
      </c>
      <c r="S1919" s="80" t="str">
        <f>IF(O1919=Listas!$D$14,Listas!$E$14,IF(O1919=Listas!$D$15,Listas!$E$15,IF(OR(O1919=Listas!$D$16,X1912=Listas!$E$16),Listas!$E$16,"Por clasificar")))</f>
        <v>Por clasificar</v>
      </c>
      <c r="T1919" s="79" t="str">
        <f>IF(OR(P1919=Listas!$D$20,P1919=Listas!$D$21),Listas!$E$20,IF(P1919=Listas!$D$22,Listas!$E$22,"Por clasificar"))</f>
        <v>Por clasificar</v>
      </c>
      <c r="U1919" s="79" t="str">
        <f>IF(OR(Q1919=Listas!$D$27,Q1919=Listas!$D$28),Listas!$E$27,IF(Q1919=Listas!$D$29,Listas!$E$29,"Por clasificar"))</f>
        <v>Por clasificar</v>
      </c>
    </row>
    <row r="1920" spans="1:21" x14ac:dyDescent="0.25">
      <c r="A1920" s="78"/>
      <c r="B1920" s="78"/>
      <c r="C1920" s="78"/>
      <c r="D1920" s="78"/>
      <c r="E1920" s="78"/>
      <c r="F1920" s="78"/>
      <c r="G1920" s="78"/>
      <c r="H1920" s="78"/>
      <c r="I1920" s="78"/>
      <c r="J1920" s="78"/>
      <c r="K1920" s="78"/>
      <c r="L1920" s="78"/>
      <c r="M1920" s="78"/>
      <c r="N1920" s="78"/>
      <c r="O1920" s="78"/>
      <c r="P1920" s="78"/>
      <c r="Q1920" s="78"/>
      <c r="R1920" s="79" t="str">
        <f t="shared" si="30"/>
        <v>No Crítico</v>
      </c>
      <c r="S1920" s="80" t="str">
        <f>IF(O1920=Listas!$D$14,Listas!$E$14,IF(O1920=Listas!$D$15,Listas!$E$15,IF(OR(O1920=Listas!$D$16,X1913=Listas!$E$16),Listas!$E$16,"Por clasificar")))</f>
        <v>Por clasificar</v>
      </c>
      <c r="T1920" s="79" t="str">
        <f>IF(OR(P1920=Listas!$D$20,P1920=Listas!$D$21),Listas!$E$20,IF(P1920=Listas!$D$22,Listas!$E$22,"Por clasificar"))</f>
        <v>Por clasificar</v>
      </c>
      <c r="U1920" s="79" t="str">
        <f>IF(OR(Q1920=Listas!$D$27,Q1920=Listas!$D$28),Listas!$E$27,IF(Q1920=Listas!$D$29,Listas!$E$29,"Por clasificar"))</f>
        <v>Por clasificar</v>
      </c>
    </row>
    <row r="1921" spans="1:21" x14ac:dyDescent="0.25">
      <c r="A1921" s="78"/>
      <c r="B1921" s="78"/>
      <c r="C1921" s="78"/>
      <c r="D1921" s="78"/>
      <c r="E1921" s="78"/>
      <c r="F1921" s="78"/>
      <c r="G1921" s="78"/>
      <c r="H1921" s="78"/>
      <c r="I1921" s="78"/>
      <c r="J1921" s="78"/>
      <c r="K1921" s="78"/>
      <c r="L1921" s="78"/>
      <c r="M1921" s="78"/>
      <c r="N1921" s="78"/>
      <c r="O1921" s="78"/>
      <c r="P1921" s="78"/>
      <c r="Q1921" s="78"/>
      <c r="R1921" s="79" t="str">
        <f t="shared" si="30"/>
        <v>No Crítico</v>
      </c>
      <c r="S1921" s="80" t="str">
        <f>IF(O1921=Listas!$D$14,Listas!$E$14,IF(O1921=Listas!$D$15,Listas!$E$15,IF(OR(O1921=Listas!$D$16,X1914=Listas!$E$16),Listas!$E$16,"Por clasificar")))</f>
        <v>Por clasificar</v>
      </c>
      <c r="T1921" s="79" t="str">
        <f>IF(OR(P1921=Listas!$D$20,P1921=Listas!$D$21),Listas!$E$20,IF(P1921=Listas!$D$22,Listas!$E$22,"Por clasificar"))</f>
        <v>Por clasificar</v>
      </c>
      <c r="U1921" s="79" t="str">
        <f>IF(OR(Q1921=Listas!$D$27,Q1921=Listas!$D$28),Listas!$E$27,IF(Q1921=Listas!$D$29,Listas!$E$29,"Por clasificar"))</f>
        <v>Por clasificar</v>
      </c>
    </row>
    <row r="1922" spans="1:21" x14ac:dyDescent="0.25">
      <c r="A1922" s="78"/>
      <c r="B1922" s="78"/>
      <c r="C1922" s="78"/>
      <c r="D1922" s="78"/>
      <c r="E1922" s="78"/>
      <c r="F1922" s="78"/>
      <c r="G1922" s="78"/>
      <c r="H1922" s="78"/>
      <c r="I1922" s="78"/>
      <c r="J1922" s="78"/>
      <c r="K1922" s="78"/>
      <c r="L1922" s="78"/>
      <c r="M1922" s="78"/>
      <c r="N1922" s="78"/>
      <c r="O1922" s="78"/>
      <c r="P1922" s="78"/>
      <c r="Q1922" s="78"/>
      <c r="R1922" s="79" t="str">
        <f t="shared" si="30"/>
        <v>No Crítico</v>
      </c>
      <c r="S1922" s="80" t="str">
        <f>IF(O1922=Listas!$D$14,Listas!$E$14,IF(O1922=Listas!$D$15,Listas!$E$15,IF(OR(O1922=Listas!$D$16,X1915=Listas!$E$16),Listas!$E$16,"Por clasificar")))</f>
        <v>Por clasificar</v>
      </c>
      <c r="T1922" s="79" t="str">
        <f>IF(OR(P1922=Listas!$D$20,P1922=Listas!$D$21),Listas!$E$20,IF(P1922=Listas!$D$22,Listas!$E$22,"Por clasificar"))</f>
        <v>Por clasificar</v>
      </c>
      <c r="U1922" s="79" t="str">
        <f>IF(OR(Q1922=Listas!$D$27,Q1922=Listas!$D$28),Listas!$E$27,IF(Q1922=Listas!$D$29,Listas!$E$29,"Por clasificar"))</f>
        <v>Por clasificar</v>
      </c>
    </row>
    <row r="1923" spans="1:21" x14ac:dyDescent="0.25">
      <c r="A1923" s="78"/>
      <c r="B1923" s="78"/>
      <c r="C1923" s="78"/>
      <c r="D1923" s="78"/>
      <c r="E1923" s="78"/>
      <c r="F1923" s="78"/>
      <c r="G1923" s="78"/>
      <c r="H1923" s="78"/>
      <c r="I1923" s="78"/>
      <c r="J1923" s="78"/>
      <c r="K1923" s="78"/>
      <c r="L1923" s="78"/>
      <c r="M1923" s="78"/>
      <c r="N1923" s="78"/>
      <c r="O1923" s="78"/>
      <c r="P1923" s="78"/>
      <c r="Q1923" s="78"/>
      <c r="R1923" s="79" t="str">
        <f t="shared" si="30"/>
        <v>No Crítico</v>
      </c>
      <c r="S1923" s="80" t="str">
        <f>IF(O1923=Listas!$D$14,Listas!$E$14,IF(O1923=Listas!$D$15,Listas!$E$15,IF(OR(O1923=Listas!$D$16,X1916=Listas!$E$16),Listas!$E$16,"Por clasificar")))</f>
        <v>Por clasificar</v>
      </c>
      <c r="T1923" s="79" t="str">
        <f>IF(OR(P1923=Listas!$D$20,P1923=Listas!$D$21),Listas!$E$20,IF(P1923=Listas!$D$22,Listas!$E$22,"Por clasificar"))</f>
        <v>Por clasificar</v>
      </c>
      <c r="U1923" s="79" t="str">
        <f>IF(OR(Q1923=Listas!$D$27,Q1923=Listas!$D$28),Listas!$E$27,IF(Q1923=Listas!$D$29,Listas!$E$29,"Por clasificar"))</f>
        <v>Por clasificar</v>
      </c>
    </row>
    <row r="1924" spans="1:21" x14ac:dyDescent="0.25">
      <c r="A1924" s="78"/>
      <c r="B1924" s="78"/>
      <c r="C1924" s="78"/>
      <c r="D1924" s="78"/>
      <c r="E1924" s="78"/>
      <c r="F1924" s="78"/>
      <c r="G1924" s="78"/>
      <c r="H1924" s="78"/>
      <c r="I1924" s="78"/>
      <c r="J1924" s="78"/>
      <c r="K1924" s="78"/>
      <c r="L1924" s="78"/>
      <c r="M1924" s="78"/>
      <c r="N1924" s="78"/>
      <c r="O1924" s="78"/>
      <c r="P1924" s="78"/>
      <c r="Q1924" s="78"/>
      <c r="R1924" s="79" t="str">
        <f t="shared" si="30"/>
        <v>No Crítico</v>
      </c>
      <c r="S1924" s="80" t="str">
        <f>IF(O1924=Listas!$D$14,Listas!$E$14,IF(O1924=Listas!$D$15,Listas!$E$15,IF(OR(O1924=Listas!$D$16,X1917=Listas!$E$16),Listas!$E$16,"Por clasificar")))</f>
        <v>Por clasificar</v>
      </c>
      <c r="T1924" s="79" t="str">
        <f>IF(OR(P1924=Listas!$D$20,P1924=Listas!$D$21),Listas!$E$20,IF(P1924=Listas!$D$22,Listas!$E$22,"Por clasificar"))</f>
        <v>Por clasificar</v>
      </c>
      <c r="U1924" s="79" t="str">
        <f>IF(OR(Q1924=Listas!$D$27,Q1924=Listas!$D$28),Listas!$E$27,IF(Q1924=Listas!$D$29,Listas!$E$29,"Por clasificar"))</f>
        <v>Por clasificar</v>
      </c>
    </row>
    <row r="1925" spans="1:21" x14ac:dyDescent="0.25">
      <c r="A1925" s="78"/>
      <c r="B1925" s="78"/>
      <c r="C1925" s="78"/>
      <c r="D1925" s="78"/>
      <c r="E1925" s="78"/>
      <c r="F1925" s="78"/>
      <c r="G1925" s="78"/>
      <c r="H1925" s="78"/>
      <c r="I1925" s="78"/>
      <c r="J1925" s="78"/>
      <c r="K1925" s="78"/>
      <c r="L1925" s="78"/>
      <c r="M1925" s="78"/>
      <c r="N1925" s="78"/>
      <c r="O1925" s="78"/>
      <c r="P1925" s="78"/>
      <c r="Q1925" s="78"/>
      <c r="R1925" s="79" t="str">
        <f t="shared" si="30"/>
        <v>No Crítico</v>
      </c>
      <c r="S1925" s="80" t="str">
        <f>IF(O1925=Listas!$D$14,Listas!$E$14,IF(O1925=Listas!$D$15,Listas!$E$15,IF(OR(O1925=Listas!$D$16,X1918=Listas!$E$16),Listas!$E$16,"Por clasificar")))</f>
        <v>Por clasificar</v>
      </c>
      <c r="T1925" s="79" t="str">
        <f>IF(OR(P1925=Listas!$D$20,P1925=Listas!$D$21),Listas!$E$20,IF(P1925=Listas!$D$22,Listas!$E$22,"Por clasificar"))</f>
        <v>Por clasificar</v>
      </c>
      <c r="U1925" s="79" t="str">
        <f>IF(OR(Q1925=Listas!$D$27,Q1925=Listas!$D$28),Listas!$E$27,IF(Q1925=Listas!$D$29,Listas!$E$29,"Por clasificar"))</f>
        <v>Por clasificar</v>
      </c>
    </row>
    <row r="1926" spans="1:21" x14ac:dyDescent="0.25">
      <c r="A1926" s="78"/>
      <c r="B1926" s="78"/>
      <c r="C1926" s="78"/>
      <c r="D1926" s="78"/>
      <c r="E1926" s="78"/>
      <c r="F1926" s="78"/>
      <c r="G1926" s="78"/>
      <c r="H1926" s="78"/>
      <c r="I1926" s="78"/>
      <c r="J1926" s="78"/>
      <c r="K1926" s="78"/>
      <c r="L1926" s="78"/>
      <c r="M1926" s="78"/>
      <c r="N1926" s="78"/>
      <c r="O1926" s="78"/>
      <c r="P1926" s="78"/>
      <c r="Q1926" s="78"/>
      <c r="R1926" s="79" t="str">
        <f t="shared" si="30"/>
        <v>No Crítico</v>
      </c>
      <c r="S1926" s="80" t="str">
        <f>IF(O1926=Listas!$D$14,Listas!$E$14,IF(O1926=Listas!$D$15,Listas!$E$15,IF(OR(O1926=Listas!$D$16,X1919=Listas!$E$16),Listas!$E$16,"Por clasificar")))</f>
        <v>Por clasificar</v>
      </c>
      <c r="T1926" s="79" t="str">
        <f>IF(OR(P1926=Listas!$D$20,P1926=Listas!$D$21),Listas!$E$20,IF(P1926=Listas!$D$22,Listas!$E$22,"Por clasificar"))</f>
        <v>Por clasificar</v>
      </c>
      <c r="U1926" s="79" t="str">
        <f>IF(OR(Q1926=Listas!$D$27,Q1926=Listas!$D$28),Listas!$E$27,IF(Q1926=Listas!$D$29,Listas!$E$29,"Por clasificar"))</f>
        <v>Por clasificar</v>
      </c>
    </row>
    <row r="1927" spans="1:21" x14ac:dyDescent="0.25">
      <c r="A1927" s="78"/>
      <c r="B1927" s="78"/>
      <c r="C1927" s="78"/>
      <c r="D1927" s="78"/>
      <c r="E1927" s="78"/>
      <c r="F1927" s="78"/>
      <c r="G1927" s="78"/>
      <c r="H1927" s="78"/>
      <c r="I1927" s="78"/>
      <c r="J1927" s="78"/>
      <c r="K1927" s="78"/>
      <c r="L1927" s="78"/>
      <c r="M1927" s="78"/>
      <c r="N1927" s="78"/>
      <c r="O1927" s="78"/>
      <c r="P1927" s="78"/>
      <c r="Q1927" s="78"/>
      <c r="R1927" s="79" t="str">
        <f t="shared" si="30"/>
        <v>No Crítico</v>
      </c>
      <c r="S1927" s="80" t="str">
        <f>IF(O1927=Listas!$D$14,Listas!$E$14,IF(O1927=Listas!$D$15,Listas!$E$15,IF(OR(O1927=Listas!$D$16,X1920=Listas!$E$16),Listas!$E$16,"Por clasificar")))</f>
        <v>Por clasificar</v>
      </c>
      <c r="T1927" s="79" t="str">
        <f>IF(OR(P1927=Listas!$D$20,P1927=Listas!$D$21),Listas!$E$20,IF(P1927=Listas!$D$22,Listas!$E$22,"Por clasificar"))</f>
        <v>Por clasificar</v>
      </c>
      <c r="U1927" s="79" t="str">
        <f>IF(OR(Q1927=Listas!$D$27,Q1927=Listas!$D$28),Listas!$E$27,IF(Q1927=Listas!$D$29,Listas!$E$29,"Por clasificar"))</f>
        <v>Por clasificar</v>
      </c>
    </row>
    <row r="1928" spans="1:21" x14ac:dyDescent="0.25">
      <c r="A1928" s="78"/>
      <c r="B1928" s="78"/>
      <c r="C1928" s="78"/>
      <c r="D1928" s="78"/>
      <c r="E1928" s="78"/>
      <c r="F1928" s="78"/>
      <c r="G1928" s="78"/>
      <c r="H1928" s="78"/>
      <c r="I1928" s="78"/>
      <c r="J1928" s="78"/>
      <c r="K1928" s="78"/>
      <c r="L1928" s="78"/>
      <c r="M1928" s="78"/>
      <c r="N1928" s="78"/>
      <c r="O1928" s="78"/>
      <c r="P1928" s="78"/>
      <c r="Q1928" s="78"/>
      <c r="R1928" s="79" t="str">
        <f t="shared" si="30"/>
        <v>No Crítico</v>
      </c>
      <c r="S1928" s="80" t="str">
        <f>IF(O1928=Listas!$D$14,Listas!$E$14,IF(O1928=Listas!$D$15,Listas!$E$15,IF(OR(O1928=Listas!$D$16,X1921=Listas!$E$16),Listas!$E$16,"Por clasificar")))</f>
        <v>Por clasificar</v>
      </c>
      <c r="T1928" s="79" t="str">
        <f>IF(OR(P1928=Listas!$D$20,P1928=Listas!$D$21),Listas!$E$20,IF(P1928=Listas!$D$22,Listas!$E$22,"Por clasificar"))</f>
        <v>Por clasificar</v>
      </c>
      <c r="U1928" s="79" t="str">
        <f>IF(OR(Q1928=Listas!$D$27,Q1928=Listas!$D$28),Listas!$E$27,IF(Q1928=Listas!$D$29,Listas!$E$29,"Por clasificar"))</f>
        <v>Por clasificar</v>
      </c>
    </row>
    <row r="1929" spans="1:21" x14ac:dyDescent="0.25">
      <c r="A1929" s="78"/>
      <c r="B1929" s="78"/>
      <c r="C1929" s="78"/>
      <c r="D1929" s="78"/>
      <c r="E1929" s="78"/>
      <c r="F1929" s="78"/>
      <c r="G1929" s="78"/>
      <c r="H1929" s="78"/>
      <c r="I1929" s="78"/>
      <c r="J1929" s="78"/>
      <c r="K1929" s="78"/>
      <c r="L1929" s="78"/>
      <c r="M1929" s="78"/>
      <c r="N1929" s="78"/>
      <c r="O1929" s="78"/>
      <c r="P1929" s="78"/>
      <c r="Q1929" s="78"/>
      <c r="R1929" s="79" t="str">
        <f t="shared" si="30"/>
        <v>No Crítico</v>
      </c>
      <c r="S1929" s="80" t="str">
        <f>IF(O1929=Listas!$D$14,Listas!$E$14,IF(O1929=Listas!$D$15,Listas!$E$15,IF(OR(O1929=Listas!$D$16,X1922=Listas!$E$16),Listas!$E$16,"Por clasificar")))</f>
        <v>Por clasificar</v>
      </c>
      <c r="T1929" s="79" t="str">
        <f>IF(OR(P1929=Listas!$D$20,P1929=Listas!$D$21),Listas!$E$20,IF(P1929=Listas!$D$22,Listas!$E$22,"Por clasificar"))</f>
        <v>Por clasificar</v>
      </c>
      <c r="U1929" s="79" t="str">
        <f>IF(OR(Q1929=Listas!$D$27,Q1929=Listas!$D$28),Listas!$E$27,IF(Q1929=Listas!$D$29,Listas!$E$29,"Por clasificar"))</f>
        <v>Por clasificar</v>
      </c>
    </row>
    <row r="1930" spans="1:21" x14ac:dyDescent="0.25">
      <c r="A1930" s="78"/>
      <c r="B1930" s="78"/>
      <c r="C1930" s="78"/>
      <c r="D1930" s="78"/>
      <c r="E1930" s="78"/>
      <c r="F1930" s="78"/>
      <c r="G1930" s="78"/>
      <c r="H1930" s="78"/>
      <c r="I1930" s="78"/>
      <c r="J1930" s="78"/>
      <c r="K1930" s="78"/>
      <c r="L1930" s="78"/>
      <c r="M1930" s="78"/>
      <c r="N1930" s="78"/>
      <c r="O1930" s="78"/>
      <c r="P1930" s="78"/>
      <c r="Q1930" s="78"/>
      <c r="R1930" s="79" t="str">
        <f t="shared" si="30"/>
        <v>No Crítico</v>
      </c>
      <c r="S1930" s="80" t="str">
        <f>IF(O1930=Listas!$D$14,Listas!$E$14,IF(O1930=Listas!$D$15,Listas!$E$15,IF(OR(O1930=Listas!$D$16,X1923=Listas!$E$16),Listas!$E$16,"Por clasificar")))</f>
        <v>Por clasificar</v>
      </c>
      <c r="T1930" s="79" t="str">
        <f>IF(OR(P1930=Listas!$D$20,P1930=Listas!$D$21),Listas!$E$20,IF(P1930=Listas!$D$22,Listas!$E$22,"Por clasificar"))</f>
        <v>Por clasificar</v>
      </c>
      <c r="U1930" s="79" t="str">
        <f>IF(OR(Q1930=Listas!$D$27,Q1930=Listas!$D$28),Listas!$E$27,IF(Q1930=Listas!$D$29,Listas!$E$29,"Por clasificar"))</f>
        <v>Por clasificar</v>
      </c>
    </row>
    <row r="1931" spans="1:21" x14ac:dyDescent="0.25">
      <c r="A1931" s="78"/>
      <c r="B1931" s="78"/>
      <c r="C1931" s="78"/>
      <c r="D1931" s="78"/>
      <c r="E1931" s="78"/>
      <c r="F1931" s="78"/>
      <c r="G1931" s="78"/>
      <c r="H1931" s="78"/>
      <c r="I1931" s="78"/>
      <c r="J1931" s="78"/>
      <c r="K1931" s="78"/>
      <c r="L1931" s="78"/>
      <c r="M1931" s="78"/>
      <c r="N1931" s="78"/>
      <c r="O1931" s="78"/>
      <c r="P1931" s="78"/>
      <c r="Q1931" s="78"/>
      <c r="R1931" s="79" t="str">
        <f t="shared" si="30"/>
        <v>No Crítico</v>
      </c>
      <c r="S1931" s="80" t="str">
        <f>IF(O1931=Listas!$D$14,Listas!$E$14,IF(O1931=Listas!$D$15,Listas!$E$15,IF(OR(O1931=Listas!$D$16,X1924=Listas!$E$16),Listas!$E$16,"Por clasificar")))</f>
        <v>Por clasificar</v>
      </c>
      <c r="T1931" s="79" t="str">
        <f>IF(OR(P1931=Listas!$D$20,P1931=Listas!$D$21),Listas!$E$20,IF(P1931=Listas!$D$22,Listas!$E$22,"Por clasificar"))</f>
        <v>Por clasificar</v>
      </c>
      <c r="U1931" s="79" t="str">
        <f>IF(OR(Q1931=Listas!$D$27,Q1931=Listas!$D$28),Listas!$E$27,IF(Q1931=Listas!$D$29,Listas!$E$29,"Por clasificar"))</f>
        <v>Por clasificar</v>
      </c>
    </row>
    <row r="1932" spans="1:21" x14ac:dyDescent="0.25">
      <c r="A1932" s="78"/>
      <c r="B1932" s="78"/>
      <c r="C1932" s="78"/>
      <c r="D1932" s="78"/>
      <c r="E1932" s="78"/>
      <c r="F1932" s="78"/>
      <c r="G1932" s="78"/>
      <c r="H1932" s="78"/>
      <c r="I1932" s="78"/>
      <c r="J1932" s="78"/>
      <c r="K1932" s="78"/>
      <c r="L1932" s="78"/>
      <c r="M1932" s="78"/>
      <c r="N1932" s="78"/>
      <c r="O1932" s="78"/>
      <c r="P1932" s="78"/>
      <c r="Q1932" s="78"/>
      <c r="R1932" s="79" t="str">
        <f t="shared" ref="R1932:R1995" si="31">IF( OR(O1932="Alto",P1932="Alto",Q1932="Alto"),"Crítico","No Crítico")</f>
        <v>No Crítico</v>
      </c>
      <c r="S1932" s="80" t="str">
        <f>IF(O1932=Listas!$D$14,Listas!$E$14,IF(O1932=Listas!$D$15,Listas!$E$15,IF(OR(O1932=Listas!$D$16,X1925=Listas!$E$16),Listas!$E$16,"Por clasificar")))</f>
        <v>Por clasificar</v>
      </c>
      <c r="T1932" s="79" t="str">
        <f>IF(OR(P1932=Listas!$D$20,P1932=Listas!$D$21),Listas!$E$20,IF(P1932=Listas!$D$22,Listas!$E$22,"Por clasificar"))</f>
        <v>Por clasificar</v>
      </c>
      <c r="U1932" s="79" t="str">
        <f>IF(OR(Q1932=Listas!$D$27,Q1932=Listas!$D$28),Listas!$E$27,IF(Q1932=Listas!$D$29,Listas!$E$29,"Por clasificar"))</f>
        <v>Por clasificar</v>
      </c>
    </row>
    <row r="1933" spans="1:21" x14ac:dyDescent="0.25">
      <c r="A1933" s="78"/>
      <c r="B1933" s="78"/>
      <c r="C1933" s="78"/>
      <c r="D1933" s="78"/>
      <c r="E1933" s="78"/>
      <c r="F1933" s="78"/>
      <c r="G1933" s="78"/>
      <c r="H1933" s="78"/>
      <c r="I1933" s="78"/>
      <c r="J1933" s="78"/>
      <c r="K1933" s="78"/>
      <c r="L1933" s="78"/>
      <c r="M1933" s="78"/>
      <c r="N1933" s="78"/>
      <c r="O1933" s="78"/>
      <c r="P1933" s="78"/>
      <c r="Q1933" s="78"/>
      <c r="R1933" s="79" t="str">
        <f t="shared" si="31"/>
        <v>No Crítico</v>
      </c>
      <c r="S1933" s="80" t="str">
        <f>IF(O1933=Listas!$D$14,Listas!$E$14,IF(O1933=Listas!$D$15,Listas!$E$15,IF(OR(O1933=Listas!$D$16,X1926=Listas!$E$16),Listas!$E$16,"Por clasificar")))</f>
        <v>Por clasificar</v>
      </c>
      <c r="T1933" s="79" t="str">
        <f>IF(OR(P1933=Listas!$D$20,P1933=Listas!$D$21),Listas!$E$20,IF(P1933=Listas!$D$22,Listas!$E$22,"Por clasificar"))</f>
        <v>Por clasificar</v>
      </c>
      <c r="U1933" s="79" t="str">
        <f>IF(OR(Q1933=Listas!$D$27,Q1933=Listas!$D$28),Listas!$E$27,IF(Q1933=Listas!$D$29,Listas!$E$29,"Por clasificar"))</f>
        <v>Por clasificar</v>
      </c>
    </row>
    <row r="1934" spans="1:21" x14ac:dyDescent="0.25">
      <c r="A1934" s="78"/>
      <c r="B1934" s="78"/>
      <c r="C1934" s="78"/>
      <c r="D1934" s="78"/>
      <c r="E1934" s="78"/>
      <c r="F1934" s="78"/>
      <c r="G1934" s="78"/>
      <c r="H1934" s="78"/>
      <c r="I1934" s="78"/>
      <c r="J1934" s="78"/>
      <c r="K1934" s="78"/>
      <c r="L1934" s="78"/>
      <c r="M1934" s="78"/>
      <c r="N1934" s="78"/>
      <c r="O1934" s="78"/>
      <c r="P1934" s="78"/>
      <c r="Q1934" s="78"/>
      <c r="R1934" s="79" t="str">
        <f t="shared" si="31"/>
        <v>No Crítico</v>
      </c>
      <c r="S1934" s="80" t="str">
        <f>IF(O1934=Listas!$D$14,Listas!$E$14,IF(O1934=Listas!$D$15,Listas!$E$15,IF(OR(O1934=Listas!$D$16,X1927=Listas!$E$16),Listas!$E$16,"Por clasificar")))</f>
        <v>Por clasificar</v>
      </c>
      <c r="T1934" s="79" t="str">
        <f>IF(OR(P1934=Listas!$D$20,P1934=Listas!$D$21),Listas!$E$20,IF(P1934=Listas!$D$22,Listas!$E$22,"Por clasificar"))</f>
        <v>Por clasificar</v>
      </c>
      <c r="U1934" s="79" t="str">
        <f>IF(OR(Q1934=Listas!$D$27,Q1934=Listas!$D$28),Listas!$E$27,IF(Q1934=Listas!$D$29,Listas!$E$29,"Por clasificar"))</f>
        <v>Por clasificar</v>
      </c>
    </row>
    <row r="1935" spans="1:21" x14ac:dyDescent="0.25">
      <c r="A1935" s="78"/>
      <c r="B1935" s="78"/>
      <c r="C1935" s="78"/>
      <c r="D1935" s="78"/>
      <c r="E1935" s="78"/>
      <c r="F1935" s="78"/>
      <c r="G1935" s="78"/>
      <c r="H1935" s="78"/>
      <c r="I1935" s="78"/>
      <c r="J1935" s="78"/>
      <c r="K1935" s="78"/>
      <c r="L1935" s="78"/>
      <c r="M1935" s="78"/>
      <c r="N1935" s="78"/>
      <c r="O1935" s="78"/>
      <c r="P1935" s="78"/>
      <c r="Q1935" s="78"/>
      <c r="R1935" s="79" t="str">
        <f t="shared" si="31"/>
        <v>No Crítico</v>
      </c>
      <c r="S1935" s="80" t="str">
        <f>IF(O1935=Listas!$D$14,Listas!$E$14,IF(O1935=Listas!$D$15,Listas!$E$15,IF(OR(O1935=Listas!$D$16,X1928=Listas!$E$16),Listas!$E$16,"Por clasificar")))</f>
        <v>Por clasificar</v>
      </c>
      <c r="T1935" s="79" t="str">
        <f>IF(OR(P1935=Listas!$D$20,P1935=Listas!$D$21),Listas!$E$20,IF(P1935=Listas!$D$22,Listas!$E$22,"Por clasificar"))</f>
        <v>Por clasificar</v>
      </c>
      <c r="U1935" s="79" t="str">
        <f>IF(OR(Q1935=Listas!$D$27,Q1935=Listas!$D$28),Listas!$E$27,IF(Q1935=Listas!$D$29,Listas!$E$29,"Por clasificar"))</f>
        <v>Por clasificar</v>
      </c>
    </row>
    <row r="1936" spans="1:21" x14ac:dyDescent="0.25">
      <c r="A1936" s="78"/>
      <c r="B1936" s="78"/>
      <c r="C1936" s="78"/>
      <c r="D1936" s="78"/>
      <c r="E1936" s="78"/>
      <c r="F1936" s="78"/>
      <c r="G1936" s="78"/>
      <c r="H1936" s="78"/>
      <c r="I1936" s="78"/>
      <c r="J1936" s="78"/>
      <c r="K1936" s="78"/>
      <c r="L1936" s="78"/>
      <c r="M1936" s="78"/>
      <c r="N1936" s="78"/>
      <c r="O1936" s="78"/>
      <c r="P1936" s="78"/>
      <c r="Q1936" s="78"/>
      <c r="R1936" s="79" t="str">
        <f t="shared" si="31"/>
        <v>No Crítico</v>
      </c>
      <c r="S1936" s="80" t="str">
        <f>IF(O1936=Listas!$D$14,Listas!$E$14,IF(O1936=Listas!$D$15,Listas!$E$15,IF(OR(O1936=Listas!$D$16,X1929=Listas!$E$16),Listas!$E$16,"Por clasificar")))</f>
        <v>Por clasificar</v>
      </c>
      <c r="T1936" s="79" t="str">
        <f>IF(OR(P1936=Listas!$D$20,P1936=Listas!$D$21),Listas!$E$20,IF(P1936=Listas!$D$22,Listas!$E$22,"Por clasificar"))</f>
        <v>Por clasificar</v>
      </c>
      <c r="U1936" s="79" t="str">
        <f>IF(OR(Q1936=Listas!$D$27,Q1936=Listas!$D$28),Listas!$E$27,IF(Q1936=Listas!$D$29,Listas!$E$29,"Por clasificar"))</f>
        <v>Por clasificar</v>
      </c>
    </row>
    <row r="1937" spans="1:21" x14ac:dyDescent="0.25">
      <c r="A1937" s="78"/>
      <c r="B1937" s="78"/>
      <c r="C1937" s="78"/>
      <c r="D1937" s="78"/>
      <c r="E1937" s="78"/>
      <c r="F1937" s="78"/>
      <c r="G1937" s="78"/>
      <c r="H1937" s="78"/>
      <c r="I1937" s="78"/>
      <c r="J1937" s="78"/>
      <c r="K1937" s="78"/>
      <c r="L1937" s="78"/>
      <c r="M1937" s="78"/>
      <c r="N1937" s="78"/>
      <c r="O1937" s="78"/>
      <c r="P1937" s="78"/>
      <c r="Q1937" s="78"/>
      <c r="R1937" s="79" t="str">
        <f t="shared" si="31"/>
        <v>No Crítico</v>
      </c>
      <c r="S1937" s="80" t="str">
        <f>IF(O1937=Listas!$D$14,Listas!$E$14,IF(O1937=Listas!$D$15,Listas!$E$15,IF(OR(O1937=Listas!$D$16,X1930=Listas!$E$16),Listas!$E$16,"Por clasificar")))</f>
        <v>Por clasificar</v>
      </c>
      <c r="T1937" s="79" t="str">
        <f>IF(OR(P1937=Listas!$D$20,P1937=Listas!$D$21),Listas!$E$20,IF(P1937=Listas!$D$22,Listas!$E$22,"Por clasificar"))</f>
        <v>Por clasificar</v>
      </c>
      <c r="U1937" s="79" t="str">
        <f>IF(OR(Q1937=Listas!$D$27,Q1937=Listas!$D$28),Listas!$E$27,IF(Q1937=Listas!$D$29,Listas!$E$29,"Por clasificar"))</f>
        <v>Por clasificar</v>
      </c>
    </row>
    <row r="1938" spans="1:21" x14ac:dyDescent="0.25">
      <c r="A1938" s="78"/>
      <c r="B1938" s="78"/>
      <c r="C1938" s="78"/>
      <c r="D1938" s="78"/>
      <c r="E1938" s="78"/>
      <c r="F1938" s="78"/>
      <c r="G1938" s="78"/>
      <c r="H1938" s="78"/>
      <c r="I1938" s="78"/>
      <c r="J1938" s="78"/>
      <c r="K1938" s="78"/>
      <c r="L1938" s="78"/>
      <c r="M1938" s="78"/>
      <c r="N1938" s="78"/>
      <c r="O1938" s="78"/>
      <c r="P1938" s="78"/>
      <c r="Q1938" s="78"/>
      <c r="R1938" s="79" t="str">
        <f t="shared" si="31"/>
        <v>No Crítico</v>
      </c>
      <c r="S1938" s="80" t="str">
        <f>IF(O1938=Listas!$D$14,Listas!$E$14,IF(O1938=Listas!$D$15,Listas!$E$15,IF(OR(O1938=Listas!$D$16,X1931=Listas!$E$16),Listas!$E$16,"Por clasificar")))</f>
        <v>Por clasificar</v>
      </c>
      <c r="T1938" s="79" t="str">
        <f>IF(OR(P1938=Listas!$D$20,P1938=Listas!$D$21),Listas!$E$20,IF(P1938=Listas!$D$22,Listas!$E$22,"Por clasificar"))</f>
        <v>Por clasificar</v>
      </c>
      <c r="U1938" s="79" t="str">
        <f>IF(OR(Q1938=Listas!$D$27,Q1938=Listas!$D$28),Listas!$E$27,IF(Q1938=Listas!$D$29,Listas!$E$29,"Por clasificar"))</f>
        <v>Por clasificar</v>
      </c>
    </row>
    <row r="1939" spans="1:21" x14ac:dyDescent="0.25">
      <c r="A1939" s="78"/>
      <c r="B1939" s="78"/>
      <c r="C1939" s="78"/>
      <c r="D1939" s="78"/>
      <c r="E1939" s="78"/>
      <c r="F1939" s="78"/>
      <c r="G1939" s="78"/>
      <c r="H1939" s="78"/>
      <c r="I1939" s="78"/>
      <c r="J1939" s="78"/>
      <c r="K1939" s="78"/>
      <c r="L1939" s="78"/>
      <c r="M1939" s="78"/>
      <c r="N1939" s="78"/>
      <c r="O1939" s="78"/>
      <c r="P1939" s="78"/>
      <c r="Q1939" s="78"/>
      <c r="R1939" s="79" t="str">
        <f t="shared" si="31"/>
        <v>No Crítico</v>
      </c>
      <c r="S1939" s="80" t="str">
        <f>IF(O1939=Listas!$D$14,Listas!$E$14,IF(O1939=Listas!$D$15,Listas!$E$15,IF(OR(O1939=Listas!$D$16,X1932=Listas!$E$16),Listas!$E$16,"Por clasificar")))</f>
        <v>Por clasificar</v>
      </c>
      <c r="T1939" s="79" t="str">
        <f>IF(OR(P1939=Listas!$D$20,P1939=Listas!$D$21),Listas!$E$20,IF(P1939=Listas!$D$22,Listas!$E$22,"Por clasificar"))</f>
        <v>Por clasificar</v>
      </c>
      <c r="U1939" s="79" t="str">
        <f>IF(OR(Q1939=Listas!$D$27,Q1939=Listas!$D$28),Listas!$E$27,IF(Q1939=Listas!$D$29,Listas!$E$29,"Por clasificar"))</f>
        <v>Por clasificar</v>
      </c>
    </row>
    <row r="1940" spans="1:21" x14ac:dyDescent="0.25">
      <c r="A1940" s="78"/>
      <c r="B1940" s="78"/>
      <c r="C1940" s="78"/>
      <c r="D1940" s="78"/>
      <c r="E1940" s="78"/>
      <c r="F1940" s="78"/>
      <c r="G1940" s="78"/>
      <c r="H1940" s="78"/>
      <c r="I1940" s="78"/>
      <c r="J1940" s="78"/>
      <c r="K1940" s="78"/>
      <c r="L1940" s="78"/>
      <c r="M1940" s="78"/>
      <c r="N1940" s="78"/>
      <c r="O1940" s="78"/>
      <c r="P1940" s="78"/>
      <c r="Q1940" s="78"/>
      <c r="R1940" s="79" t="str">
        <f t="shared" si="31"/>
        <v>No Crítico</v>
      </c>
      <c r="S1940" s="80" t="str">
        <f>IF(O1940=Listas!$D$14,Listas!$E$14,IF(O1940=Listas!$D$15,Listas!$E$15,IF(OR(O1940=Listas!$D$16,X1933=Listas!$E$16),Listas!$E$16,"Por clasificar")))</f>
        <v>Por clasificar</v>
      </c>
      <c r="T1940" s="79" t="str">
        <f>IF(OR(P1940=Listas!$D$20,P1940=Listas!$D$21),Listas!$E$20,IF(P1940=Listas!$D$22,Listas!$E$22,"Por clasificar"))</f>
        <v>Por clasificar</v>
      </c>
      <c r="U1940" s="79" t="str">
        <f>IF(OR(Q1940=Listas!$D$27,Q1940=Listas!$D$28),Listas!$E$27,IF(Q1940=Listas!$D$29,Listas!$E$29,"Por clasificar"))</f>
        <v>Por clasificar</v>
      </c>
    </row>
    <row r="1941" spans="1:21" x14ac:dyDescent="0.25">
      <c r="A1941" s="78"/>
      <c r="B1941" s="78"/>
      <c r="C1941" s="78"/>
      <c r="D1941" s="78"/>
      <c r="E1941" s="78"/>
      <c r="F1941" s="78"/>
      <c r="G1941" s="78"/>
      <c r="H1941" s="78"/>
      <c r="I1941" s="78"/>
      <c r="J1941" s="78"/>
      <c r="K1941" s="78"/>
      <c r="L1941" s="78"/>
      <c r="M1941" s="78"/>
      <c r="N1941" s="78"/>
      <c r="O1941" s="78"/>
      <c r="P1941" s="78"/>
      <c r="Q1941" s="78"/>
      <c r="R1941" s="79" t="str">
        <f t="shared" si="31"/>
        <v>No Crítico</v>
      </c>
      <c r="S1941" s="80" t="str">
        <f>IF(O1941=Listas!$D$14,Listas!$E$14,IF(O1941=Listas!$D$15,Listas!$E$15,IF(OR(O1941=Listas!$D$16,X1934=Listas!$E$16),Listas!$E$16,"Por clasificar")))</f>
        <v>Por clasificar</v>
      </c>
      <c r="T1941" s="79" t="str">
        <f>IF(OR(P1941=Listas!$D$20,P1941=Listas!$D$21),Listas!$E$20,IF(P1941=Listas!$D$22,Listas!$E$22,"Por clasificar"))</f>
        <v>Por clasificar</v>
      </c>
      <c r="U1941" s="79" t="str">
        <f>IF(OR(Q1941=Listas!$D$27,Q1941=Listas!$D$28),Listas!$E$27,IF(Q1941=Listas!$D$29,Listas!$E$29,"Por clasificar"))</f>
        <v>Por clasificar</v>
      </c>
    </row>
    <row r="1942" spans="1:21" x14ac:dyDescent="0.25">
      <c r="A1942" s="78"/>
      <c r="B1942" s="78"/>
      <c r="C1942" s="78"/>
      <c r="D1942" s="78"/>
      <c r="E1942" s="78"/>
      <c r="F1942" s="78"/>
      <c r="G1942" s="78"/>
      <c r="H1942" s="78"/>
      <c r="I1942" s="78"/>
      <c r="J1942" s="78"/>
      <c r="K1942" s="78"/>
      <c r="L1942" s="78"/>
      <c r="M1942" s="78"/>
      <c r="N1942" s="78"/>
      <c r="O1942" s="78"/>
      <c r="P1942" s="78"/>
      <c r="Q1942" s="78"/>
      <c r="R1942" s="79" t="str">
        <f t="shared" si="31"/>
        <v>No Crítico</v>
      </c>
      <c r="S1942" s="80" t="str">
        <f>IF(O1942=Listas!$D$14,Listas!$E$14,IF(O1942=Listas!$D$15,Listas!$E$15,IF(OR(O1942=Listas!$D$16,X1935=Listas!$E$16),Listas!$E$16,"Por clasificar")))</f>
        <v>Por clasificar</v>
      </c>
      <c r="T1942" s="79" t="str">
        <f>IF(OR(P1942=Listas!$D$20,P1942=Listas!$D$21),Listas!$E$20,IF(P1942=Listas!$D$22,Listas!$E$22,"Por clasificar"))</f>
        <v>Por clasificar</v>
      </c>
      <c r="U1942" s="79" t="str">
        <f>IF(OR(Q1942=Listas!$D$27,Q1942=Listas!$D$28),Listas!$E$27,IF(Q1942=Listas!$D$29,Listas!$E$29,"Por clasificar"))</f>
        <v>Por clasificar</v>
      </c>
    </row>
    <row r="1943" spans="1:21" x14ac:dyDescent="0.25">
      <c r="A1943" s="78"/>
      <c r="B1943" s="78"/>
      <c r="C1943" s="78"/>
      <c r="D1943" s="78"/>
      <c r="E1943" s="78"/>
      <c r="F1943" s="78"/>
      <c r="G1943" s="78"/>
      <c r="H1943" s="78"/>
      <c r="I1943" s="78"/>
      <c r="J1943" s="78"/>
      <c r="K1943" s="78"/>
      <c r="L1943" s="78"/>
      <c r="M1943" s="78"/>
      <c r="N1943" s="78"/>
      <c r="O1943" s="78"/>
      <c r="P1943" s="78"/>
      <c r="Q1943" s="78"/>
      <c r="R1943" s="79" t="str">
        <f t="shared" si="31"/>
        <v>No Crítico</v>
      </c>
      <c r="S1943" s="80" t="str">
        <f>IF(O1943=Listas!$D$14,Listas!$E$14,IF(O1943=Listas!$D$15,Listas!$E$15,IF(OR(O1943=Listas!$D$16,X1936=Listas!$E$16),Listas!$E$16,"Por clasificar")))</f>
        <v>Por clasificar</v>
      </c>
      <c r="T1943" s="79" t="str">
        <f>IF(OR(P1943=Listas!$D$20,P1943=Listas!$D$21),Listas!$E$20,IF(P1943=Listas!$D$22,Listas!$E$22,"Por clasificar"))</f>
        <v>Por clasificar</v>
      </c>
      <c r="U1943" s="79" t="str">
        <f>IF(OR(Q1943=Listas!$D$27,Q1943=Listas!$D$28),Listas!$E$27,IF(Q1943=Listas!$D$29,Listas!$E$29,"Por clasificar"))</f>
        <v>Por clasificar</v>
      </c>
    </row>
    <row r="1944" spans="1:21" x14ac:dyDescent="0.25">
      <c r="A1944" s="78"/>
      <c r="B1944" s="78"/>
      <c r="C1944" s="78"/>
      <c r="D1944" s="78"/>
      <c r="E1944" s="78"/>
      <c r="F1944" s="78"/>
      <c r="G1944" s="78"/>
      <c r="H1944" s="78"/>
      <c r="I1944" s="78"/>
      <c r="J1944" s="78"/>
      <c r="K1944" s="78"/>
      <c r="L1944" s="78"/>
      <c r="M1944" s="78"/>
      <c r="N1944" s="78"/>
      <c r="O1944" s="78"/>
      <c r="P1944" s="78"/>
      <c r="Q1944" s="78"/>
      <c r="R1944" s="79" t="str">
        <f t="shared" si="31"/>
        <v>No Crítico</v>
      </c>
      <c r="S1944" s="80" t="str">
        <f>IF(O1944=Listas!$D$14,Listas!$E$14,IF(O1944=Listas!$D$15,Listas!$E$15,IF(OR(O1944=Listas!$D$16,X1937=Listas!$E$16),Listas!$E$16,"Por clasificar")))</f>
        <v>Por clasificar</v>
      </c>
      <c r="T1944" s="79" t="str">
        <f>IF(OR(P1944=Listas!$D$20,P1944=Listas!$D$21),Listas!$E$20,IF(P1944=Listas!$D$22,Listas!$E$22,"Por clasificar"))</f>
        <v>Por clasificar</v>
      </c>
      <c r="U1944" s="79" t="str">
        <f>IF(OR(Q1944=Listas!$D$27,Q1944=Listas!$D$28),Listas!$E$27,IF(Q1944=Listas!$D$29,Listas!$E$29,"Por clasificar"))</f>
        <v>Por clasificar</v>
      </c>
    </row>
    <row r="1945" spans="1:21" x14ac:dyDescent="0.25">
      <c r="A1945" s="78"/>
      <c r="B1945" s="78"/>
      <c r="C1945" s="78"/>
      <c r="D1945" s="78"/>
      <c r="E1945" s="78"/>
      <c r="F1945" s="78"/>
      <c r="G1945" s="78"/>
      <c r="H1945" s="78"/>
      <c r="I1945" s="78"/>
      <c r="J1945" s="78"/>
      <c r="K1945" s="78"/>
      <c r="L1945" s="78"/>
      <c r="M1945" s="78"/>
      <c r="N1945" s="78"/>
      <c r="O1945" s="78"/>
      <c r="P1945" s="78"/>
      <c r="Q1945" s="78"/>
      <c r="R1945" s="79" t="str">
        <f t="shared" si="31"/>
        <v>No Crítico</v>
      </c>
      <c r="S1945" s="80" t="str">
        <f>IF(O1945=Listas!$D$14,Listas!$E$14,IF(O1945=Listas!$D$15,Listas!$E$15,IF(OR(O1945=Listas!$D$16,X1938=Listas!$E$16),Listas!$E$16,"Por clasificar")))</f>
        <v>Por clasificar</v>
      </c>
      <c r="T1945" s="79" t="str">
        <f>IF(OR(P1945=Listas!$D$20,P1945=Listas!$D$21),Listas!$E$20,IF(P1945=Listas!$D$22,Listas!$E$22,"Por clasificar"))</f>
        <v>Por clasificar</v>
      </c>
      <c r="U1945" s="79" t="str">
        <f>IF(OR(Q1945=Listas!$D$27,Q1945=Listas!$D$28),Listas!$E$27,IF(Q1945=Listas!$D$29,Listas!$E$29,"Por clasificar"))</f>
        <v>Por clasificar</v>
      </c>
    </row>
    <row r="1946" spans="1:21" x14ac:dyDescent="0.25">
      <c r="A1946" s="78"/>
      <c r="B1946" s="78"/>
      <c r="C1946" s="78"/>
      <c r="D1946" s="78"/>
      <c r="E1946" s="78"/>
      <c r="F1946" s="78"/>
      <c r="G1946" s="78"/>
      <c r="H1946" s="78"/>
      <c r="I1946" s="78"/>
      <c r="J1946" s="78"/>
      <c r="K1946" s="78"/>
      <c r="L1946" s="78"/>
      <c r="M1946" s="78"/>
      <c r="N1946" s="78"/>
      <c r="O1946" s="78"/>
      <c r="P1946" s="78"/>
      <c r="Q1946" s="78"/>
      <c r="R1946" s="79" t="str">
        <f t="shared" si="31"/>
        <v>No Crítico</v>
      </c>
      <c r="S1946" s="80" t="str">
        <f>IF(O1946=Listas!$D$14,Listas!$E$14,IF(O1946=Listas!$D$15,Listas!$E$15,IF(OR(O1946=Listas!$D$16,X1939=Listas!$E$16),Listas!$E$16,"Por clasificar")))</f>
        <v>Por clasificar</v>
      </c>
      <c r="T1946" s="79" t="str">
        <f>IF(OR(P1946=Listas!$D$20,P1946=Listas!$D$21),Listas!$E$20,IF(P1946=Listas!$D$22,Listas!$E$22,"Por clasificar"))</f>
        <v>Por clasificar</v>
      </c>
      <c r="U1946" s="79" t="str">
        <f>IF(OR(Q1946=Listas!$D$27,Q1946=Listas!$D$28),Listas!$E$27,IF(Q1946=Listas!$D$29,Listas!$E$29,"Por clasificar"))</f>
        <v>Por clasificar</v>
      </c>
    </row>
    <row r="1947" spans="1:21" x14ac:dyDescent="0.25">
      <c r="A1947" s="78"/>
      <c r="B1947" s="78"/>
      <c r="C1947" s="78"/>
      <c r="D1947" s="78"/>
      <c r="E1947" s="78"/>
      <c r="F1947" s="78"/>
      <c r="G1947" s="78"/>
      <c r="H1947" s="78"/>
      <c r="I1947" s="78"/>
      <c r="J1947" s="78"/>
      <c r="K1947" s="78"/>
      <c r="L1947" s="78"/>
      <c r="M1947" s="78"/>
      <c r="N1947" s="78"/>
      <c r="O1947" s="78"/>
      <c r="P1947" s="78"/>
      <c r="Q1947" s="78"/>
      <c r="R1947" s="79" t="str">
        <f t="shared" si="31"/>
        <v>No Crítico</v>
      </c>
      <c r="S1947" s="80" t="str">
        <f>IF(O1947=Listas!$D$14,Listas!$E$14,IF(O1947=Listas!$D$15,Listas!$E$15,IF(OR(O1947=Listas!$D$16,X1940=Listas!$E$16),Listas!$E$16,"Por clasificar")))</f>
        <v>Por clasificar</v>
      </c>
      <c r="T1947" s="79" t="str">
        <f>IF(OR(P1947=Listas!$D$20,P1947=Listas!$D$21),Listas!$E$20,IF(P1947=Listas!$D$22,Listas!$E$22,"Por clasificar"))</f>
        <v>Por clasificar</v>
      </c>
      <c r="U1947" s="79" t="str">
        <f>IF(OR(Q1947=Listas!$D$27,Q1947=Listas!$D$28),Listas!$E$27,IF(Q1947=Listas!$D$29,Listas!$E$29,"Por clasificar"))</f>
        <v>Por clasificar</v>
      </c>
    </row>
    <row r="1948" spans="1:21" x14ac:dyDescent="0.25">
      <c r="A1948" s="78"/>
      <c r="B1948" s="78"/>
      <c r="C1948" s="78"/>
      <c r="D1948" s="78"/>
      <c r="E1948" s="78"/>
      <c r="F1948" s="78"/>
      <c r="G1948" s="78"/>
      <c r="H1948" s="78"/>
      <c r="I1948" s="78"/>
      <c r="J1948" s="78"/>
      <c r="K1948" s="78"/>
      <c r="L1948" s="78"/>
      <c r="M1948" s="78"/>
      <c r="N1948" s="78"/>
      <c r="O1948" s="78"/>
      <c r="P1948" s="78"/>
      <c r="Q1948" s="78"/>
      <c r="R1948" s="79" t="str">
        <f t="shared" si="31"/>
        <v>No Crítico</v>
      </c>
      <c r="S1948" s="80" t="str">
        <f>IF(O1948=Listas!$D$14,Listas!$E$14,IF(O1948=Listas!$D$15,Listas!$E$15,IF(OR(O1948=Listas!$D$16,X1941=Listas!$E$16),Listas!$E$16,"Por clasificar")))</f>
        <v>Por clasificar</v>
      </c>
      <c r="T1948" s="79" t="str">
        <f>IF(OR(P1948=Listas!$D$20,P1948=Listas!$D$21),Listas!$E$20,IF(P1948=Listas!$D$22,Listas!$E$22,"Por clasificar"))</f>
        <v>Por clasificar</v>
      </c>
      <c r="U1948" s="79" t="str">
        <f>IF(OR(Q1948=Listas!$D$27,Q1948=Listas!$D$28),Listas!$E$27,IF(Q1948=Listas!$D$29,Listas!$E$29,"Por clasificar"))</f>
        <v>Por clasificar</v>
      </c>
    </row>
    <row r="1949" spans="1:21" x14ac:dyDescent="0.25">
      <c r="A1949" s="78"/>
      <c r="B1949" s="78"/>
      <c r="C1949" s="78"/>
      <c r="D1949" s="78"/>
      <c r="E1949" s="78"/>
      <c r="F1949" s="78"/>
      <c r="G1949" s="78"/>
      <c r="H1949" s="78"/>
      <c r="I1949" s="78"/>
      <c r="J1949" s="78"/>
      <c r="K1949" s="78"/>
      <c r="L1949" s="78"/>
      <c r="M1949" s="78"/>
      <c r="N1949" s="78"/>
      <c r="O1949" s="78"/>
      <c r="P1949" s="78"/>
      <c r="Q1949" s="78"/>
      <c r="R1949" s="79" t="str">
        <f t="shared" si="31"/>
        <v>No Crítico</v>
      </c>
      <c r="S1949" s="80" t="str">
        <f>IF(O1949=Listas!$D$14,Listas!$E$14,IF(O1949=Listas!$D$15,Listas!$E$15,IF(OR(O1949=Listas!$D$16,X1942=Listas!$E$16),Listas!$E$16,"Por clasificar")))</f>
        <v>Por clasificar</v>
      </c>
      <c r="T1949" s="79" t="str">
        <f>IF(OR(P1949=Listas!$D$20,P1949=Listas!$D$21),Listas!$E$20,IF(P1949=Listas!$D$22,Listas!$E$22,"Por clasificar"))</f>
        <v>Por clasificar</v>
      </c>
      <c r="U1949" s="79" t="str">
        <f>IF(OR(Q1949=Listas!$D$27,Q1949=Listas!$D$28),Listas!$E$27,IF(Q1949=Listas!$D$29,Listas!$E$29,"Por clasificar"))</f>
        <v>Por clasificar</v>
      </c>
    </row>
    <row r="1950" spans="1:21" x14ac:dyDescent="0.25">
      <c r="A1950" s="78"/>
      <c r="B1950" s="78"/>
      <c r="C1950" s="78"/>
      <c r="D1950" s="78"/>
      <c r="E1950" s="78"/>
      <c r="F1950" s="78"/>
      <c r="G1950" s="78"/>
      <c r="H1950" s="78"/>
      <c r="I1950" s="78"/>
      <c r="J1950" s="78"/>
      <c r="K1950" s="78"/>
      <c r="L1950" s="78"/>
      <c r="M1950" s="78"/>
      <c r="N1950" s="78"/>
      <c r="O1950" s="78"/>
      <c r="P1950" s="78"/>
      <c r="Q1950" s="78"/>
      <c r="R1950" s="79" t="str">
        <f t="shared" si="31"/>
        <v>No Crítico</v>
      </c>
      <c r="S1950" s="80" t="str">
        <f>IF(O1950=Listas!$D$14,Listas!$E$14,IF(O1950=Listas!$D$15,Listas!$E$15,IF(OR(O1950=Listas!$D$16,X1943=Listas!$E$16),Listas!$E$16,"Por clasificar")))</f>
        <v>Por clasificar</v>
      </c>
      <c r="T1950" s="79" t="str">
        <f>IF(OR(P1950=Listas!$D$20,P1950=Listas!$D$21),Listas!$E$20,IF(P1950=Listas!$D$22,Listas!$E$22,"Por clasificar"))</f>
        <v>Por clasificar</v>
      </c>
      <c r="U1950" s="79" t="str">
        <f>IF(OR(Q1950=Listas!$D$27,Q1950=Listas!$D$28),Listas!$E$27,IF(Q1950=Listas!$D$29,Listas!$E$29,"Por clasificar"))</f>
        <v>Por clasificar</v>
      </c>
    </row>
    <row r="1951" spans="1:21" x14ac:dyDescent="0.25">
      <c r="A1951" s="78"/>
      <c r="B1951" s="78"/>
      <c r="C1951" s="78"/>
      <c r="D1951" s="78"/>
      <c r="E1951" s="78"/>
      <c r="F1951" s="78"/>
      <c r="G1951" s="78"/>
      <c r="H1951" s="78"/>
      <c r="I1951" s="78"/>
      <c r="J1951" s="78"/>
      <c r="K1951" s="78"/>
      <c r="L1951" s="78"/>
      <c r="M1951" s="78"/>
      <c r="N1951" s="78"/>
      <c r="O1951" s="78"/>
      <c r="P1951" s="78"/>
      <c r="Q1951" s="78"/>
      <c r="R1951" s="79" t="str">
        <f t="shared" si="31"/>
        <v>No Crítico</v>
      </c>
      <c r="S1951" s="80" t="str">
        <f>IF(O1951=Listas!$D$14,Listas!$E$14,IF(O1951=Listas!$D$15,Listas!$E$15,IF(OR(O1951=Listas!$D$16,X1944=Listas!$E$16),Listas!$E$16,"Por clasificar")))</f>
        <v>Por clasificar</v>
      </c>
      <c r="T1951" s="79" t="str">
        <f>IF(OR(P1951=Listas!$D$20,P1951=Listas!$D$21),Listas!$E$20,IF(P1951=Listas!$D$22,Listas!$E$22,"Por clasificar"))</f>
        <v>Por clasificar</v>
      </c>
      <c r="U1951" s="79" t="str">
        <f>IF(OR(Q1951=Listas!$D$27,Q1951=Listas!$D$28),Listas!$E$27,IF(Q1951=Listas!$D$29,Listas!$E$29,"Por clasificar"))</f>
        <v>Por clasificar</v>
      </c>
    </row>
    <row r="1952" spans="1:21" x14ac:dyDescent="0.25">
      <c r="A1952" s="78"/>
      <c r="B1952" s="78"/>
      <c r="C1952" s="78"/>
      <c r="D1952" s="78"/>
      <c r="E1952" s="78"/>
      <c r="F1952" s="78"/>
      <c r="G1952" s="78"/>
      <c r="H1952" s="78"/>
      <c r="I1952" s="78"/>
      <c r="J1952" s="78"/>
      <c r="K1952" s="78"/>
      <c r="L1952" s="78"/>
      <c r="M1952" s="78"/>
      <c r="N1952" s="78"/>
      <c r="O1952" s="78"/>
      <c r="P1952" s="78"/>
      <c r="Q1952" s="78"/>
      <c r="R1952" s="79" t="str">
        <f t="shared" si="31"/>
        <v>No Crítico</v>
      </c>
      <c r="S1952" s="80" t="str">
        <f>IF(O1952=Listas!$D$14,Listas!$E$14,IF(O1952=Listas!$D$15,Listas!$E$15,IF(OR(O1952=Listas!$D$16,X1945=Listas!$E$16),Listas!$E$16,"Por clasificar")))</f>
        <v>Por clasificar</v>
      </c>
      <c r="T1952" s="79" t="str">
        <f>IF(OR(P1952=Listas!$D$20,P1952=Listas!$D$21),Listas!$E$20,IF(P1952=Listas!$D$22,Listas!$E$22,"Por clasificar"))</f>
        <v>Por clasificar</v>
      </c>
      <c r="U1952" s="79" t="str">
        <f>IF(OR(Q1952=Listas!$D$27,Q1952=Listas!$D$28),Listas!$E$27,IF(Q1952=Listas!$D$29,Listas!$E$29,"Por clasificar"))</f>
        <v>Por clasificar</v>
      </c>
    </row>
    <row r="1953" spans="1:21" x14ac:dyDescent="0.25">
      <c r="A1953" s="78"/>
      <c r="B1953" s="78"/>
      <c r="C1953" s="78"/>
      <c r="D1953" s="78"/>
      <c r="E1953" s="78"/>
      <c r="F1953" s="78"/>
      <c r="G1953" s="78"/>
      <c r="H1953" s="78"/>
      <c r="I1953" s="78"/>
      <c r="J1953" s="78"/>
      <c r="K1953" s="78"/>
      <c r="L1953" s="78"/>
      <c r="M1953" s="78"/>
      <c r="N1953" s="78"/>
      <c r="O1953" s="78"/>
      <c r="P1953" s="78"/>
      <c r="Q1953" s="78"/>
      <c r="R1953" s="79" t="str">
        <f t="shared" si="31"/>
        <v>No Crítico</v>
      </c>
      <c r="S1953" s="80" t="str">
        <f>IF(O1953=Listas!$D$14,Listas!$E$14,IF(O1953=Listas!$D$15,Listas!$E$15,IF(OR(O1953=Listas!$D$16,X1946=Listas!$E$16),Listas!$E$16,"Por clasificar")))</f>
        <v>Por clasificar</v>
      </c>
      <c r="T1953" s="79" t="str">
        <f>IF(OR(P1953=Listas!$D$20,P1953=Listas!$D$21),Listas!$E$20,IF(P1953=Listas!$D$22,Listas!$E$22,"Por clasificar"))</f>
        <v>Por clasificar</v>
      </c>
      <c r="U1953" s="79" t="str">
        <f>IF(OR(Q1953=Listas!$D$27,Q1953=Listas!$D$28),Listas!$E$27,IF(Q1953=Listas!$D$29,Listas!$E$29,"Por clasificar"))</f>
        <v>Por clasificar</v>
      </c>
    </row>
    <row r="1954" spans="1:21" x14ac:dyDescent="0.25">
      <c r="A1954" s="78"/>
      <c r="B1954" s="78"/>
      <c r="C1954" s="78"/>
      <c r="D1954" s="78"/>
      <c r="E1954" s="78"/>
      <c r="F1954" s="78"/>
      <c r="G1954" s="78"/>
      <c r="H1954" s="78"/>
      <c r="I1954" s="78"/>
      <c r="J1954" s="78"/>
      <c r="K1954" s="78"/>
      <c r="L1954" s="78"/>
      <c r="M1954" s="78"/>
      <c r="N1954" s="78"/>
      <c r="O1954" s="78"/>
      <c r="P1954" s="78"/>
      <c r="Q1954" s="78"/>
      <c r="R1954" s="79" t="str">
        <f t="shared" si="31"/>
        <v>No Crítico</v>
      </c>
      <c r="S1954" s="80" t="str">
        <f>IF(O1954=Listas!$D$14,Listas!$E$14,IF(O1954=Listas!$D$15,Listas!$E$15,IF(OR(O1954=Listas!$D$16,X1947=Listas!$E$16),Listas!$E$16,"Por clasificar")))</f>
        <v>Por clasificar</v>
      </c>
      <c r="T1954" s="79" t="str">
        <f>IF(OR(P1954=Listas!$D$20,P1954=Listas!$D$21),Listas!$E$20,IF(P1954=Listas!$D$22,Listas!$E$22,"Por clasificar"))</f>
        <v>Por clasificar</v>
      </c>
      <c r="U1954" s="79" t="str">
        <f>IF(OR(Q1954=Listas!$D$27,Q1954=Listas!$D$28),Listas!$E$27,IF(Q1954=Listas!$D$29,Listas!$E$29,"Por clasificar"))</f>
        <v>Por clasificar</v>
      </c>
    </row>
    <row r="1955" spans="1:21" x14ac:dyDescent="0.25">
      <c r="A1955" s="78"/>
      <c r="B1955" s="78"/>
      <c r="C1955" s="78"/>
      <c r="D1955" s="78"/>
      <c r="E1955" s="78"/>
      <c r="F1955" s="78"/>
      <c r="G1955" s="78"/>
      <c r="H1955" s="78"/>
      <c r="I1955" s="78"/>
      <c r="J1955" s="78"/>
      <c r="K1955" s="78"/>
      <c r="L1955" s="78"/>
      <c r="M1955" s="78"/>
      <c r="N1955" s="78"/>
      <c r="O1955" s="78"/>
      <c r="P1955" s="78"/>
      <c r="Q1955" s="78"/>
      <c r="R1955" s="79" t="str">
        <f t="shared" si="31"/>
        <v>No Crítico</v>
      </c>
      <c r="S1955" s="80" t="str">
        <f>IF(O1955=Listas!$D$14,Listas!$E$14,IF(O1955=Listas!$D$15,Listas!$E$15,IF(OR(O1955=Listas!$D$16,X1948=Listas!$E$16),Listas!$E$16,"Por clasificar")))</f>
        <v>Por clasificar</v>
      </c>
      <c r="T1955" s="79" t="str">
        <f>IF(OR(P1955=Listas!$D$20,P1955=Listas!$D$21),Listas!$E$20,IF(P1955=Listas!$D$22,Listas!$E$22,"Por clasificar"))</f>
        <v>Por clasificar</v>
      </c>
      <c r="U1955" s="79" t="str">
        <f>IF(OR(Q1955=Listas!$D$27,Q1955=Listas!$D$28),Listas!$E$27,IF(Q1955=Listas!$D$29,Listas!$E$29,"Por clasificar"))</f>
        <v>Por clasificar</v>
      </c>
    </row>
    <row r="1956" spans="1:21" x14ac:dyDescent="0.25">
      <c r="A1956" s="78"/>
      <c r="B1956" s="78"/>
      <c r="C1956" s="78"/>
      <c r="D1956" s="78"/>
      <c r="E1956" s="78"/>
      <c r="F1956" s="78"/>
      <c r="G1956" s="78"/>
      <c r="H1956" s="78"/>
      <c r="I1956" s="78"/>
      <c r="J1956" s="78"/>
      <c r="K1956" s="78"/>
      <c r="L1956" s="78"/>
      <c r="M1956" s="78"/>
      <c r="N1956" s="78"/>
      <c r="O1956" s="78"/>
      <c r="P1956" s="78"/>
      <c r="Q1956" s="78"/>
      <c r="R1956" s="79" t="str">
        <f t="shared" si="31"/>
        <v>No Crítico</v>
      </c>
      <c r="S1956" s="80" t="str">
        <f>IF(O1956=Listas!$D$14,Listas!$E$14,IF(O1956=Listas!$D$15,Listas!$E$15,IF(OR(O1956=Listas!$D$16,X1949=Listas!$E$16),Listas!$E$16,"Por clasificar")))</f>
        <v>Por clasificar</v>
      </c>
      <c r="T1956" s="79" t="str">
        <f>IF(OR(P1956=Listas!$D$20,P1956=Listas!$D$21),Listas!$E$20,IF(P1956=Listas!$D$22,Listas!$E$22,"Por clasificar"))</f>
        <v>Por clasificar</v>
      </c>
      <c r="U1956" s="79" t="str">
        <f>IF(OR(Q1956=Listas!$D$27,Q1956=Listas!$D$28),Listas!$E$27,IF(Q1956=Listas!$D$29,Listas!$E$29,"Por clasificar"))</f>
        <v>Por clasificar</v>
      </c>
    </row>
    <row r="1957" spans="1:21" x14ac:dyDescent="0.25">
      <c r="A1957" s="78"/>
      <c r="B1957" s="78"/>
      <c r="C1957" s="78"/>
      <c r="D1957" s="78"/>
      <c r="E1957" s="78"/>
      <c r="F1957" s="78"/>
      <c r="G1957" s="78"/>
      <c r="H1957" s="78"/>
      <c r="I1957" s="78"/>
      <c r="J1957" s="78"/>
      <c r="K1957" s="78"/>
      <c r="L1957" s="78"/>
      <c r="M1957" s="78"/>
      <c r="N1957" s="78"/>
      <c r="O1957" s="78"/>
      <c r="P1957" s="78"/>
      <c r="Q1957" s="78"/>
      <c r="R1957" s="79" t="str">
        <f t="shared" si="31"/>
        <v>No Crítico</v>
      </c>
      <c r="S1957" s="80" t="str">
        <f>IF(O1957=Listas!$D$14,Listas!$E$14,IF(O1957=Listas!$D$15,Listas!$E$15,IF(OR(O1957=Listas!$D$16,X1950=Listas!$E$16),Listas!$E$16,"Por clasificar")))</f>
        <v>Por clasificar</v>
      </c>
      <c r="T1957" s="79" t="str">
        <f>IF(OR(P1957=Listas!$D$20,P1957=Listas!$D$21),Listas!$E$20,IF(P1957=Listas!$D$22,Listas!$E$22,"Por clasificar"))</f>
        <v>Por clasificar</v>
      </c>
      <c r="U1957" s="79" t="str">
        <f>IF(OR(Q1957=Listas!$D$27,Q1957=Listas!$D$28),Listas!$E$27,IF(Q1957=Listas!$D$29,Listas!$E$29,"Por clasificar"))</f>
        <v>Por clasificar</v>
      </c>
    </row>
    <row r="1958" spans="1:21" x14ac:dyDescent="0.25">
      <c r="A1958" s="78"/>
      <c r="B1958" s="78"/>
      <c r="C1958" s="78"/>
      <c r="D1958" s="78"/>
      <c r="E1958" s="78"/>
      <c r="F1958" s="78"/>
      <c r="G1958" s="78"/>
      <c r="H1958" s="78"/>
      <c r="I1958" s="78"/>
      <c r="J1958" s="78"/>
      <c r="K1958" s="78"/>
      <c r="L1958" s="78"/>
      <c r="M1958" s="78"/>
      <c r="N1958" s="78"/>
      <c r="O1958" s="78"/>
      <c r="P1958" s="78"/>
      <c r="Q1958" s="78"/>
      <c r="R1958" s="79" t="str">
        <f t="shared" si="31"/>
        <v>No Crítico</v>
      </c>
      <c r="S1958" s="80" t="str">
        <f>IF(O1958=Listas!$D$14,Listas!$E$14,IF(O1958=Listas!$D$15,Listas!$E$15,IF(OR(O1958=Listas!$D$16,X1951=Listas!$E$16),Listas!$E$16,"Por clasificar")))</f>
        <v>Por clasificar</v>
      </c>
      <c r="T1958" s="79" t="str">
        <f>IF(OR(P1958=Listas!$D$20,P1958=Listas!$D$21),Listas!$E$20,IF(P1958=Listas!$D$22,Listas!$E$22,"Por clasificar"))</f>
        <v>Por clasificar</v>
      </c>
      <c r="U1958" s="79" t="str">
        <f>IF(OR(Q1958=Listas!$D$27,Q1958=Listas!$D$28),Listas!$E$27,IF(Q1958=Listas!$D$29,Listas!$E$29,"Por clasificar"))</f>
        <v>Por clasificar</v>
      </c>
    </row>
    <row r="1959" spans="1:21" x14ac:dyDescent="0.25">
      <c r="A1959" s="78"/>
      <c r="B1959" s="78"/>
      <c r="C1959" s="78"/>
      <c r="D1959" s="78"/>
      <c r="E1959" s="78"/>
      <c r="F1959" s="78"/>
      <c r="G1959" s="78"/>
      <c r="H1959" s="78"/>
      <c r="I1959" s="78"/>
      <c r="J1959" s="78"/>
      <c r="K1959" s="78"/>
      <c r="L1959" s="78"/>
      <c r="M1959" s="78"/>
      <c r="N1959" s="78"/>
      <c r="O1959" s="78"/>
      <c r="P1959" s="78"/>
      <c r="Q1959" s="78"/>
      <c r="R1959" s="79" t="str">
        <f t="shared" si="31"/>
        <v>No Crítico</v>
      </c>
      <c r="S1959" s="80" t="str">
        <f>IF(O1959=Listas!$D$14,Listas!$E$14,IF(O1959=Listas!$D$15,Listas!$E$15,IF(OR(O1959=Listas!$D$16,X1952=Listas!$E$16),Listas!$E$16,"Por clasificar")))</f>
        <v>Por clasificar</v>
      </c>
      <c r="T1959" s="79" t="str">
        <f>IF(OR(P1959=Listas!$D$20,P1959=Listas!$D$21),Listas!$E$20,IF(P1959=Listas!$D$22,Listas!$E$22,"Por clasificar"))</f>
        <v>Por clasificar</v>
      </c>
      <c r="U1959" s="79" t="str">
        <f>IF(OR(Q1959=Listas!$D$27,Q1959=Listas!$D$28),Listas!$E$27,IF(Q1959=Listas!$D$29,Listas!$E$29,"Por clasificar"))</f>
        <v>Por clasificar</v>
      </c>
    </row>
    <row r="1960" spans="1:21" x14ac:dyDescent="0.25">
      <c r="A1960" s="78"/>
      <c r="B1960" s="78"/>
      <c r="C1960" s="78"/>
      <c r="D1960" s="78"/>
      <c r="E1960" s="78"/>
      <c r="F1960" s="78"/>
      <c r="G1960" s="78"/>
      <c r="H1960" s="78"/>
      <c r="I1960" s="78"/>
      <c r="J1960" s="78"/>
      <c r="K1960" s="78"/>
      <c r="L1960" s="78"/>
      <c r="M1960" s="78"/>
      <c r="N1960" s="78"/>
      <c r="O1960" s="78"/>
      <c r="P1960" s="78"/>
      <c r="Q1960" s="78"/>
      <c r="R1960" s="79" t="str">
        <f t="shared" si="31"/>
        <v>No Crítico</v>
      </c>
      <c r="S1960" s="80" t="str">
        <f>IF(O1960=Listas!$D$14,Listas!$E$14,IF(O1960=Listas!$D$15,Listas!$E$15,IF(OR(O1960=Listas!$D$16,X1953=Listas!$E$16),Listas!$E$16,"Por clasificar")))</f>
        <v>Por clasificar</v>
      </c>
      <c r="T1960" s="79" t="str">
        <f>IF(OR(P1960=Listas!$D$20,P1960=Listas!$D$21),Listas!$E$20,IF(P1960=Listas!$D$22,Listas!$E$22,"Por clasificar"))</f>
        <v>Por clasificar</v>
      </c>
      <c r="U1960" s="79" t="str">
        <f>IF(OR(Q1960=Listas!$D$27,Q1960=Listas!$D$28),Listas!$E$27,IF(Q1960=Listas!$D$29,Listas!$E$29,"Por clasificar"))</f>
        <v>Por clasificar</v>
      </c>
    </row>
    <row r="1961" spans="1:21" x14ac:dyDescent="0.25">
      <c r="A1961" s="78"/>
      <c r="B1961" s="78"/>
      <c r="C1961" s="78"/>
      <c r="D1961" s="78"/>
      <c r="E1961" s="78"/>
      <c r="F1961" s="78"/>
      <c r="G1961" s="78"/>
      <c r="H1961" s="78"/>
      <c r="I1961" s="78"/>
      <c r="J1961" s="78"/>
      <c r="K1961" s="78"/>
      <c r="L1961" s="78"/>
      <c r="M1961" s="78"/>
      <c r="N1961" s="78"/>
      <c r="O1961" s="78"/>
      <c r="P1961" s="78"/>
      <c r="Q1961" s="78"/>
      <c r="R1961" s="79" t="str">
        <f t="shared" si="31"/>
        <v>No Crítico</v>
      </c>
      <c r="S1961" s="80" t="str">
        <f>IF(O1961=Listas!$D$14,Listas!$E$14,IF(O1961=Listas!$D$15,Listas!$E$15,IF(OR(O1961=Listas!$D$16,X1954=Listas!$E$16),Listas!$E$16,"Por clasificar")))</f>
        <v>Por clasificar</v>
      </c>
      <c r="T1961" s="79" t="str">
        <f>IF(OR(P1961=Listas!$D$20,P1961=Listas!$D$21),Listas!$E$20,IF(P1961=Listas!$D$22,Listas!$E$22,"Por clasificar"))</f>
        <v>Por clasificar</v>
      </c>
      <c r="U1961" s="79" t="str">
        <f>IF(OR(Q1961=Listas!$D$27,Q1961=Listas!$D$28),Listas!$E$27,IF(Q1961=Listas!$D$29,Listas!$E$29,"Por clasificar"))</f>
        <v>Por clasificar</v>
      </c>
    </row>
    <row r="1962" spans="1:21" x14ac:dyDescent="0.25">
      <c r="A1962" s="78"/>
      <c r="B1962" s="78"/>
      <c r="C1962" s="78"/>
      <c r="D1962" s="78"/>
      <c r="E1962" s="78"/>
      <c r="F1962" s="78"/>
      <c r="G1962" s="78"/>
      <c r="H1962" s="78"/>
      <c r="I1962" s="78"/>
      <c r="J1962" s="78"/>
      <c r="K1962" s="78"/>
      <c r="L1962" s="78"/>
      <c r="M1962" s="78"/>
      <c r="N1962" s="78"/>
      <c r="O1962" s="78"/>
      <c r="P1962" s="78"/>
      <c r="Q1962" s="78"/>
      <c r="R1962" s="79" t="str">
        <f t="shared" si="31"/>
        <v>No Crítico</v>
      </c>
      <c r="S1962" s="80" t="str">
        <f>IF(O1962=Listas!$D$14,Listas!$E$14,IF(O1962=Listas!$D$15,Listas!$E$15,IF(OR(O1962=Listas!$D$16,X1955=Listas!$E$16),Listas!$E$16,"Por clasificar")))</f>
        <v>Por clasificar</v>
      </c>
      <c r="T1962" s="79" t="str">
        <f>IF(OR(P1962=Listas!$D$20,P1962=Listas!$D$21),Listas!$E$20,IF(P1962=Listas!$D$22,Listas!$E$22,"Por clasificar"))</f>
        <v>Por clasificar</v>
      </c>
      <c r="U1962" s="79" t="str">
        <f>IF(OR(Q1962=Listas!$D$27,Q1962=Listas!$D$28),Listas!$E$27,IF(Q1962=Listas!$D$29,Listas!$E$29,"Por clasificar"))</f>
        <v>Por clasificar</v>
      </c>
    </row>
    <row r="1963" spans="1:21" x14ac:dyDescent="0.25">
      <c r="A1963" s="78"/>
      <c r="B1963" s="78"/>
      <c r="C1963" s="78"/>
      <c r="D1963" s="78"/>
      <c r="E1963" s="78"/>
      <c r="F1963" s="78"/>
      <c r="G1963" s="78"/>
      <c r="H1963" s="78"/>
      <c r="I1963" s="78"/>
      <c r="J1963" s="78"/>
      <c r="K1963" s="78"/>
      <c r="L1963" s="78"/>
      <c r="M1963" s="78"/>
      <c r="N1963" s="78"/>
      <c r="O1963" s="78"/>
      <c r="P1963" s="78"/>
      <c r="Q1963" s="78"/>
      <c r="R1963" s="79" t="str">
        <f t="shared" si="31"/>
        <v>No Crítico</v>
      </c>
      <c r="S1963" s="80" t="str">
        <f>IF(O1963=Listas!$D$14,Listas!$E$14,IF(O1963=Listas!$D$15,Listas!$E$15,IF(OR(O1963=Listas!$D$16,X1956=Listas!$E$16),Listas!$E$16,"Por clasificar")))</f>
        <v>Por clasificar</v>
      </c>
      <c r="T1963" s="79" t="str">
        <f>IF(OR(P1963=Listas!$D$20,P1963=Listas!$D$21),Listas!$E$20,IF(P1963=Listas!$D$22,Listas!$E$22,"Por clasificar"))</f>
        <v>Por clasificar</v>
      </c>
      <c r="U1963" s="79" t="str">
        <f>IF(OR(Q1963=Listas!$D$27,Q1963=Listas!$D$28),Listas!$E$27,IF(Q1963=Listas!$D$29,Listas!$E$29,"Por clasificar"))</f>
        <v>Por clasificar</v>
      </c>
    </row>
    <row r="1964" spans="1:21" x14ac:dyDescent="0.25">
      <c r="A1964" s="78"/>
      <c r="B1964" s="78"/>
      <c r="C1964" s="78"/>
      <c r="D1964" s="78"/>
      <c r="E1964" s="78"/>
      <c r="F1964" s="78"/>
      <c r="G1964" s="78"/>
      <c r="H1964" s="78"/>
      <c r="I1964" s="78"/>
      <c r="J1964" s="78"/>
      <c r="K1964" s="78"/>
      <c r="L1964" s="78"/>
      <c r="M1964" s="78"/>
      <c r="N1964" s="78"/>
      <c r="O1964" s="78"/>
      <c r="P1964" s="78"/>
      <c r="Q1964" s="78"/>
      <c r="R1964" s="79" t="str">
        <f t="shared" si="31"/>
        <v>No Crítico</v>
      </c>
      <c r="S1964" s="80" t="str">
        <f>IF(O1964=Listas!$D$14,Listas!$E$14,IF(O1964=Listas!$D$15,Listas!$E$15,IF(OR(O1964=Listas!$D$16,X1957=Listas!$E$16),Listas!$E$16,"Por clasificar")))</f>
        <v>Por clasificar</v>
      </c>
      <c r="T1964" s="79" t="str">
        <f>IF(OR(P1964=Listas!$D$20,P1964=Listas!$D$21),Listas!$E$20,IF(P1964=Listas!$D$22,Listas!$E$22,"Por clasificar"))</f>
        <v>Por clasificar</v>
      </c>
      <c r="U1964" s="79" t="str">
        <f>IF(OR(Q1964=Listas!$D$27,Q1964=Listas!$D$28),Listas!$E$27,IF(Q1964=Listas!$D$29,Listas!$E$29,"Por clasificar"))</f>
        <v>Por clasificar</v>
      </c>
    </row>
    <row r="1965" spans="1:21" x14ac:dyDescent="0.25">
      <c r="A1965" s="78"/>
      <c r="B1965" s="78"/>
      <c r="C1965" s="78"/>
      <c r="D1965" s="78"/>
      <c r="E1965" s="78"/>
      <c r="F1965" s="78"/>
      <c r="G1965" s="78"/>
      <c r="H1965" s="78"/>
      <c r="I1965" s="78"/>
      <c r="J1965" s="78"/>
      <c r="K1965" s="78"/>
      <c r="L1965" s="78"/>
      <c r="M1965" s="78"/>
      <c r="N1965" s="78"/>
      <c r="O1965" s="78"/>
      <c r="P1965" s="78"/>
      <c r="Q1965" s="78"/>
      <c r="R1965" s="79" t="str">
        <f t="shared" si="31"/>
        <v>No Crítico</v>
      </c>
      <c r="S1965" s="80" t="str">
        <f>IF(O1965=Listas!$D$14,Listas!$E$14,IF(O1965=Listas!$D$15,Listas!$E$15,IF(OR(O1965=Listas!$D$16,X1958=Listas!$E$16),Listas!$E$16,"Por clasificar")))</f>
        <v>Por clasificar</v>
      </c>
      <c r="T1965" s="79" t="str">
        <f>IF(OR(P1965=Listas!$D$20,P1965=Listas!$D$21),Listas!$E$20,IF(P1965=Listas!$D$22,Listas!$E$22,"Por clasificar"))</f>
        <v>Por clasificar</v>
      </c>
      <c r="U1965" s="79" t="str">
        <f>IF(OR(Q1965=Listas!$D$27,Q1965=Listas!$D$28),Listas!$E$27,IF(Q1965=Listas!$D$29,Listas!$E$29,"Por clasificar"))</f>
        <v>Por clasificar</v>
      </c>
    </row>
    <row r="1966" spans="1:21" x14ac:dyDescent="0.25">
      <c r="A1966" s="78"/>
      <c r="B1966" s="78"/>
      <c r="C1966" s="78"/>
      <c r="D1966" s="78"/>
      <c r="E1966" s="78"/>
      <c r="F1966" s="78"/>
      <c r="G1966" s="78"/>
      <c r="H1966" s="78"/>
      <c r="I1966" s="78"/>
      <c r="J1966" s="78"/>
      <c r="K1966" s="78"/>
      <c r="L1966" s="78"/>
      <c r="M1966" s="78"/>
      <c r="N1966" s="78"/>
      <c r="O1966" s="78"/>
      <c r="P1966" s="78"/>
      <c r="Q1966" s="78"/>
      <c r="R1966" s="79" t="str">
        <f t="shared" si="31"/>
        <v>No Crítico</v>
      </c>
      <c r="S1966" s="80" t="str">
        <f>IF(O1966=Listas!$D$14,Listas!$E$14,IF(O1966=Listas!$D$15,Listas!$E$15,IF(OR(O1966=Listas!$D$16,X1959=Listas!$E$16),Listas!$E$16,"Por clasificar")))</f>
        <v>Por clasificar</v>
      </c>
      <c r="T1966" s="79" t="str">
        <f>IF(OR(P1966=Listas!$D$20,P1966=Listas!$D$21),Listas!$E$20,IF(P1966=Listas!$D$22,Listas!$E$22,"Por clasificar"))</f>
        <v>Por clasificar</v>
      </c>
      <c r="U1966" s="79" t="str">
        <f>IF(OR(Q1966=Listas!$D$27,Q1966=Listas!$D$28),Listas!$E$27,IF(Q1966=Listas!$D$29,Listas!$E$29,"Por clasificar"))</f>
        <v>Por clasificar</v>
      </c>
    </row>
    <row r="1967" spans="1:21" x14ac:dyDescent="0.25">
      <c r="A1967" s="78"/>
      <c r="B1967" s="78"/>
      <c r="C1967" s="78"/>
      <c r="D1967" s="78"/>
      <c r="E1967" s="78"/>
      <c r="F1967" s="78"/>
      <c r="G1967" s="78"/>
      <c r="H1967" s="78"/>
      <c r="I1967" s="78"/>
      <c r="J1967" s="78"/>
      <c r="K1967" s="78"/>
      <c r="L1967" s="78"/>
      <c r="M1967" s="78"/>
      <c r="N1967" s="78"/>
      <c r="O1967" s="78"/>
      <c r="P1967" s="78"/>
      <c r="Q1967" s="78"/>
      <c r="R1967" s="79" t="str">
        <f t="shared" si="31"/>
        <v>No Crítico</v>
      </c>
      <c r="S1967" s="80" t="str">
        <f>IF(O1967=Listas!$D$14,Listas!$E$14,IF(O1967=Listas!$D$15,Listas!$E$15,IF(OR(O1967=Listas!$D$16,X1960=Listas!$E$16),Listas!$E$16,"Por clasificar")))</f>
        <v>Por clasificar</v>
      </c>
      <c r="T1967" s="79" t="str">
        <f>IF(OR(P1967=Listas!$D$20,P1967=Listas!$D$21),Listas!$E$20,IF(P1967=Listas!$D$22,Listas!$E$22,"Por clasificar"))</f>
        <v>Por clasificar</v>
      </c>
      <c r="U1967" s="79" t="str">
        <f>IF(OR(Q1967=Listas!$D$27,Q1967=Listas!$D$28),Listas!$E$27,IF(Q1967=Listas!$D$29,Listas!$E$29,"Por clasificar"))</f>
        <v>Por clasificar</v>
      </c>
    </row>
    <row r="1968" spans="1:21" x14ac:dyDescent="0.25">
      <c r="A1968" s="78"/>
      <c r="B1968" s="78"/>
      <c r="C1968" s="78"/>
      <c r="D1968" s="78"/>
      <c r="E1968" s="78"/>
      <c r="F1968" s="78"/>
      <c r="G1968" s="78"/>
      <c r="H1968" s="78"/>
      <c r="I1968" s="78"/>
      <c r="J1968" s="78"/>
      <c r="K1968" s="78"/>
      <c r="L1968" s="78"/>
      <c r="M1968" s="78"/>
      <c r="N1968" s="78"/>
      <c r="O1968" s="78"/>
      <c r="P1968" s="78"/>
      <c r="Q1968" s="78"/>
      <c r="R1968" s="79" t="str">
        <f t="shared" si="31"/>
        <v>No Crítico</v>
      </c>
      <c r="S1968" s="80" t="str">
        <f>IF(O1968=Listas!$D$14,Listas!$E$14,IF(O1968=Listas!$D$15,Listas!$E$15,IF(OR(O1968=Listas!$D$16,X1961=Listas!$E$16),Listas!$E$16,"Por clasificar")))</f>
        <v>Por clasificar</v>
      </c>
      <c r="T1968" s="79" t="str">
        <f>IF(OR(P1968=Listas!$D$20,P1968=Listas!$D$21),Listas!$E$20,IF(P1968=Listas!$D$22,Listas!$E$22,"Por clasificar"))</f>
        <v>Por clasificar</v>
      </c>
      <c r="U1968" s="79" t="str">
        <f>IF(OR(Q1968=Listas!$D$27,Q1968=Listas!$D$28),Listas!$E$27,IF(Q1968=Listas!$D$29,Listas!$E$29,"Por clasificar"))</f>
        <v>Por clasificar</v>
      </c>
    </row>
    <row r="1969" spans="1:21" x14ac:dyDescent="0.25">
      <c r="A1969" s="78"/>
      <c r="B1969" s="78"/>
      <c r="C1969" s="78"/>
      <c r="D1969" s="78"/>
      <c r="E1969" s="78"/>
      <c r="F1969" s="78"/>
      <c r="G1969" s="78"/>
      <c r="H1969" s="78"/>
      <c r="I1969" s="78"/>
      <c r="J1969" s="78"/>
      <c r="K1969" s="78"/>
      <c r="L1969" s="78"/>
      <c r="M1969" s="78"/>
      <c r="N1969" s="78"/>
      <c r="O1969" s="78"/>
      <c r="P1969" s="78"/>
      <c r="Q1969" s="78"/>
      <c r="R1969" s="79" t="str">
        <f t="shared" si="31"/>
        <v>No Crítico</v>
      </c>
      <c r="S1969" s="80" t="str">
        <f>IF(O1969=Listas!$D$14,Listas!$E$14,IF(O1969=Listas!$D$15,Listas!$E$15,IF(OR(O1969=Listas!$D$16,X1962=Listas!$E$16),Listas!$E$16,"Por clasificar")))</f>
        <v>Por clasificar</v>
      </c>
      <c r="T1969" s="79" t="str">
        <f>IF(OR(P1969=Listas!$D$20,P1969=Listas!$D$21),Listas!$E$20,IF(P1969=Listas!$D$22,Listas!$E$22,"Por clasificar"))</f>
        <v>Por clasificar</v>
      </c>
      <c r="U1969" s="79" t="str">
        <f>IF(OR(Q1969=Listas!$D$27,Q1969=Listas!$D$28),Listas!$E$27,IF(Q1969=Listas!$D$29,Listas!$E$29,"Por clasificar"))</f>
        <v>Por clasificar</v>
      </c>
    </row>
    <row r="1970" spans="1:21" x14ac:dyDescent="0.25">
      <c r="A1970" s="78"/>
      <c r="B1970" s="78"/>
      <c r="C1970" s="78"/>
      <c r="D1970" s="78"/>
      <c r="E1970" s="78"/>
      <c r="F1970" s="78"/>
      <c r="G1970" s="78"/>
      <c r="H1970" s="78"/>
      <c r="I1970" s="78"/>
      <c r="J1970" s="78"/>
      <c r="K1970" s="78"/>
      <c r="L1970" s="78"/>
      <c r="M1970" s="78"/>
      <c r="N1970" s="78"/>
      <c r="O1970" s="78"/>
      <c r="P1970" s="78"/>
      <c r="Q1970" s="78"/>
      <c r="R1970" s="79" t="str">
        <f t="shared" si="31"/>
        <v>No Crítico</v>
      </c>
      <c r="S1970" s="80" t="str">
        <f>IF(O1970=Listas!$D$14,Listas!$E$14,IF(O1970=Listas!$D$15,Listas!$E$15,IF(OR(O1970=Listas!$D$16,X1963=Listas!$E$16),Listas!$E$16,"Por clasificar")))</f>
        <v>Por clasificar</v>
      </c>
      <c r="T1970" s="79" t="str">
        <f>IF(OR(P1970=Listas!$D$20,P1970=Listas!$D$21),Listas!$E$20,IF(P1970=Listas!$D$22,Listas!$E$22,"Por clasificar"))</f>
        <v>Por clasificar</v>
      </c>
      <c r="U1970" s="79" t="str">
        <f>IF(OR(Q1970=Listas!$D$27,Q1970=Listas!$D$28),Listas!$E$27,IF(Q1970=Listas!$D$29,Listas!$E$29,"Por clasificar"))</f>
        <v>Por clasificar</v>
      </c>
    </row>
    <row r="1971" spans="1:21" x14ac:dyDescent="0.25">
      <c r="A1971" s="78"/>
      <c r="B1971" s="78"/>
      <c r="C1971" s="78"/>
      <c r="D1971" s="78"/>
      <c r="E1971" s="78"/>
      <c r="F1971" s="78"/>
      <c r="G1971" s="78"/>
      <c r="H1971" s="78"/>
      <c r="I1971" s="78"/>
      <c r="J1971" s="78"/>
      <c r="K1971" s="78"/>
      <c r="L1971" s="78"/>
      <c r="M1971" s="78"/>
      <c r="N1971" s="78"/>
      <c r="O1971" s="78"/>
      <c r="P1971" s="78"/>
      <c r="Q1971" s="78"/>
      <c r="R1971" s="79" t="str">
        <f t="shared" si="31"/>
        <v>No Crítico</v>
      </c>
      <c r="S1971" s="80" t="str">
        <f>IF(O1971=Listas!$D$14,Listas!$E$14,IF(O1971=Listas!$D$15,Listas!$E$15,IF(OR(O1971=Listas!$D$16,X1964=Listas!$E$16),Listas!$E$16,"Por clasificar")))</f>
        <v>Por clasificar</v>
      </c>
      <c r="T1971" s="79" t="str">
        <f>IF(OR(P1971=Listas!$D$20,P1971=Listas!$D$21),Listas!$E$20,IF(P1971=Listas!$D$22,Listas!$E$22,"Por clasificar"))</f>
        <v>Por clasificar</v>
      </c>
      <c r="U1971" s="79" t="str">
        <f>IF(OR(Q1971=Listas!$D$27,Q1971=Listas!$D$28),Listas!$E$27,IF(Q1971=Listas!$D$29,Listas!$E$29,"Por clasificar"))</f>
        <v>Por clasificar</v>
      </c>
    </row>
    <row r="1972" spans="1:21" x14ac:dyDescent="0.25">
      <c r="A1972" s="78"/>
      <c r="B1972" s="78"/>
      <c r="C1972" s="78"/>
      <c r="D1972" s="78"/>
      <c r="E1972" s="78"/>
      <c r="F1972" s="78"/>
      <c r="G1972" s="78"/>
      <c r="H1972" s="78"/>
      <c r="I1972" s="78"/>
      <c r="J1972" s="78"/>
      <c r="K1972" s="78"/>
      <c r="L1972" s="78"/>
      <c r="M1972" s="78"/>
      <c r="N1972" s="78"/>
      <c r="O1972" s="78"/>
      <c r="P1972" s="78"/>
      <c r="Q1972" s="78"/>
      <c r="R1972" s="79" t="str">
        <f t="shared" si="31"/>
        <v>No Crítico</v>
      </c>
      <c r="S1972" s="80" t="str">
        <f>IF(O1972=Listas!$D$14,Listas!$E$14,IF(O1972=Listas!$D$15,Listas!$E$15,IF(OR(O1972=Listas!$D$16,X1965=Listas!$E$16),Listas!$E$16,"Por clasificar")))</f>
        <v>Por clasificar</v>
      </c>
      <c r="T1972" s="79" t="str">
        <f>IF(OR(P1972=Listas!$D$20,P1972=Listas!$D$21),Listas!$E$20,IF(P1972=Listas!$D$22,Listas!$E$22,"Por clasificar"))</f>
        <v>Por clasificar</v>
      </c>
      <c r="U1972" s="79" t="str">
        <f>IF(OR(Q1972=Listas!$D$27,Q1972=Listas!$D$28),Listas!$E$27,IF(Q1972=Listas!$D$29,Listas!$E$29,"Por clasificar"))</f>
        <v>Por clasificar</v>
      </c>
    </row>
    <row r="1973" spans="1:21" x14ac:dyDescent="0.25">
      <c r="A1973" s="78"/>
      <c r="B1973" s="78"/>
      <c r="C1973" s="78"/>
      <c r="D1973" s="78"/>
      <c r="E1973" s="78"/>
      <c r="F1973" s="78"/>
      <c r="G1973" s="78"/>
      <c r="H1973" s="78"/>
      <c r="I1973" s="78"/>
      <c r="J1973" s="78"/>
      <c r="K1973" s="78"/>
      <c r="L1973" s="78"/>
      <c r="M1973" s="78"/>
      <c r="N1973" s="78"/>
      <c r="O1973" s="78"/>
      <c r="P1973" s="78"/>
      <c r="Q1973" s="78"/>
      <c r="R1973" s="79" t="str">
        <f t="shared" si="31"/>
        <v>No Crítico</v>
      </c>
      <c r="S1973" s="80" t="str">
        <f>IF(O1973=Listas!$D$14,Listas!$E$14,IF(O1973=Listas!$D$15,Listas!$E$15,IF(OR(O1973=Listas!$D$16,X1966=Listas!$E$16),Listas!$E$16,"Por clasificar")))</f>
        <v>Por clasificar</v>
      </c>
      <c r="T1973" s="79" t="str">
        <f>IF(OR(P1973=Listas!$D$20,P1973=Listas!$D$21),Listas!$E$20,IF(P1973=Listas!$D$22,Listas!$E$22,"Por clasificar"))</f>
        <v>Por clasificar</v>
      </c>
      <c r="U1973" s="79" t="str">
        <f>IF(OR(Q1973=Listas!$D$27,Q1973=Listas!$D$28),Listas!$E$27,IF(Q1973=Listas!$D$29,Listas!$E$29,"Por clasificar"))</f>
        <v>Por clasificar</v>
      </c>
    </row>
    <row r="1974" spans="1:21" x14ac:dyDescent="0.25">
      <c r="A1974" s="78"/>
      <c r="B1974" s="78"/>
      <c r="C1974" s="78"/>
      <c r="D1974" s="78"/>
      <c r="E1974" s="78"/>
      <c r="F1974" s="78"/>
      <c r="G1974" s="78"/>
      <c r="H1974" s="78"/>
      <c r="I1974" s="78"/>
      <c r="J1974" s="78"/>
      <c r="K1974" s="78"/>
      <c r="L1974" s="78"/>
      <c r="M1974" s="78"/>
      <c r="N1974" s="78"/>
      <c r="O1974" s="78"/>
      <c r="P1974" s="78"/>
      <c r="Q1974" s="78"/>
      <c r="R1974" s="79" t="str">
        <f t="shared" si="31"/>
        <v>No Crítico</v>
      </c>
      <c r="S1974" s="80" t="str">
        <f>IF(O1974=Listas!$D$14,Listas!$E$14,IF(O1974=Listas!$D$15,Listas!$E$15,IF(OR(O1974=Listas!$D$16,X1967=Listas!$E$16),Listas!$E$16,"Por clasificar")))</f>
        <v>Por clasificar</v>
      </c>
      <c r="T1974" s="79" t="str">
        <f>IF(OR(P1974=Listas!$D$20,P1974=Listas!$D$21),Listas!$E$20,IF(P1974=Listas!$D$22,Listas!$E$22,"Por clasificar"))</f>
        <v>Por clasificar</v>
      </c>
      <c r="U1974" s="79" t="str">
        <f>IF(OR(Q1974=Listas!$D$27,Q1974=Listas!$D$28),Listas!$E$27,IF(Q1974=Listas!$D$29,Listas!$E$29,"Por clasificar"))</f>
        <v>Por clasificar</v>
      </c>
    </row>
    <row r="1975" spans="1:21" x14ac:dyDescent="0.25">
      <c r="A1975" s="78"/>
      <c r="B1975" s="78"/>
      <c r="C1975" s="78"/>
      <c r="D1975" s="78"/>
      <c r="E1975" s="78"/>
      <c r="F1975" s="78"/>
      <c r="G1975" s="78"/>
      <c r="H1975" s="78"/>
      <c r="I1975" s="78"/>
      <c r="J1975" s="78"/>
      <c r="K1975" s="78"/>
      <c r="L1975" s="78"/>
      <c r="M1975" s="78"/>
      <c r="N1975" s="78"/>
      <c r="O1975" s="78"/>
      <c r="P1975" s="78"/>
      <c r="Q1975" s="78"/>
      <c r="R1975" s="79" t="str">
        <f t="shared" si="31"/>
        <v>No Crítico</v>
      </c>
      <c r="S1975" s="80" t="str">
        <f>IF(O1975=Listas!$D$14,Listas!$E$14,IF(O1975=Listas!$D$15,Listas!$E$15,IF(OR(O1975=Listas!$D$16,X1968=Listas!$E$16),Listas!$E$16,"Por clasificar")))</f>
        <v>Por clasificar</v>
      </c>
      <c r="T1975" s="79" t="str">
        <f>IF(OR(P1975=Listas!$D$20,P1975=Listas!$D$21),Listas!$E$20,IF(P1975=Listas!$D$22,Listas!$E$22,"Por clasificar"))</f>
        <v>Por clasificar</v>
      </c>
      <c r="U1975" s="79" t="str">
        <f>IF(OR(Q1975=Listas!$D$27,Q1975=Listas!$D$28),Listas!$E$27,IF(Q1975=Listas!$D$29,Listas!$E$29,"Por clasificar"))</f>
        <v>Por clasificar</v>
      </c>
    </row>
    <row r="1976" spans="1:21" x14ac:dyDescent="0.25">
      <c r="A1976" s="78"/>
      <c r="B1976" s="78"/>
      <c r="C1976" s="78"/>
      <c r="D1976" s="78"/>
      <c r="E1976" s="78"/>
      <c r="F1976" s="78"/>
      <c r="G1976" s="78"/>
      <c r="H1976" s="78"/>
      <c r="I1976" s="78"/>
      <c r="J1976" s="78"/>
      <c r="K1976" s="78"/>
      <c r="L1976" s="78"/>
      <c r="M1976" s="78"/>
      <c r="N1976" s="78"/>
      <c r="O1976" s="78"/>
      <c r="P1976" s="78"/>
      <c r="Q1976" s="78"/>
      <c r="R1976" s="79" t="str">
        <f t="shared" si="31"/>
        <v>No Crítico</v>
      </c>
      <c r="S1976" s="80" t="str">
        <f>IF(O1976=Listas!$D$14,Listas!$E$14,IF(O1976=Listas!$D$15,Listas!$E$15,IF(OR(O1976=Listas!$D$16,X1969=Listas!$E$16),Listas!$E$16,"Por clasificar")))</f>
        <v>Por clasificar</v>
      </c>
      <c r="T1976" s="79" t="str">
        <f>IF(OR(P1976=Listas!$D$20,P1976=Listas!$D$21),Listas!$E$20,IF(P1976=Listas!$D$22,Listas!$E$22,"Por clasificar"))</f>
        <v>Por clasificar</v>
      </c>
      <c r="U1976" s="79" t="str">
        <f>IF(OR(Q1976=Listas!$D$27,Q1976=Listas!$D$28),Listas!$E$27,IF(Q1976=Listas!$D$29,Listas!$E$29,"Por clasificar"))</f>
        <v>Por clasificar</v>
      </c>
    </row>
    <row r="1977" spans="1:21" x14ac:dyDescent="0.25">
      <c r="A1977" s="78"/>
      <c r="B1977" s="78"/>
      <c r="C1977" s="78"/>
      <c r="D1977" s="78"/>
      <c r="E1977" s="78"/>
      <c r="F1977" s="78"/>
      <c r="G1977" s="78"/>
      <c r="H1977" s="78"/>
      <c r="I1977" s="78"/>
      <c r="J1977" s="78"/>
      <c r="K1977" s="78"/>
      <c r="L1977" s="78"/>
      <c r="M1977" s="78"/>
      <c r="N1977" s="78"/>
      <c r="O1977" s="78"/>
      <c r="P1977" s="78"/>
      <c r="Q1977" s="78"/>
      <c r="R1977" s="79" t="str">
        <f t="shared" si="31"/>
        <v>No Crítico</v>
      </c>
      <c r="S1977" s="80" t="str">
        <f>IF(O1977=Listas!$D$14,Listas!$E$14,IF(O1977=Listas!$D$15,Listas!$E$15,IF(OR(O1977=Listas!$D$16,X1970=Listas!$E$16),Listas!$E$16,"Por clasificar")))</f>
        <v>Por clasificar</v>
      </c>
      <c r="T1977" s="79" t="str">
        <f>IF(OR(P1977=Listas!$D$20,P1977=Listas!$D$21),Listas!$E$20,IF(P1977=Listas!$D$22,Listas!$E$22,"Por clasificar"))</f>
        <v>Por clasificar</v>
      </c>
      <c r="U1977" s="79" t="str">
        <f>IF(OR(Q1977=Listas!$D$27,Q1977=Listas!$D$28),Listas!$E$27,IF(Q1977=Listas!$D$29,Listas!$E$29,"Por clasificar"))</f>
        <v>Por clasificar</v>
      </c>
    </row>
    <row r="1978" spans="1:21" x14ac:dyDescent="0.25">
      <c r="A1978" s="78"/>
      <c r="B1978" s="78"/>
      <c r="C1978" s="78"/>
      <c r="D1978" s="78"/>
      <c r="E1978" s="78"/>
      <c r="F1978" s="78"/>
      <c r="G1978" s="78"/>
      <c r="H1978" s="78"/>
      <c r="I1978" s="78"/>
      <c r="J1978" s="78"/>
      <c r="K1978" s="78"/>
      <c r="L1978" s="78"/>
      <c r="M1978" s="78"/>
      <c r="N1978" s="78"/>
      <c r="O1978" s="78"/>
      <c r="P1978" s="78"/>
      <c r="Q1978" s="78"/>
      <c r="R1978" s="79" t="str">
        <f t="shared" si="31"/>
        <v>No Crítico</v>
      </c>
      <c r="S1978" s="80" t="str">
        <f>IF(O1978=Listas!$D$14,Listas!$E$14,IF(O1978=Listas!$D$15,Listas!$E$15,IF(OR(O1978=Listas!$D$16,X1971=Listas!$E$16),Listas!$E$16,"Por clasificar")))</f>
        <v>Por clasificar</v>
      </c>
      <c r="T1978" s="79" t="str">
        <f>IF(OR(P1978=Listas!$D$20,P1978=Listas!$D$21),Listas!$E$20,IF(P1978=Listas!$D$22,Listas!$E$22,"Por clasificar"))</f>
        <v>Por clasificar</v>
      </c>
      <c r="U1978" s="79" t="str">
        <f>IF(OR(Q1978=Listas!$D$27,Q1978=Listas!$D$28),Listas!$E$27,IF(Q1978=Listas!$D$29,Listas!$E$29,"Por clasificar"))</f>
        <v>Por clasificar</v>
      </c>
    </row>
    <row r="1979" spans="1:21" x14ac:dyDescent="0.25">
      <c r="A1979" s="78"/>
      <c r="B1979" s="78"/>
      <c r="C1979" s="78"/>
      <c r="D1979" s="78"/>
      <c r="E1979" s="78"/>
      <c r="F1979" s="78"/>
      <c r="G1979" s="78"/>
      <c r="H1979" s="78"/>
      <c r="I1979" s="78"/>
      <c r="J1979" s="78"/>
      <c r="K1979" s="78"/>
      <c r="L1979" s="78"/>
      <c r="M1979" s="78"/>
      <c r="N1979" s="78"/>
      <c r="O1979" s="78"/>
      <c r="P1979" s="78"/>
      <c r="Q1979" s="78"/>
      <c r="R1979" s="79" t="str">
        <f t="shared" si="31"/>
        <v>No Crítico</v>
      </c>
      <c r="S1979" s="80" t="str">
        <f>IF(O1979=Listas!$D$14,Listas!$E$14,IF(O1979=Listas!$D$15,Listas!$E$15,IF(OR(O1979=Listas!$D$16,X1972=Listas!$E$16),Listas!$E$16,"Por clasificar")))</f>
        <v>Por clasificar</v>
      </c>
      <c r="T1979" s="79" t="str">
        <f>IF(OR(P1979=Listas!$D$20,P1979=Listas!$D$21),Listas!$E$20,IF(P1979=Listas!$D$22,Listas!$E$22,"Por clasificar"))</f>
        <v>Por clasificar</v>
      </c>
      <c r="U1979" s="79" t="str">
        <f>IF(OR(Q1979=Listas!$D$27,Q1979=Listas!$D$28),Listas!$E$27,IF(Q1979=Listas!$D$29,Listas!$E$29,"Por clasificar"))</f>
        <v>Por clasificar</v>
      </c>
    </row>
    <row r="1980" spans="1:21" x14ac:dyDescent="0.25">
      <c r="A1980" s="78"/>
      <c r="B1980" s="78"/>
      <c r="C1980" s="78"/>
      <c r="D1980" s="78"/>
      <c r="E1980" s="78"/>
      <c r="F1980" s="78"/>
      <c r="G1980" s="78"/>
      <c r="H1980" s="78"/>
      <c r="I1980" s="78"/>
      <c r="J1980" s="78"/>
      <c r="K1980" s="78"/>
      <c r="L1980" s="78"/>
      <c r="M1980" s="78"/>
      <c r="N1980" s="78"/>
      <c r="O1980" s="78"/>
      <c r="P1980" s="78"/>
      <c r="Q1980" s="78"/>
      <c r="R1980" s="79" t="str">
        <f t="shared" si="31"/>
        <v>No Crítico</v>
      </c>
      <c r="S1980" s="80" t="str">
        <f>IF(O1980=Listas!$D$14,Listas!$E$14,IF(O1980=Listas!$D$15,Listas!$E$15,IF(OR(O1980=Listas!$D$16,X1973=Listas!$E$16),Listas!$E$16,"Por clasificar")))</f>
        <v>Por clasificar</v>
      </c>
      <c r="T1980" s="79" t="str">
        <f>IF(OR(P1980=Listas!$D$20,P1980=Listas!$D$21),Listas!$E$20,IF(P1980=Listas!$D$22,Listas!$E$22,"Por clasificar"))</f>
        <v>Por clasificar</v>
      </c>
      <c r="U1980" s="79" t="str">
        <f>IF(OR(Q1980=Listas!$D$27,Q1980=Listas!$D$28),Listas!$E$27,IF(Q1980=Listas!$D$29,Listas!$E$29,"Por clasificar"))</f>
        <v>Por clasificar</v>
      </c>
    </row>
    <row r="1981" spans="1:21" x14ac:dyDescent="0.25">
      <c r="A1981" s="78"/>
      <c r="B1981" s="78"/>
      <c r="C1981" s="78"/>
      <c r="D1981" s="78"/>
      <c r="E1981" s="78"/>
      <c r="F1981" s="78"/>
      <c r="G1981" s="78"/>
      <c r="H1981" s="78"/>
      <c r="I1981" s="78"/>
      <c r="J1981" s="78"/>
      <c r="K1981" s="78"/>
      <c r="L1981" s="78"/>
      <c r="M1981" s="78"/>
      <c r="N1981" s="78"/>
      <c r="O1981" s="78"/>
      <c r="P1981" s="78"/>
      <c r="Q1981" s="78"/>
      <c r="R1981" s="79" t="str">
        <f t="shared" si="31"/>
        <v>No Crítico</v>
      </c>
      <c r="S1981" s="80" t="str">
        <f>IF(O1981=Listas!$D$14,Listas!$E$14,IF(O1981=Listas!$D$15,Listas!$E$15,IF(OR(O1981=Listas!$D$16,X1974=Listas!$E$16),Listas!$E$16,"Por clasificar")))</f>
        <v>Por clasificar</v>
      </c>
      <c r="T1981" s="79" t="str">
        <f>IF(OR(P1981=Listas!$D$20,P1981=Listas!$D$21),Listas!$E$20,IF(P1981=Listas!$D$22,Listas!$E$22,"Por clasificar"))</f>
        <v>Por clasificar</v>
      </c>
      <c r="U1981" s="79" t="str">
        <f>IF(OR(Q1981=Listas!$D$27,Q1981=Listas!$D$28),Listas!$E$27,IF(Q1981=Listas!$D$29,Listas!$E$29,"Por clasificar"))</f>
        <v>Por clasificar</v>
      </c>
    </row>
    <row r="1982" spans="1:21" x14ac:dyDescent="0.25">
      <c r="A1982" s="78"/>
      <c r="B1982" s="78"/>
      <c r="C1982" s="78"/>
      <c r="D1982" s="78"/>
      <c r="E1982" s="78"/>
      <c r="F1982" s="78"/>
      <c r="G1982" s="78"/>
      <c r="H1982" s="78"/>
      <c r="I1982" s="78"/>
      <c r="J1982" s="78"/>
      <c r="K1982" s="78"/>
      <c r="L1982" s="78"/>
      <c r="M1982" s="78"/>
      <c r="N1982" s="78"/>
      <c r="O1982" s="78"/>
      <c r="P1982" s="78"/>
      <c r="Q1982" s="78"/>
      <c r="R1982" s="79" t="str">
        <f t="shared" si="31"/>
        <v>No Crítico</v>
      </c>
      <c r="S1982" s="80" t="str">
        <f>IF(O1982=Listas!$D$14,Listas!$E$14,IF(O1982=Listas!$D$15,Listas!$E$15,IF(OR(O1982=Listas!$D$16,X1975=Listas!$E$16),Listas!$E$16,"Por clasificar")))</f>
        <v>Por clasificar</v>
      </c>
      <c r="T1982" s="79" t="str">
        <f>IF(OR(P1982=Listas!$D$20,P1982=Listas!$D$21),Listas!$E$20,IF(P1982=Listas!$D$22,Listas!$E$22,"Por clasificar"))</f>
        <v>Por clasificar</v>
      </c>
      <c r="U1982" s="79" t="str">
        <f>IF(OR(Q1982=Listas!$D$27,Q1982=Listas!$D$28),Listas!$E$27,IF(Q1982=Listas!$D$29,Listas!$E$29,"Por clasificar"))</f>
        <v>Por clasificar</v>
      </c>
    </row>
    <row r="1983" spans="1:21" x14ac:dyDescent="0.25">
      <c r="A1983" s="78"/>
      <c r="B1983" s="78"/>
      <c r="C1983" s="78"/>
      <c r="D1983" s="78"/>
      <c r="E1983" s="78"/>
      <c r="F1983" s="78"/>
      <c r="G1983" s="78"/>
      <c r="H1983" s="78"/>
      <c r="I1983" s="78"/>
      <c r="J1983" s="78"/>
      <c r="K1983" s="78"/>
      <c r="L1983" s="78"/>
      <c r="M1983" s="78"/>
      <c r="N1983" s="78"/>
      <c r="O1983" s="78"/>
      <c r="P1983" s="78"/>
      <c r="Q1983" s="78"/>
      <c r="R1983" s="79" t="str">
        <f t="shared" si="31"/>
        <v>No Crítico</v>
      </c>
      <c r="S1983" s="80" t="str">
        <f>IF(O1983=Listas!$D$14,Listas!$E$14,IF(O1983=Listas!$D$15,Listas!$E$15,IF(OR(O1983=Listas!$D$16,X1976=Listas!$E$16),Listas!$E$16,"Por clasificar")))</f>
        <v>Por clasificar</v>
      </c>
      <c r="T1983" s="79" t="str">
        <f>IF(OR(P1983=Listas!$D$20,P1983=Listas!$D$21),Listas!$E$20,IF(P1983=Listas!$D$22,Listas!$E$22,"Por clasificar"))</f>
        <v>Por clasificar</v>
      </c>
      <c r="U1983" s="79" t="str">
        <f>IF(OR(Q1983=Listas!$D$27,Q1983=Listas!$D$28),Listas!$E$27,IF(Q1983=Listas!$D$29,Listas!$E$29,"Por clasificar"))</f>
        <v>Por clasificar</v>
      </c>
    </row>
    <row r="1984" spans="1:21" x14ac:dyDescent="0.25">
      <c r="A1984" s="78"/>
      <c r="B1984" s="78"/>
      <c r="C1984" s="78"/>
      <c r="D1984" s="78"/>
      <c r="E1984" s="78"/>
      <c r="F1984" s="78"/>
      <c r="G1984" s="78"/>
      <c r="H1984" s="78"/>
      <c r="I1984" s="78"/>
      <c r="J1984" s="78"/>
      <c r="K1984" s="78"/>
      <c r="L1984" s="78"/>
      <c r="M1984" s="78"/>
      <c r="N1984" s="78"/>
      <c r="O1984" s="78"/>
      <c r="P1984" s="78"/>
      <c r="Q1984" s="78"/>
      <c r="R1984" s="79" t="str">
        <f t="shared" si="31"/>
        <v>No Crítico</v>
      </c>
      <c r="S1984" s="80" t="str">
        <f>IF(O1984=Listas!$D$14,Listas!$E$14,IF(O1984=Listas!$D$15,Listas!$E$15,IF(OR(O1984=Listas!$D$16,X1977=Listas!$E$16),Listas!$E$16,"Por clasificar")))</f>
        <v>Por clasificar</v>
      </c>
      <c r="T1984" s="79" t="str">
        <f>IF(OR(P1984=Listas!$D$20,P1984=Listas!$D$21),Listas!$E$20,IF(P1984=Listas!$D$22,Listas!$E$22,"Por clasificar"))</f>
        <v>Por clasificar</v>
      </c>
      <c r="U1984" s="79" t="str">
        <f>IF(OR(Q1984=Listas!$D$27,Q1984=Listas!$D$28),Listas!$E$27,IF(Q1984=Listas!$D$29,Listas!$E$29,"Por clasificar"))</f>
        <v>Por clasificar</v>
      </c>
    </row>
    <row r="1985" spans="1:21" x14ac:dyDescent="0.25">
      <c r="A1985" s="78"/>
      <c r="B1985" s="78"/>
      <c r="C1985" s="78"/>
      <c r="D1985" s="78"/>
      <c r="E1985" s="78"/>
      <c r="F1985" s="78"/>
      <c r="G1985" s="78"/>
      <c r="H1985" s="78"/>
      <c r="I1985" s="78"/>
      <c r="J1985" s="78"/>
      <c r="K1985" s="78"/>
      <c r="L1985" s="78"/>
      <c r="M1985" s="78"/>
      <c r="N1985" s="78"/>
      <c r="O1985" s="78"/>
      <c r="P1985" s="78"/>
      <c r="Q1985" s="78"/>
      <c r="R1985" s="79" t="str">
        <f t="shared" si="31"/>
        <v>No Crítico</v>
      </c>
      <c r="S1985" s="80" t="str">
        <f>IF(O1985=Listas!$D$14,Listas!$E$14,IF(O1985=Listas!$D$15,Listas!$E$15,IF(OR(O1985=Listas!$D$16,X1978=Listas!$E$16),Listas!$E$16,"Por clasificar")))</f>
        <v>Por clasificar</v>
      </c>
      <c r="T1985" s="79" t="str">
        <f>IF(OR(P1985=Listas!$D$20,P1985=Listas!$D$21),Listas!$E$20,IF(P1985=Listas!$D$22,Listas!$E$22,"Por clasificar"))</f>
        <v>Por clasificar</v>
      </c>
      <c r="U1985" s="79" t="str">
        <f>IF(OR(Q1985=Listas!$D$27,Q1985=Listas!$D$28),Listas!$E$27,IF(Q1985=Listas!$D$29,Listas!$E$29,"Por clasificar"))</f>
        <v>Por clasificar</v>
      </c>
    </row>
    <row r="1986" spans="1:21" x14ac:dyDescent="0.25">
      <c r="A1986" s="78"/>
      <c r="B1986" s="78"/>
      <c r="C1986" s="78"/>
      <c r="D1986" s="78"/>
      <c r="E1986" s="78"/>
      <c r="F1986" s="78"/>
      <c r="G1986" s="78"/>
      <c r="H1986" s="78"/>
      <c r="I1986" s="78"/>
      <c r="J1986" s="78"/>
      <c r="K1986" s="78"/>
      <c r="L1986" s="78"/>
      <c r="M1986" s="78"/>
      <c r="N1986" s="78"/>
      <c r="O1986" s="78"/>
      <c r="P1986" s="78"/>
      <c r="Q1986" s="78"/>
      <c r="R1986" s="79" t="str">
        <f t="shared" si="31"/>
        <v>No Crítico</v>
      </c>
      <c r="S1986" s="80" t="str">
        <f>IF(O1986=Listas!$D$14,Listas!$E$14,IF(O1986=Listas!$D$15,Listas!$E$15,IF(OR(O1986=Listas!$D$16,X1979=Listas!$E$16),Listas!$E$16,"Por clasificar")))</f>
        <v>Por clasificar</v>
      </c>
      <c r="T1986" s="79" t="str">
        <f>IF(OR(P1986=Listas!$D$20,P1986=Listas!$D$21),Listas!$E$20,IF(P1986=Listas!$D$22,Listas!$E$22,"Por clasificar"))</f>
        <v>Por clasificar</v>
      </c>
      <c r="U1986" s="79" t="str">
        <f>IF(OR(Q1986=Listas!$D$27,Q1986=Listas!$D$28),Listas!$E$27,IF(Q1986=Listas!$D$29,Listas!$E$29,"Por clasificar"))</f>
        <v>Por clasificar</v>
      </c>
    </row>
    <row r="1987" spans="1:21" x14ac:dyDescent="0.25">
      <c r="A1987" s="78"/>
      <c r="B1987" s="78"/>
      <c r="C1987" s="78"/>
      <c r="D1987" s="78"/>
      <c r="E1987" s="78"/>
      <c r="F1987" s="78"/>
      <c r="G1987" s="78"/>
      <c r="H1987" s="78"/>
      <c r="I1987" s="78"/>
      <c r="J1987" s="78"/>
      <c r="K1987" s="78"/>
      <c r="L1987" s="78"/>
      <c r="M1987" s="78"/>
      <c r="N1987" s="78"/>
      <c r="O1987" s="78"/>
      <c r="P1987" s="78"/>
      <c r="Q1987" s="78"/>
      <c r="R1987" s="79" t="str">
        <f t="shared" si="31"/>
        <v>No Crítico</v>
      </c>
      <c r="S1987" s="80" t="str">
        <f>IF(O1987=Listas!$D$14,Listas!$E$14,IF(O1987=Listas!$D$15,Listas!$E$15,IF(OR(O1987=Listas!$D$16,X1980=Listas!$E$16),Listas!$E$16,"Por clasificar")))</f>
        <v>Por clasificar</v>
      </c>
      <c r="T1987" s="79" t="str">
        <f>IF(OR(P1987=Listas!$D$20,P1987=Listas!$D$21),Listas!$E$20,IF(P1987=Listas!$D$22,Listas!$E$22,"Por clasificar"))</f>
        <v>Por clasificar</v>
      </c>
      <c r="U1987" s="79" t="str">
        <f>IF(OR(Q1987=Listas!$D$27,Q1987=Listas!$D$28),Listas!$E$27,IF(Q1987=Listas!$D$29,Listas!$E$29,"Por clasificar"))</f>
        <v>Por clasificar</v>
      </c>
    </row>
    <row r="1988" spans="1:21" x14ac:dyDescent="0.25">
      <c r="A1988" s="78"/>
      <c r="B1988" s="78"/>
      <c r="C1988" s="78"/>
      <c r="D1988" s="78"/>
      <c r="E1988" s="78"/>
      <c r="F1988" s="78"/>
      <c r="G1988" s="78"/>
      <c r="H1988" s="78"/>
      <c r="I1988" s="78"/>
      <c r="J1988" s="78"/>
      <c r="K1988" s="78"/>
      <c r="L1988" s="78"/>
      <c r="M1988" s="78"/>
      <c r="N1988" s="78"/>
      <c r="O1988" s="78"/>
      <c r="P1988" s="78"/>
      <c r="Q1988" s="78"/>
      <c r="R1988" s="79" t="str">
        <f t="shared" si="31"/>
        <v>No Crítico</v>
      </c>
      <c r="S1988" s="80" t="str">
        <f>IF(O1988=Listas!$D$14,Listas!$E$14,IF(O1988=Listas!$D$15,Listas!$E$15,IF(OR(O1988=Listas!$D$16,X1981=Listas!$E$16),Listas!$E$16,"Por clasificar")))</f>
        <v>Por clasificar</v>
      </c>
      <c r="T1988" s="79" t="str">
        <f>IF(OR(P1988=Listas!$D$20,P1988=Listas!$D$21),Listas!$E$20,IF(P1988=Listas!$D$22,Listas!$E$22,"Por clasificar"))</f>
        <v>Por clasificar</v>
      </c>
      <c r="U1988" s="79" t="str">
        <f>IF(OR(Q1988=Listas!$D$27,Q1988=Listas!$D$28),Listas!$E$27,IF(Q1988=Listas!$D$29,Listas!$E$29,"Por clasificar"))</f>
        <v>Por clasificar</v>
      </c>
    </row>
    <row r="1989" spans="1:21" x14ac:dyDescent="0.25">
      <c r="A1989" s="78"/>
      <c r="B1989" s="78"/>
      <c r="C1989" s="78"/>
      <c r="D1989" s="78"/>
      <c r="E1989" s="78"/>
      <c r="F1989" s="78"/>
      <c r="G1989" s="78"/>
      <c r="H1989" s="78"/>
      <c r="I1989" s="78"/>
      <c r="J1989" s="78"/>
      <c r="K1989" s="78"/>
      <c r="L1989" s="78"/>
      <c r="M1989" s="78"/>
      <c r="N1989" s="78"/>
      <c r="O1989" s="78"/>
      <c r="P1989" s="78"/>
      <c r="Q1989" s="78"/>
      <c r="R1989" s="79" t="str">
        <f t="shared" si="31"/>
        <v>No Crítico</v>
      </c>
      <c r="S1989" s="80" t="str">
        <f>IF(O1989=Listas!$D$14,Listas!$E$14,IF(O1989=Listas!$D$15,Listas!$E$15,IF(OR(O1989=Listas!$D$16,X1982=Listas!$E$16),Listas!$E$16,"Por clasificar")))</f>
        <v>Por clasificar</v>
      </c>
      <c r="T1989" s="79" t="str">
        <f>IF(OR(P1989=Listas!$D$20,P1989=Listas!$D$21),Listas!$E$20,IF(P1989=Listas!$D$22,Listas!$E$22,"Por clasificar"))</f>
        <v>Por clasificar</v>
      </c>
      <c r="U1989" s="79" t="str">
        <f>IF(OR(Q1989=Listas!$D$27,Q1989=Listas!$D$28),Listas!$E$27,IF(Q1989=Listas!$D$29,Listas!$E$29,"Por clasificar"))</f>
        <v>Por clasificar</v>
      </c>
    </row>
    <row r="1990" spans="1:21" x14ac:dyDescent="0.25">
      <c r="A1990" s="78"/>
      <c r="B1990" s="78"/>
      <c r="C1990" s="78"/>
      <c r="D1990" s="78"/>
      <c r="E1990" s="78"/>
      <c r="F1990" s="78"/>
      <c r="G1990" s="78"/>
      <c r="H1990" s="78"/>
      <c r="I1990" s="78"/>
      <c r="J1990" s="78"/>
      <c r="K1990" s="78"/>
      <c r="L1990" s="78"/>
      <c r="M1990" s="78"/>
      <c r="N1990" s="78"/>
      <c r="O1990" s="78"/>
      <c r="P1990" s="78"/>
      <c r="Q1990" s="78"/>
      <c r="R1990" s="79" t="str">
        <f t="shared" si="31"/>
        <v>No Crítico</v>
      </c>
      <c r="S1990" s="80" t="str">
        <f>IF(O1990=Listas!$D$14,Listas!$E$14,IF(O1990=Listas!$D$15,Listas!$E$15,IF(OR(O1990=Listas!$D$16,X1983=Listas!$E$16),Listas!$E$16,"Por clasificar")))</f>
        <v>Por clasificar</v>
      </c>
      <c r="T1990" s="79" t="str">
        <f>IF(OR(P1990=Listas!$D$20,P1990=Listas!$D$21),Listas!$E$20,IF(P1990=Listas!$D$22,Listas!$E$22,"Por clasificar"))</f>
        <v>Por clasificar</v>
      </c>
      <c r="U1990" s="79" t="str">
        <f>IF(OR(Q1990=Listas!$D$27,Q1990=Listas!$D$28),Listas!$E$27,IF(Q1990=Listas!$D$29,Listas!$E$29,"Por clasificar"))</f>
        <v>Por clasificar</v>
      </c>
    </row>
    <row r="1991" spans="1:21" x14ac:dyDescent="0.25">
      <c r="A1991" s="78"/>
      <c r="B1991" s="78"/>
      <c r="C1991" s="78"/>
      <c r="D1991" s="78"/>
      <c r="E1991" s="78"/>
      <c r="F1991" s="78"/>
      <c r="G1991" s="78"/>
      <c r="H1991" s="78"/>
      <c r="I1991" s="78"/>
      <c r="J1991" s="78"/>
      <c r="K1991" s="78"/>
      <c r="L1991" s="78"/>
      <c r="M1991" s="78"/>
      <c r="N1991" s="78"/>
      <c r="O1991" s="78"/>
      <c r="P1991" s="78"/>
      <c r="Q1991" s="78"/>
      <c r="R1991" s="79" t="str">
        <f t="shared" si="31"/>
        <v>No Crítico</v>
      </c>
      <c r="S1991" s="80" t="str">
        <f>IF(O1991=Listas!$D$14,Listas!$E$14,IF(O1991=Listas!$D$15,Listas!$E$15,IF(OR(O1991=Listas!$D$16,X1984=Listas!$E$16),Listas!$E$16,"Por clasificar")))</f>
        <v>Por clasificar</v>
      </c>
      <c r="T1991" s="79" t="str">
        <f>IF(OR(P1991=Listas!$D$20,P1991=Listas!$D$21),Listas!$E$20,IF(P1991=Listas!$D$22,Listas!$E$22,"Por clasificar"))</f>
        <v>Por clasificar</v>
      </c>
      <c r="U1991" s="79" t="str">
        <f>IF(OR(Q1991=Listas!$D$27,Q1991=Listas!$D$28),Listas!$E$27,IF(Q1991=Listas!$D$29,Listas!$E$29,"Por clasificar"))</f>
        <v>Por clasificar</v>
      </c>
    </row>
    <row r="1992" spans="1:21" x14ac:dyDescent="0.25">
      <c r="A1992" s="78"/>
      <c r="B1992" s="78"/>
      <c r="C1992" s="78"/>
      <c r="D1992" s="78"/>
      <c r="E1992" s="78"/>
      <c r="F1992" s="78"/>
      <c r="G1992" s="78"/>
      <c r="H1992" s="78"/>
      <c r="I1992" s="78"/>
      <c r="J1992" s="78"/>
      <c r="K1992" s="78"/>
      <c r="L1992" s="78"/>
      <c r="M1992" s="78"/>
      <c r="N1992" s="78"/>
      <c r="O1992" s="78"/>
      <c r="P1992" s="78"/>
      <c r="Q1992" s="78"/>
      <c r="R1992" s="79" t="str">
        <f t="shared" si="31"/>
        <v>No Crítico</v>
      </c>
      <c r="S1992" s="80" t="str">
        <f>IF(O1992=Listas!$D$14,Listas!$E$14,IF(O1992=Listas!$D$15,Listas!$E$15,IF(OR(O1992=Listas!$D$16,X1985=Listas!$E$16),Listas!$E$16,"Por clasificar")))</f>
        <v>Por clasificar</v>
      </c>
      <c r="T1992" s="79" t="str">
        <f>IF(OR(P1992=Listas!$D$20,P1992=Listas!$D$21),Listas!$E$20,IF(P1992=Listas!$D$22,Listas!$E$22,"Por clasificar"))</f>
        <v>Por clasificar</v>
      </c>
      <c r="U1992" s="79" t="str">
        <f>IF(OR(Q1992=Listas!$D$27,Q1992=Listas!$D$28),Listas!$E$27,IF(Q1992=Listas!$D$29,Listas!$E$29,"Por clasificar"))</f>
        <v>Por clasificar</v>
      </c>
    </row>
    <row r="1993" spans="1:21" x14ac:dyDescent="0.25">
      <c r="A1993" s="78"/>
      <c r="B1993" s="78"/>
      <c r="C1993" s="78"/>
      <c r="D1993" s="78"/>
      <c r="E1993" s="78"/>
      <c r="F1993" s="78"/>
      <c r="G1993" s="78"/>
      <c r="H1993" s="78"/>
      <c r="I1993" s="78"/>
      <c r="J1993" s="78"/>
      <c r="K1993" s="78"/>
      <c r="L1993" s="78"/>
      <c r="M1993" s="78"/>
      <c r="N1993" s="78"/>
      <c r="O1993" s="78"/>
      <c r="P1993" s="78"/>
      <c r="Q1993" s="78"/>
      <c r="R1993" s="79" t="str">
        <f t="shared" si="31"/>
        <v>No Crítico</v>
      </c>
      <c r="S1993" s="80" t="str">
        <f>IF(O1993=Listas!$D$14,Listas!$E$14,IF(O1993=Listas!$D$15,Listas!$E$15,IF(OR(O1993=Listas!$D$16,X1986=Listas!$E$16),Listas!$E$16,"Por clasificar")))</f>
        <v>Por clasificar</v>
      </c>
      <c r="T1993" s="79" t="str">
        <f>IF(OR(P1993=Listas!$D$20,P1993=Listas!$D$21),Listas!$E$20,IF(P1993=Listas!$D$22,Listas!$E$22,"Por clasificar"))</f>
        <v>Por clasificar</v>
      </c>
      <c r="U1993" s="79" t="str">
        <f>IF(OR(Q1993=Listas!$D$27,Q1993=Listas!$D$28),Listas!$E$27,IF(Q1993=Listas!$D$29,Listas!$E$29,"Por clasificar"))</f>
        <v>Por clasificar</v>
      </c>
    </row>
    <row r="1994" spans="1:21" x14ac:dyDescent="0.25">
      <c r="A1994" s="78"/>
      <c r="B1994" s="78"/>
      <c r="C1994" s="78"/>
      <c r="D1994" s="78"/>
      <c r="E1994" s="78"/>
      <c r="F1994" s="78"/>
      <c r="G1994" s="78"/>
      <c r="H1994" s="78"/>
      <c r="I1994" s="78"/>
      <c r="J1994" s="78"/>
      <c r="K1994" s="78"/>
      <c r="L1994" s="78"/>
      <c r="M1994" s="78"/>
      <c r="N1994" s="78"/>
      <c r="O1994" s="78"/>
      <c r="P1994" s="78"/>
      <c r="Q1994" s="78"/>
      <c r="R1994" s="79" t="str">
        <f t="shared" si="31"/>
        <v>No Crítico</v>
      </c>
      <c r="S1994" s="80" t="str">
        <f>IF(O1994=Listas!$D$14,Listas!$E$14,IF(O1994=Listas!$D$15,Listas!$E$15,IF(OR(O1994=Listas!$D$16,X1987=Listas!$E$16),Listas!$E$16,"Por clasificar")))</f>
        <v>Por clasificar</v>
      </c>
      <c r="T1994" s="79" t="str">
        <f>IF(OR(P1994=Listas!$D$20,P1994=Listas!$D$21),Listas!$E$20,IF(P1994=Listas!$D$22,Listas!$E$22,"Por clasificar"))</f>
        <v>Por clasificar</v>
      </c>
      <c r="U1994" s="79" t="str">
        <f>IF(OR(Q1994=Listas!$D$27,Q1994=Listas!$D$28),Listas!$E$27,IF(Q1994=Listas!$D$29,Listas!$E$29,"Por clasificar"))</f>
        <v>Por clasificar</v>
      </c>
    </row>
    <row r="1995" spans="1:21" x14ac:dyDescent="0.25">
      <c r="A1995" s="78"/>
      <c r="B1995" s="78"/>
      <c r="C1995" s="78"/>
      <c r="D1995" s="78"/>
      <c r="E1995" s="78"/>
      <c r="F1995" s="78"/>
      <c r="G1995" s="78"/>
      <c r="H1995" s="78"/>
      <c r="I1995" s="78"/>
      <c r="J1995" s="78"/>
      <c r="K1995" s="78"/>
      <c r="L1995" s="78"/>
      <c r="M1995" s="78"/>
      <c r="N1995" s="78"/>
      <c r="O1995" s="78"/>
      <c r="P1995" s="78"/>
      <c r="Q1995" s="78"/>
      <c r="R1995" s="79" t="str">
        <f t="shared" si="31"/>
        <v>No Crítico</v>
      </c>
      <c r="S1995" s="80" t="str">
        <f>IF(O1995=Listas!$D$14,Listas!$E$14,IF(O1995=Listas!$D$15,Listas!$E$15,IF(OR(O1995=Listas!$D$16,X1988=Listas!$E$16),Listas!$E$16,"Por clasificar")))</f>
        <v>Por clasificar</v>
      </c>
      <c r="T1995" s="79" t="str">
        <f>IF(OR(P1995=Listas!$D$20,P1995=Listas!$D$21),Listas!$E$20,IF(P1995=Listas!$D$22,Listas!$E$22,"Por clasificar"))</f>
        <v>Por clasificar</v>
      </c>
      <c r="U1995" s="79" t="str">
        <f>IF(OR(Q1995=Listas!$D$27,Q1995=Listas!$D$28),Listas!$E$27,IF(Q1995=Listas!$D$29,Listas!$E$29,"Por clasificar"))</f>
        <v>Por clasificar</v>
      </c>
    </row>
    <row r="1996" spans="1:21" x14ac:dyDescent="0.25">
      <c r="A1996" s="78"/>
      <c r="B1996" s="78"/>
      <c r="C1996" s="78"/>
      <c r="D1996" s="78"/>
      <c r="E1996" s="78"/>
      <c r="F1996" s="78"/>
      <c r="G1996" s="78"/>
      <c r="H1996" s="78"/>
      <c r="I1996" s="78"/>
      <c r="J1996" s="78"/>
      <c r="K1996" s="78"/>
      <c r="L1996" s="78"/>
      <c r="M1996" s="78"/>
      <c r="N1996" s="78"/>
      <c r="O1996" s="78"/>
      <c r="P1996" s="78"/>
      <c r="Q1996" s="78"/>
      <c r="R1996" s="79" t="str">
        <f t="shared" ref="R1996:R2059" si="32">IF( OR(O1996="Alto",P1996="Alto",Q1996="Alto"),"Crítico","No Crítico")</f>
        <v>No Crítico</v>
      </c>
      <c r="S1996" s="80" t="str">
        <f>IF(O1996=Listas!$D$14,Listas!$E$14,IF(O1996=Listas!$D$15,Listas!$E$15,IF(OR(O1996=Listas!$D$16,X1989=Listas!$E$16),Listas!$E$16,"Por clasificar")))</f>
        <v>Por clasificar</v>
      </c>
      <c r="T1996" s="79" t="str">
        <f>IF(OR(P1996=Listas!$D$20,P1996=Listas!$D$21),Listas!$E$20,IF(P1996=Listas!$D$22,Listas!$E$22,"Por clasificar"))</f>
        <v>Por clasificar</v>
      </c>
      <c r="U1996" s="79" t="str">
        <f>IF(OR(Q1996=Listas!$D$27,Q1996=Listas!$D$28),Listas!$E$27,IF(Q1996=Listas!$D$29,Listas!$E$29,"Por clasificar"))</f>
        <v>Por clasificar</v>
      </c>
    </row>
    <row r="1997" spans="1:21" x14ac:dyDescent="0.25">
      <c r="A1997" s="78"/>
      <c r="B1997" s="78"/>
      <c r="C1997" s="78"/>
      <c r="D1997" s="78"/>
      <c r="E1997" s="78"/>
      <c r="F1997" s="78"/>
      <c r="G1997" s="78"/>
      <c r="H1997" s="78"/>
      <c r="I1997" s="78"/>
      <c r="J1997" s="78"/>
      <c r="K1997" s="78"/>
      <c r="L1997" s="78"/>
      <c r="M1997" s="78"/>
      <c r="N1997" s="78"/>
      <c r="O1997" s="78"/>
      <c r="P1997" s="78"/>
      <c r="Q1997" s="78"/>
      <c r="R1997" s="79" t="str">
        <f t="shared" si="32"/>
        <v>No Crítico</v>
      </c>
      <c r="S1997" s="80" t="str">
        <f>IF(O1997=Listas!$D$14,Listas!$E$14,IF(O1997=Listas!$D$15,Listas!$E$15,IF(OR(O1997=Listas!$D$16,X1990=Listas!$E$16),Listas!$E$16,"Por clasificar")))</f>
        <v>Por clasificar</v>
      </c>
      <c r="T1997" s="79" t="str">
        <f>IF(OR(P1997=Listas!$D$20,P1997=Listas!$D$21),Listas!$E$20,IF(P1997=Listas!$D$22,Listas!$E$22,"Por clasificar"))</f>
        <v>Por clasificar</v>
      </c>
      <c r="U1997" s="79" t="str">
        <f>IF(OR(Q1997=Listas!$D$27,Q1997=Listas!$D$28),Listas!$E$27,IF(Q1997=Listas!$D$29,Listas!$E$29,"Por clasificar"))</f>
        <v>Por clasificar</v>
      </c>
    </row>
    <row r="1998" spans="1:21" x14ac:dyDescent="0.25">
      <c r="A1998" s="78"/>
      <c r="B1998" s="78"/>
      <c r="C1998" s="78"/>
      <c r="D1998" s="78"/>
      <c r="E1998" s="78"/>
      <c r="F1998" s="78"/>
      <c r="G1998" s="78"/>
      <c r="H1998" s="78"/>
      <c r="I1998" s="78"/>
      <c r="J1998" s="78"/>
      <c r="K1998" s="78"/>
      <c r="L1998" s="78"/>
      <c r="M1998" s="78"/>
      <c r="N1998" s="78"/>
      <c r="O1998" s="78"/>
      <c r="P1998" s="78"/>
      <c r="Q1998" s="78"/>
      <c r="R1998" s="79" t="str">
        <f t="shared" si="32"/>
        <v>No Crítico</v>
      </c>
      <c r="S1998" s="80" t="str">
        <f>IF(O1998=Listas!$D$14,Listas!$E$14,IF(O1998=Listas!$D$15,Listas!$E$15,IF(OR(O1998=Listas!$D$16,X1991=Listas!$E$16),Listas!$E$16,"Por clasificar")))</f>
        <v>Por clasificar</v>
      </c>
      <c r="T1998" s="79" t="str">
        <f>IF(OR(P1998=Listas!$D$20,P1998=Listas!$D$21),Listas!$E$20,IF(P1998=Listas!$D$22,Listas!$E$22,"Por clasificar"))</f>
        <v>Por clasificar</v>
      </c>
      <c r="U1998" s="79" t="str">
        <f>IF(OR(Q1998=Listas!$D$27,Q1998=Listas!$D$28),Listas!$E$27,IF(Q1998=Listas!$D$29,Listas!$E$29,"Por clasificar"))</f>
        <v>Por clasificar</v>
      </c>
    </row>
    <row r="1999" spans="1:21" x14ac:dyDescent="0.25">
      <c r="A1999" s="78"/>
      <c r="B1999" s="78"/>
      <c r="C1999" s="78"/>
      <c r="D1999" s="78"/>
      <c r="E1999" s="78"/>
      <c r="F1999" s="78"/>
      <c r="G1999" s="78"/>
      <c r="H1999" s="78"/>
      <c r="I1999" s="78"/>
      <c r="J1999" s="78"/>
      <c r="K1999" s="78"/>
      <c r="L1999" s="78"/>
      <c r="M1999" s="78"/>
      <c r="N1999" s="78"/>
      <c r="O1999" s="78"/>
      <c r="P1999" s="78"/>
      <c r="Q1999" s="78"/>
      <c r="R1999" s="79" t="str">
        <f t="shared" si="32"/>
        <v>No Crítico</v>
      </c>
      <c r="S1999" s="80" t="str">
        <f>IF(O1999=Listas!$D$14,Listas!$E$14,IF(O1999=Listas!$D$15,Listas!$E$15,IF(OR(O1999=Listas!$D$16,X1992=Listas!$E$16),Listas!$E$16,"Por clasificar")))</f>
        <v>Por clasificar</v>
      </c>
      <c r="T1999" s="79" t="str">
        <f>IF(OR(P1999=Listas!$D$20,P1999=Listas!$D$21),Listas!$E$20,IF(P1999=Listas!$D$22,Listas!$E$22,"Por clasificar"))</f>
        <v>Por clasificar</v>
      </c>
      <c r="U1999" s="79" t="str">
        <f>IF(OR(Q1999=Listas!$D$27,Q1999=Listas!$D$28),Listas!$E$27,IF(Q1999=Listas!$D$29,Listas!$E$29,"Por clasificar"))</f>
        <v>Por clasificar</v>
      </c>
    </row>
    <row r="2000" spans="1:21" x14ac:dyDescent="0.25">
      <c r="A2000" s="78"/>
      <c r="B2000" s="78"/>
      <c r="C2000" s="78"/>
      <c r="D2000" s="78"/>
      <c r="E2000" s="78"/>
      <c r="F2000" s="78"/>
      <c r="G2000" s="78"/>
      <c r="H2000" s="78"/>
      <c r="I2000" s="78"/>
      <c r="J2000" s="78"/>
      <c r="K2000" s="78"/>
      <c r="L2000" s="78"/>
      <c r="M2000" s="78"/>
      <c r="N2000" s="78"/>
      <c r="O2000" s="78"/>
      <c r="P2000" s="78"/>
      <c r="Q2000" s="78"/>
      <c r="R2000" s="79" t="str">
        <f t="shared" si="32"/>
        <v>No Crítico</v>
      </c>
      <c r="S2000" s="80" t="str">
        <f>IF(O2000=Listas!$D$14,Listas!$E$14,IF(O2000=Listas!$D$15,Listas!$E$15,IF(OR(O2000=Listas!$D$16,X1993=Listas!$E$16),Listas!$E$16,"Por clasificar")))</f>
        <v>Por clasificar</v>
      </c>
      <c r="T2000" s="79" t="str">
        <f>IF(OR(P2000=Listas!$D$20,P2000=Listas!$D$21),Listas!$E$20,IF(P2000=Listas!$D$22,Listas!$E$22,"Por clasificar"))</f>
        <v>Por clasificar</v>
      </c>
      <c r="U2000" s="79" t="str">
        <f>IF(OR(Q2000=Listas!$D$27,Q2000=Listas!$D$28),Listas!$E$27,IF(Q2000=Listas!$D$29,Listas!$E$29,"Por clasificar"))</f>
        <v>Por clasificar</v>
      </c>
    </row>
    <row r="2001" spans="1:21" x14ac:dyDescent="0.25">
      <c r="A2001" s="78"/>
      <c r="B2001" s="78"/>
      <c r="C2001" s="78"/>
      <c r="D2001" s="78"/>
      <c r="E2001" s="78"/>
      <c r="F2001" s="78"/>
      <c r="G2001" s="78"/>
      <c r="H2001" s="78"/>
      <c r="I2001" s="78"/>
      <c r="J2001" s="78"/>
      <c r="K2001" s="78"/>
      <c r="L2001" s="78"/>
      <c r="M2001" s="78"/>
      <c r="N2001" s="78"/>
      <c r="O2001" s="78"/>
      <c r="P2001" s="78"/>
      <c r="Q2001" s="78"/>
      <c r="R2001" s="79" t="str">
        <f t="shared" si="32"/>
        <v>No Crítico</v>
      </c>
      <c r="S2001" s="80" t="str">
        <f>IF(O2001=Listas!$D$14,Listas!$E$14,IF(O2001=Listas!$D$15,Listas!$E$15,IF(OR(O2001=Listas!$D$16,X1994=Listas!$E$16),Listas!$E$16,"Por clasificar")))</f>
        <v>Por clasificar</v>
      </c>
      <c r="T2001" s="79" t="str">
        <f>IF(OR(P2001=Listas!$D$20,P2001=Listas!$D$21),Listas!$E$20,IF(P2001=Listas!$D$22,Listas!$E$22,"Por clasificar"))</f>
        <v>Por clasificar</v>
      </c>
      <c r="U2001" s="79" t="str">
        <f>IF(OR(Q2001=Listas!$D$27,Q2001=Listas!$D$28),Listas!$E$27,IF(Q2001=Listas!$D$29,Listas!$E$29,"Por clasificar"))</f>
        <v>Por clasificar</v>
      </c>
    </row>
    <row r="2002" spans="1:21" x14ac:dyDescent="0.25">
      <c r="A2002" s="78"/>
      <c r="B2002" s="78"/>
      <c r="C2002" s="78"/>
      <c r="D2002" s="78"/>
      <c r="E2002" s="78"/>
      <c r="F2002" s="78"/>
      <c r="G2002" s="78"/>
      <c r="H2002" s="78"/>
      <c r="I2002" s="78"/>
      <c r="J2002" s="78"/>
      <c r="K2002" s="78"/>
      <c r="L2002" s="78"/>
      <c r="M2002" s="78"/>
      <c r="N2002" s="78"/>
      <c r="O2002" s="78"/>
      <c r="P2002" s="78"/>
      <c r="Q2002" s="78"/>
      <c r="R2002" s="79" t="str">
        <f t="shared" si="32"/>
        <v>No Crítico</v>
      </c>
      <c r="S2002" s="80" t="str">
        <f>IF(O2002=Listas!$D$14,Listas!$E$14,IF(O2002=Listas!$D$15,Listas!$E$15,IF(OR(O2002=Listas!$D$16,X1995=Listas!$E$16),Listas!$E$16,"Por clasificar")))</f>
        <v>Por clasificar</v>
      </c>
      <c r="T2002" s="79" t="str">
        <f>IF(OR(P2002=Listas!$D$20,P2002=Listas!$D$21),Listas!$E$20,IF(P2002=Listas!$D$22,Listas!$E$22,"Por clasificar"))</f>
        <v>Por clasificar</v>
      </c>
      <c r="U2002" s="79" t="str">
        <f>IF(OR(Q2002=Listas!$D$27,Q2002=Listas!$D$28),Listas!$E$27,IF(Q2002=Listas!$D$29,Listas!$E$29,"Por clasificar"))</f>
        <v>Por clasificar</v>
      </c>
    </row>
    <row r="2003" spans="1:21" x14ac:dyDescent="0.25">
      <c r="A2003" s="78"/>
      <c r="B2003" s="78"/>
      <c r="C2003" s="78"/>
      <c r="D2003" s="78"/>
      <c r="E2003" s="78"/>
      <c r="F2003" s="78"/>
      <c r="G2003" s="78"/>
      <c r="H2003" s="78"/>
      <c r="I2003" s="78"/>
      <c r="J2003" s="78"/>
      <c r="K2003" s="78"/>
      <c r="L2003" s="78"/>
      <c r="M2003" s="78"/>
      <c r="N2003" s="78"/>
      <c r="O2003" s="78"/>
      <c r="P2003" s="78"/>
      <c r="Q2003" s="78"/>
      <c r="R2003" s="79" t="str">
        <f t="shared" si="32"/>
        <v>No Crítico</v>
      </c>
      <c r="S2003" s="80" t="str">
        <f>IF(O2003=Listas!$D$14,Listas!$E$14,IF(O2003=Listas!$D$15,Listas!$E$15,IF(OR(O2003=Listas!$D$16,X1996=Listas!$E$16),Listas!$E$16,"Por clasificar")))</f>
        <v>Por clasificar</v>
      </c>
      <c r="T2003" s="79" t="str">
        <f>IF(OR(P2003=Listas!$D$20,P2003=Listas!$D$21),Listas!$E$20,IF(P2003=Listas!$D$22,Listas!$E$22,"Por clasificar"))</f>
        <v>Por clasificar</v>
      </c>
      <c r="U2003" s="79" t="str">
        <f>IF(OR(Q2003=Listas!$D$27,Q2003=Listas!$D$28),Listas!$E$27,IF(Q2003=Listas!$D$29,Listas!$E$29,"Por clasificar"))</f>
        <v>Por clasificar</v>
      </c>
    </row>
    <row r="2004" spans="1:21" x14ac:dyDescent="0.25">
      <c r="A2004" s="78"/>
      <c r="B2004" s="78"/>
      <c r="C2004" s="78"/>
      <c r="D2004" s="78"/>
      <c r="E2004" s="78"/>
      <c r="F2004" s="78"/>
      <c r="G2004" s="78"/>
      <c r="H2004" s="78"/>
      <c r="I2004" s="78"/>
      <c r="J2004" s="78"/>
      <c r="K2004" s="78"/>
      <c r="L2004" s="78"/>
      <c r="M2004" s="78"/>
      <c r="N2004" s="78"/>
      <c r="O2004" s="78"/>
      <c r="P2004" s="78"/>
      <c r="Q2004" s="78"/>
      <c r="R2004" s="79" t="str">
        <f t="shared" si="32"/>
        <v>No Crítico</v>
      </c>
      <c r="S2004" s="80" t="str">
        <f>IF(O2004=Listas!$D$14,Listas!$E$14,IF(O2004=Listas!$D$15,Listas!$E$15,IF(OR(O2004=Listas!$D$16,X1997=Listas!$E$16),Listas!$E$16,"Por clasificar")))</f>
        <v>Por clasificar</v>
      </c>
      <c r="T2004" s="79" t="str">
        <f>IF(OR(P2004=Listas!$D$20,P2004=Listas!$D$21),Listas!$E$20,IF(P2004=Listas!$D$22,Listas!$E$22,"Por clasificar"))</f>
        <v>Por clasificar</v>
      </c>
      <c r="U2004" s="79" t="str">
        <f>IF(OR(Q2004=Listas!$D$27,Q2004=Listas!$D$28),Listas!$E$27,IF(Q2004=Listas!$D$29,Listas!$E$29,"Por clasificar"))</f>
        <v>Por clasificar</v>
      </c>
    </row>
    <row r="2005" spans="1:21" x14ac:dyDescent="0.25">
      <c r="A2005" s="78"/>
      <c r="B2005" s="78"/>
      <c r="C2005" s="78"/>
      <c r="D2005" s="78"/>
      <c r="E2005" s="78"/>
      <c r="F2005" s="78"/>
      <c r="G2005" s="78"/>
      <c r="H2005" s="78"/>
      <c r="I2005" s="78"/>
      <c r="J2005" s="78"/>
      <c r="K2005" s="78"/>
      <c r="L2005" s="78"/>
      <c r="M2005" s="78"/>
      <c r="N2005" s="78"/>
      <c r="O2005" s="78"/>
      <c r="P2005" s="78"/>
      <c r="Q2005" s="78"/>
      <c r="R2005" s="79" t="str">
        <f t="shared" si="32"/>
        <v>No Crítico</v>
      </c>
      <c r="S2005" s="80" t="str">
        <f>IF(O2005=Listas!$D$14,Listas!$E$14,IF(O2005=Listas!$D$15,Listas!$E$15,IF(OR(O2005=Listas!$D$16,X1998=Listas!$E$16),Listas!$E$16,"Por clasificar")))</f>
        <v>Por clasificar</v>
      </c>
      <c r="T2005" s="79" t="str">
        <f>IF(OR(P2005=Listas!$D$20,P2005=Listas!$D$21),Listas!$E$20,IF(P2005=Listas!$D$22,Listas!$E$22,"Por clasificar"))</f>
        <v>Por clasificar</v>
      </c>
      <c r="U2005" s="79" t="str">
        <f>IF(OR(Q2005=Listas!$D$27,Q2005=Listas!$D$28),Listas!$E$27,IF(Q2005=Listas!$D$29,Listas!$E$29,"Por clasificar"))</f>
        <v>Por clasificar</v>
      </c>
    </row>
    <row r="2006" spans="1:21" x14ac:dyDescent="0.25">
      <c r="A2006" s="78"/>
      <c r="B2006" s="78"/>
      <c r="C2006" s="78"/>
      <c r="D2006" s="78"/>
      <c r="E2006" s="78"/>
      <c r="F2006" s="78"/>
      <c r="G2006" s="78"/>
      <c r="H2006" s="78"/>
      <c r="I2006" s="78"/>
      <c r="J2006" s="78"/>
      <c r="K2006" s="78"/>
      <c r="L2006" s="78"/>
      <c r="M2006" s="78"/>
      <c r="N2006" s="78"/>
      <c r="O2006" s="78"/>
      <c r="P2006" s="78"/>
      <c r="Q2006" s="78"/>
      <c r="R2006" s="79" t="str">
        <f t="shared" si="32"/>
        <v>No Crítico</v>
      </c>
      <c r="S2006" s="80" t="str">
        <f>IF(O2006=Listas!$D$14,Listas!$E$14,IF(O2006=Listas!$D$15,Listas!$E$15,IF(OR(O2006=Listas!$D$16,X1999=Listas!$E$16),Listas!$E$16,"Por clasificar")))</f>
        <v>Por clasificar</v>
      </c>
      <c r="T2006" s="79" t="str">
        <f>IF(OR(P2006=Listas!$D$20,P2006=Listas!$D$21),Listas!$E$20,IF(P2006=Listas!$D$22,Listas!$E$22,"Por clasificar"))</f>
        <v>Por clasificar</v>
      </c>
      <c r="U2006" s="79" t="str">
        <f>IF(OR(Q2006=Listas!$D$27,Q2006=Listas!$D$28),Listas!$E$27,IF(Q2006=Listas!$D$29,Listas!$E$29,"Por clasificar"))</f>
        <v>Por clasificar</v>
      </c>
    </row>
    <row r="2007" spans="1:21" x14ac:dyDescent="0.25">
      <c r="A2007" s="78"/>
      <c r="B2007" s="78"/>
      <c r="C2007" s="78"/>
      <c r="D2007" s="78"/>
      <c r="E2007" s="78"/>
      <c r="F2007" s="78"/>
      <c r="G2007" s="78"/>
      <c r="H2007" s="78"/>
      <c r="I2007" s="78"/>
      <c r="J2007" s="78"/>
      <c r="K2007" s="78"/>
      <c r="L2007" s="78"/>
      <c r="M2007" s="78"/>
      <c r="N2007" s="78"/>
      <c r="O2007" s="78"/>
      <c r="P2007" s="78"/>
      <c r="Q2007" s="78"/>
      <c r="R2007" s="79" t="str">
        <f t="shared" si="32"/>
        <v>No Crítico</v>
      </c>
      <c r="S2007" s="80" t="str">
        <f>IF(O2007=Listas!$D$14,Listas!$E$14,IF(O2007=Listas!$D$15,Listas!$E$15,IF(OR(O2007=Listas!$D$16,X2000=Listas!$E$16),Listas!$E$16,"Por clasificar")))</f>
        <v>Por clasificar</v>
      </c>
      <c r="T2007" s="79" t="str">
        <f>IF(OR(P2007=Listas!$D$20,P2007=Listas!$D$21),Listas!$E$20,IF(P2007=Listas!$D$22,Listas!$E$22,"Por clasificar"))</f>
        <v>Por clasificar</v>
      </c>
      <c r="U2007" s="79" t="str">
        <f>IF(OR(Q2007=Listas!$D$27,Q2007=Listas!$D$28),Listas!$E$27,IF(Q2007=Listas!$D$29,Listas!$E$29,"Por clasificar"))</f>
        <v>Por clasificar</v>
      </c>
    </row>
    <row r="2008" spans="1:21" x14ac:dyDescent="0.25">
      <c r="A2008" s="78"/>
      <c r="B2008" s="78"/>
      <c r="C2008" s="78"/>
      <c r="D2008" s="78"/>
      <c r="E2008" s="78"/>
      <c r="F2008" s="78"/>
      <c r="G2008" s="78"/>
      <c r="H2008" s="78"/>
      <c r="I2008" s="78"/>
      <c r="J2008" s="78"/>
      <c r="K2008" s="78"/>
      <c r="L2008" s="78"/>
      <c r="M2008" s="78"/>
      <c r="N2008" s="78"/>
      <c r="O2008" s="78"/>
      <c r="P2008" s="78"/>
      <c r="Q2008" s="78"/>
      <c r="R2008" s="79" t="str">
        <f t="shared" si="32"/>
        <v>No Crítico</v>
      </c>
      <c r="S2008" s="80" t="str">
        <f>IF(O2008=Listas!$D$14,Listas!$E$14,IF(O2008=Listas!$D$15,Listas!$E$15,IF(OR(O2008=Listas!$D$16,X2001=Listas!$E$16),Listas!$E$16,"Por clasificar")))</f>
        <v>Por clasificar</v>
      </c>
      <c r="T2008" s="79" t="str">
        <f>IF(OR(P2008=Listas!$D$20,P2008=Listas!$D$21),Listas!$E$20,IF(P2008=Listas!$D$22,Listas!$E$22,"Por clasificar"))</f>
        <v>Por clasificar</v>
      </c>
      <c r="U2008" s="79" t="str">
        <f>IF(OR(Q2008=Listas!$D$27,Q2008=Listas!$D$28),Listas!$E$27,IF(Q2008=Listas!$D$29,Listas!$E$29,"Por clasificar"))</f>
        <v>Por clasificar</v>
      </c>
    </row>
    <row r="2009" spans="1:21" x14ac:dyDescent="0.25">
      <c r="A2009" s="78"/>
      <c r="B2009" s="78"/>
      <c r="C2009" s="78"/>
      <c r="D2009" s="78"/>
      <c r="E2009" s="78"/>
      <c r="F2009" s="78"/>
      <c r="G2009" s="78"/>
      <c r="H2009" s="78"/>
      <c r="I2009" s="78"/>
      <c r="J2009" s="78"/>
      <c r="K2009" s="78"/>
      <c r="L2009" s="78"/>
      <c r="M2009" s="78"/>
      <c r="N2009" s="78"/>
      <c r="O2009" s="78"/>
      <c r="P2009" s="78"/>
      <c r="Q2009" s="78"/>
      <c r="R2009" s="79" t="str">
        <f t="shared" si="32"/>
        <v>No Crítico</v>
      </c>
      <c r="S2009" s="80" t="str">
        <f>IF(O2009=Listas!$D$14,Listas!$E$14,IF(O2009=Listas!$D$15,Listas!$E$15,IF(OR(O2009=Listas!$D$16,X2002=Listas!$E$16),Listas!$E$16,"Por clasificar")))</f>
        <v>Por clasificar</v>
      </c>
      <c r="T2009" s="79" t="str">
        <f>IF(OR(P2009=Listas!$D$20,P2009=Listas!$D$21),Listas!$E$20,IF(P2009=Listas!$D$22,Listas!$E$22,"Por clasificar"))</f>
        <v>Por clasificar</v>
      </c>
      <c r="U2009" s="79" t="str">
        <f>IF(OR(Q2009=Listas!$D$27,Q2009=Listas!$D$28),Listas!$E$27,IF(Q2009=Listas!$D$29,Listas!$E$29,"Por clasificar"))</f>
        <v>Por clasificar</v>
      </c>
    </row>
    <row r="2010" spans="1:21" x14ac:dyDescent="0.25">
      <c r="A2010" s="78"/>
      <c r="B2010" s="78"/>
      <c r="C2010" s="78"/>
      <c r="D2010" s="78"/>
      <c r="E2010" s="78"/>
      <c r="F2010" s="78"/>
      <c r="G2010" s="78"/>
      <c r="H2010" s="78"/>
      <c r="I2010" s="78"/>
      <c r="J2010" s="78"/>
      <c r="K2010" s="78"/>
      <c r="L2010" s="78"/>
      <c r="M2010" s="78"/>
      <c r="N2010" s="78"/>
      <c r="O2010" s="78"/>
      <c r="P2010" s="78"/>
      <c r="Q2010" s="78"/>
      <c r="R2010" s="79" t="str">
        <f t="shared" si="32"/>
        <v>No Crítico</v>
      </c>
      <c r="S2010" s="80" t="str">
        <f>IF(O2010=Listas!$D$14,Listas!$E$14,IF(O2010=Listas!$D$15,Listas!$E$15,IF(OR(O2010=Listas!$D$16,X2003=Listas!$E$16),Listas!$E$16,"Por clasificar")))</f>
        <v>Por clasificar</v>
      </c>
      <c r="T2010" s="79" t="str">
        <f>IF(OR(P2010=Listas!$D$20,P2010=Listas!$D$21),Listas!$E$20,IF(P2010=Listas!$D$22,Listas!$E$22,"Por clasificar"))</f>
        <v>Por clasificar</v>
      </c>
      <c r="U2010" s="79" t="str">
        <f>IF(OR(Q2010=Listas!$D$27,Q2010=Listas!$D$28),Listas!$E$27,IF(Q2010=Listas!$D$29,Listas!$E$29,"Por clasificar"))</f>
        <v>Por clasificar</v>
      </c>
    </row>
    <row r="2011" spans="1:21" x14ac:dyDescent="0.25">
      <c r="A2011" s="78"/>
      <c r="B2011" s="78"/>
      <c r="C2011" s="78"/>
      <c r="D2011" s="78"/>
      <c r="E2011" s="78"/>
      <c r="F2011" s="78"/>
      <c r="G2011" s="78"/>
      <c r="H2011" s="78"/>
      <c r="I2011" s="78"/>
      <c r="J2011" s="78"/>
      <c r="K2011" s="78"/>
      <c r="L2011" s="78"/>
      <c r="M2011" s="78"/>
      <c r="N2011" s="78"/>
      <c r="O2011" s="78"/>
      <c r="P2011" s="78"/>
      <c r="Q2011" s="78"/>
      <c r="R2011" s="79" t="str">
        <f t="shared" si="32"/>
        <v>No Crítico</v>
      </c>
      <c r="S2011" s="80" t="str">
        <f>IF(O2011=Listas!$D$14,Listas!$E$14,IF(O2011=Listas!$D$15,Listas!$E$15,IF(OR(O2011=Listas!$D$16,X2004=Listas!$E$16),Listas!$E$16,"Por clasificar")))</f>
        <v>Por clasificar</v>
      </c>
      <c r="T2011" s="79" t="str">
        <f>IF(OR(P2011=Listas!$D$20,P2011=Listas!$D$21),Listas!$E$20,IF(P2011=Listas!$D$22,Listas!$E$22,"Por clasificar"))</f>
        <v>Por clasificar</v>
      </c>
      <c r="U2011" s="79" t="str">
        <f>IF(OR(Q2011=Listas!$D$27,Q2011=Listas!$D$28),Listas!$E$27,IF(Q2011=Listas!$D$29,Listas!$E$29,"Por clasificar"))</f>
        <v>Por clasificar</v>
      </c>
    </row>
    <row r="2012" spans="1:21" x14ac:dyDescent="0.25">
      <c r="A2012" s="78"/>
      <c r="B2012" s="78"/>
      <c r="C2012" s="78"/>
      <c r="D2012" s="78"/>
      <c r="E2012" s="78"/>
      <c r="F2012" s="78"/>
      <c r="G2012" s="78"/>
      <c r="H2012" s="78"/>
      <c r="I2012" s="78"/>
      <c r="J2012" s="78"/>
      <c r="K2012" s="78"/>
      <c r="L2012" s="78"/>
      <c r="M2012" s="78"/>
      <c r="N2012" s="78"/>
      <c r="O2012" s="78"/>
      <c r="P2012" s="78"/>
      <c r="Q2012" s="78"/>
      <c r="R2012" s="79" t="str">
        <f t="shared" si="32"/>
        <v>No Crítico</v>
      </c>
      <c r="S2012" s="80" t="str">
        <f>IF(O2012=Listas!$D$14,Listas!$E$14,IF(O2012=Listas!$D$15,Listas!$E$15,IF(OR(O2012=Listas!$D$16,X2005=Listas!$E$16),Listas!$E$16,"Por clasificar")))</f>
        <v>Por clasificar</v>
      </c>
      <c r="T2012" s="79" t="str">
        <f>IF(OR(P2012=Listas!$D$20,P2012=Listas!$D$21),Listas!$E$20,IF(P2012=Listas!$D$22,Listas!$E$22,"Por clasificar"))</f>
        <v>Por clasificar</v>
      </c>
      <c r="U2012" s="79" t="str">
        <f>IF(OR(Q2012=Listas!$D$27,Q2012=Listas!$D$28),Listas!$E$27,IF(Q2012=Listas!$D$29,Listas!$E$29,"Por clasificar"))</f>
        <v>Por clasificar</v>
      </c>
    </row>
    <row r="2013" spans="1:21" x14ac:dyDescent="0.25">
      <c r="A2013" s="78"/>
      <c r="B2013" s="78"/>
      <c r="C2013" s="78"/>
      <c r="D2013" s="78"/>
      <c r="E2013" s="78"/>
      <c r="F2013" s="78"/>
      <c r="G2013" s="78"/>
      <c r="H2013" s="78"/>
      <c r="I2013" s="78"/>
      <c r="J2013" s="78"/>
      <c r="K2013" s="78"/>
      <c r="L2013" s="78"/>
      <c r="M2013" s="78"/>
      <c r="N2013" s="78"/>
      <c r="O2013" s="78"/>
      <c r="P2013" s="78"/>
      <c r="Q2013" s="78"/>
      <c r="R2013" s="79" t="str">
        <f t="shared" si="32"/>
        <v>No Crítico</v>
      </c>
      <c r="S2013" s="80" t="str">
        <f>IF(O2013=Listas!$D$14,Listas!$E$14,IF(O2013=Listas!$D$15,Listas!$E$15,IF(OR(O2013=Listas!$D$16,X2006=Listas!$E$16),Listas!$E$16,"Por clasificar")))</f>
        <v>Por clasificar</v>
      </c>
      <c r="T2013" s="79" t="str">
        <f>IF(OR(P2013=Listas!$D$20,P2013=Listas!$D$21),Listas!$E$20,IF(P2013=Listas!$D$22,Listas!$E$22,"Por clasificar"))</f>
        <v>Por clasificar</v>
      </c>
      <c r="U2013" s="79" t="str">
        <f>IF(OR(Q2013=Listas!$D$27,Q2013=Listas!$D$28),Listas!$E$27,IF(Q2013=Listas!$D$29,Listas!$E$29,"Por clasificar"))</f>
        <v>Por clasificar</v>
      </c>
    </row>
    <row r="2014" spans="1:21" x14ac:dyDescent="0.25">
      <c r="A2014" s="78"/>
      <c r="B2014" s="78"/>
      <c r="C2014" s="78"/>
      <c r="D2014" s="78"/>
      <c r="E2014" s="78"/>
      <c r="F2014" s="78"/>
      <c r="G2014" s="78"/>
      <c r="H2014" s="78"/>
      <c r="I2014" s="78"/>
      <c r="J2014" s="78"/>
      <c r="K2014" s="78"/>
      <c r="L2014" s="78"/>
      <c r="M2014" s="78"/>
      <c r="N2014" s="78"/>
      <c r="O2014" s="78"/>
      <c r="P2014" s="78"/>
      <c r="Q2014" s="78"/>
      <c r="R2014" s="79" t="str">
        <f t="shared" si="32"/>
        <v>No Crítico</v>
      </c>
      <c r="S2014" s="80" t="str">
        <f>IF(O2014=Listas!$D$14,Listas!$E$14,IF(O2014=Listas!$D$15,Listas!$E$15,IF(OR(O2014=Listas!$D$16,X2007=Listas!$E$16),Listas!$E$16,"Por clasificar")))</f>
        <v>Por clasificar</v>
      </c>
      <c r="T2014" s="79" t="str">
        <f>IF(OR(P2014=Listas!$D$20,P2014=Listas!$D$21),Listas!$E$20,IF(P2014=Listas!$D$22,Listas!$E$22,"Por clasificar"))</f>
        <v>Por clasificar</v>
      </c>
      <c r="U2014" s="79" t="str">
        <f>IF(OR(Q2014=Listas!$D$27,Q2014=Listas!$D$28),Listas!$E$27,IF(Q2014=Listas!$D$29,Listas!$E$29,"Por clasificar"))</f>
        <v>Por clasificar</v>
      </c>
    </row>
    <row r="2015" spans="1:21" x14ac:dyDescent="0.25">
      <c r="A2015" s="78"/>
      <c r="B2015" s="78"/>
      <c r="C2015" s="78"/>
      <c r="D2015" s="78"/>
      <c r="E2015" s="78"/>
      <c r="F2015" s="78"/>
      <c r="G2015" s="78"/>
      <c r="H2015" s="78"/>
      <c r="I2015" s="78"/>
      <c r="J2015" s="78"/>
      <c r="K2015" s="78"/>
      <c r="L2015" s="78"/>
      <c r="M2015" s="78"/>
      <c r="N2015" s="78"/>
      <c r="O2015" s="78"/>
      <c r="P2015" s="78"/>
      <c r="Q2015" s="78"/>
      <c r="R2015" s="79" t="str">
        <f t="shared" si="32"/>
        <v>No Crítico</v>
      </c>
      <c r="S2015" s="80" t="str">
        <f>IF(O2015=Listas!$D$14,Listas!$E$14,IF(O2015=Listas!$D$15,Listas!$E$15,IF(OR(O2015=Listas!$D$16,X2008=Listas!$E$16),Listas!$E$16,"Por clasificar")))</f>
        <v>Por clasificar</v>
      </c>
      <c r="T2015" s="79" t="str">
        <f>IF(OR(P2015=Listas!$D$20,P2015=Listas!$D$21),Listas!$E$20,IF(P2015=Listas!$D$22,Listas!$E$22,"Por clasificar"))</f>
        <v>Por clasificar</v>
      </c>
      <c r="U2015" s="79" t="str">
        <f>IF(OR(Q2015=Listas!$D$27,Q2015=Listas!$D$28),Listas!$E$27,IF(Q2015=Listas!$D$29,Listas!$E$29,"Por clasificar"))</f>
        <v>Por clasificar</v>
      </c>
    </row>
    <row r="2016" spans="1:21" x14ac:dyDescent="0.25">
      <c r="A2016" s="78"/>
      <c r="B2016" s="78"/>
      <c r="C2016" s="78"/>
      <c r="D2016" s="78"/>
      <c r="E2016" s="78"/>
      <c r="F2016" s="78"/>
      <c r="G2016" s="78"/>
      <c r="H2016" s="78"/>
      <c r="I2016" s="78"/>
      <c r="J2016" s="78"/>
      <c r="K2016" s="78"/>
      <c r="L2016" s="78"/>
      <c r="M2016" s="78"/>
      <c r="N2016" s="78"/>
      <c r="O2016" s="78"/>
      <c r="P2016" s="78"/>
      <c r="Q2016" s="78"/>
      <c r="R2016" s="79" t="str">
        <f t="shared" si="32"/>
        <v>No Crítico</v>
      </c>
      <c r="S2016" s="80" t="str">
        <f>IF(O2016=Listas!$D$14,Listas!$E$14,IF(O2016=Listas!$D$15,Listas!$E$15,IF(OR(O2016=Listas!$D$16,X2009=Listas!$E$16),Listas!$E$16,"Por clasificar")))</f>
        <v>Por clasificar</v>
      </c>
      <c r="T2016" s="79" t="str">
        <f>IF(OR(P2016=Listas!$D$20,P2016=Listas!$D$21),Listas!$E$20,IF(P2016=Listas!$D$22,Listas!$E$22,"Por clasificar"))</f>
        <v>Por clasificar</v>
      </c>
      <c r="U2016" s="79" t="str">
        <f>IF(OR(Q2016=Listas!$D$27,Q2016=Listas!$D$28),Listas!$E$27,IF(Q2016=Listas!$D$29,Listas!$E$29,"Por clasificar"))</f>
        <v>Por clasificar</v>
      </c>
    </row>
    <row r="2017" spans="1:21" x14ac:dyDescent="0.25">
      <c r="A2017" s="78"/>
      <c r="B2017" s="78"/>
      <c r="C2017" s="78"/>
      <c r="D2017" s="78"/>
      <c r="E2017" s="78"/>
      <c r="F2017" s="78"/>
      <c r="G2017" s="78"/>
      <c r="H2017" s="78"/>
      <c r="I2017" s="78"/>
      <c r="J2017" s="78"/>
      <c r="K2017" s="78"/>
      <c r="L2017" s="78"/>
      <c r="M2017" s="78"/>
      <c r="N2017" s="78"/>
      <c r="O2017" s="78"/>
      <c r="P2017" s="78"/>
      <c r="Q2017" s="78"/>
      <c r="R2017" s="79" t="str">
        <f t="shared" si="32"/>
        <v>No Crítico</v>
      </c>
      <c r="S2017" s="80" t="str">
        <f>IF(O2017=Listas!$D$14,Listas!$E$14,IF(O2017=Listas!$D$15,Listas!$E$15,IF(OR(O2017=Listas!$D$16,X2010=Listas!$E$16),Listas!$E$16,"Por clasificar")))</f>
        <v>Por clasificar</v>
      </c>
      <c r="T2017" s="79" t="str">
        <f>IF(OR(P2017=Listas!$D$20,P2017=Listas!$D$21),Listas!$E$20,IF(P2017=Listas!$D$22,Listas!$E$22,"Por clasificar"))</f>
        <v>Por clasificar</v>
      </c>
      <c r="U2017" s="79" t="str">
        <f>IF(OR(Q2017=Listas!$D$27,Q2017=Listas!$D$28),Listas!$E$27,IF(Q2017=Listas!$D$29,Listas!$E$29,"Por clasificar"))</f>
        <v>Por clasificar</v>
      </c>
    </row>
    <row r="2018" spans="1:21" x14ac:dyDescent="0.25">
      <c r="A2018" s="78"/>
      <c r="B2018" s="78"/>
      <c r="C2018" s="78"/>
      <c r="D2018" s="78"/>
      <c r="E2018" s="78"/>
      <c r="F2018" s="78"/>
      <c r="G2018" s="78"/>
      <c r="H2018" s="78"/>
      <c r="I2018" s="78"/>
      <c r="J2018" s="78"/>
      <c r="K2018" s="78"/>
      <c r="L2018" s="78"/>
      <c r="M2018" s="78"/>
      <c r="N2018" s="78"/>
      <c r="O2018" s="78"/>
      <c r="P2018" s="78"/>
      <c r="Q2018" s="78"/>
      <c r="R2018" s="79" t="str">
        <f t="shared" si="32"/>
        <v>No Crítico</v>
      </c>
      <c r="S2018" s="80" t="str">
        <f>IF(O2018=Listas!$D$14,Listas!$E$14,IF(O2018=Listas!$D$15,Listas!$E$15,IF(OR(O2018=Listas!$D$16,X2011=Listas!$E$16),Listas!$E$16,"Por clasificar")))</f>
        <v>Por clasificar</v>
      </c>
      <c r="T2018" s="79" t="str">
        <f>IF(OR(P2018=Listas!$D$20,P2018=Listas!$D$21),Listas!$E$20,IF(P2018=Listas!$D$22,Listas!$E$22,"Por clasificar"))</f>
        <v>Por clasificar</v>
      </c>
      <c r="U2018" s="79" t="str">
        <f>IF(OR(Q2018=Listas!$D$27,Q2018=Listas!$D$28),Listas!$E$27,IF(Q2018=Listas!$D$29,Listas!$E$29,"Por clasificar"))</f>
        <v>Por clasificar</v>
      </c>
    </row>
    <row r="2019" spans="1:21" x14ac:dyDescent="0.25">
      <c r="A2019" s="78"/>
      <c r="B2019" s="78"/>
      <c r="C2019" s="78"/>
      <c r="D2019" s="78"/>
      <c r="E2019" s="78"/>
      <c r="F2019" s="78"/>
      <c r="G2019" s="78"/>
      <c r="H2019" s="78"/>
      <c r="I2019" s="78"/>
      <c r="J2019" s="78"/>
      <c r="K2019" s="78"/>
      <c r="L2019" s="78"/>
      <c r="M2019" s="78"/>
      <c r="N2019" s="78"/>
      <c r="O2019" s="78"/>
      <c r="P2019" s="78"/>
      <c r="Q2019" s="78"/>
      <c r="R2019" s="79" t="str">
        <f t="shared" si="32"/>
        <v>No Crítico</v>
      </c>
      <c r="S2019" s="80" t="str">
        <f>IF(O2019=Listas!$D$14,Listas!$E$14,IF(O2019=Listas!$D$15,Listas!$E$15,IF(OR(O2019=Listas!$D$16,X2012=Listas!$E$16),Listas!$E$16,"Por clasificar")))</f>
        <v>Por clasificar</v>
      </c>
      <c r="T2019" s="79" t="str">
        <f>IF(OR(P2019=Listas!$D$20,P2019=Listas!$D$21),Listas!$E$20,IF(P2019=Listas!$D$22,Listas!$E$22,"Por clasificar"))</f>
        <v>Por clasificar</v>
      </c>
      <c r="U2019" s="79" t="str">
        <f>IF(OR(Q2019=Listas!$D$27,Q2019=Listas!$D$28),Listas!$E$27,IF(Q2019=Listas!$D$29,Listas!$E$29,"Por clasificar"))</f>
        <v>Por clasificar</v>
      </c>
    </row>
    <row r="2020" spans="1:21" x14ac:dyDescent="0.25">
      <c r="A2020" s="78"/>
      <c r="B2020" s="78"/>
      <c r="C2020" s="78"/>
      <c r="D2020" s="78"/>
      <c r="E2020" s="78"/>
      <c r="F2020" s="78"/>
      <c r="G2020" s="78"/>
      <c r="H2020" s="78"/>
      <c r="I2020" s="78"/>
      <c r="J2020" s="78"/>
      <c r="K2020" s="78"/>
      <c r="L2020" s="78"/>
      <c r="M2020" s="78"/>
      <c r="N2020" s="78"/>
      <c r="O2020" s="78"/>
      <c r="P2020" s="78"/>
      <c r="Q2020" s="78"/>
      <c r="R2020" s="79" t="str">
        <f t="shared" si="32"/>
        <v>No Crítico</v>
      </c>
      <c r="S2020" s="80" t="str">
        <f>IF(O2020=Listas!$D$14,Listas!$E$14,IF(O2020=Listas!$D$15,Listas!$E$15,IF(OR(O2020=Listas!$D$16,X2013=Listas!$E$16),Listas!$E$16,"Por clasificar")))</f>
        <v>Por clasificar</v>
      </c>
      <c r="T2020" s="79" t="str">
        <f>IF(OR(P2020=Listas!$D$20,P2020=Listas!$D$21),Listas!$E$20,IF(P2020=Listas!$D$22,Listas!$E$22,"Por clasificar"))</f>
        <v>Por clasificar</v>
      </c>
      <c r="U2020" s="79" t="str">
        <f>IF(OR(Q2020=Listas!$D$27,Q2020=Listas!$D$28),Listas!$E$27,IF(Q2020=Listas!$D$29,Listas!$E$29,"Por clasificar"))</f>
        <v>Por clasificar</v>
      </c>
    </row>
    <row r="2021" spans="1:21" x14ac:dyDescent="0.25">
      <c r="A2021" s="78"/>
      <c r="B2021" s="78"/>
      <c r="C2021" s="78"/>
      <c r="D2021" s="78"/>
      <c r="E2021" s="78"/>
      <c r="F2021" s="78"/>
      <c r="G2021" s="78"/>
      <c r="H2021" s="78"/>
      <c r="I2021" s="78"/>
      <c r="J2021" s="78"/>
      <c r="K2021" s="78"/>
      <c r="L2021" s="78"/>
      <c r="M2021" s="78"/>
      <c r="N2021" s="78"/>
      <c r="O2021" s="78"/>
      <c r="P2021" s="78"/>
      <c r="Q2021" s="78"/>
      <c r="R2021" s="79" t="str">
        <f t="shared" si="32"/>
        <v>No Crítico</v>
      </c>
      <c r="S2021" s="80" t="str">
        <f>IF(O2021=Listas!$D$14,Listas!$E$14,IF(O2021=Listas!$D$15,Listas!$E$15,IF(OR(O2021=Listas!$D$16,X2014=Listas!$E$16),Listas!$E$16,"Por clasificar")))</f>
        <v>Por clasificar</v>
      </c>
      <c r="T2021" s="79" t="str">
        <f>IF(OR(P2021=Listas!$D$20,P2021=Listas!$D$21),Listas!$E$20,IF(P2021=Listas!$D$22,Listas!$E$22,"Por clasificar"))</f>
        <v>Por clasificar</v>
      </c>
      <c r="U2021" s="79" t="str">
        <f>IF(OR(Q2021=Listas!$D$27,Q2021=Listas!$D$28),Listas!$E$27,IF(Q2021=Listas!$D$29,Listas!$E$29,"Por clasificar"))</f>
        <v>Por clasificar</v>
      </c>
    </row>
    <row r="2022" spans="1:21" x14ac:dyDescent="0.25">
      <c r="A2022" s="78"/>
      <c r="B2022" s="78"/>
      <c r="C2022" s="78"/>
      <c r="D2022" s="78"/>
      <c r="E2022" s="78"/>
      <c r="F2022" s="78"/>
      <c r="G2022" s="78"/>
      <c r="H2022" s="78"/>
      <c r="I2022" s="78"/>
      <c r="J2022" s="78"/>
      <c r="K2022" s="78"/>
      <c r="L2022" s="78"/>
      <c r="M2022" s="78"/>
      <c r="N2022" s="78"/>
      <c r="O2022" s="78"/>
      <c r="P2022" s="78"/>
      <c r="Q2022" s="78"/>
      <c r="R2022" s="79" t="str">
        <f t="shared" si="32"/>
        <v>No Crítico</v>
      </c>
      <c r="S2022" s="80" t="str">
        <f>IF(O2022=Listas!$D$14,Listas!$E$14,IF(O2022=Listas!$D$15,Listas!$E$15,IF(OR(O2022=Listas!$D$16,X2015=Listas!$E$16),Listas!$E$16,"Por clasificar")))</f>
        <v>Por clasificar</v>
      </c>
      <c r="T2022" s="79" t="str">
        <f>IF(OR(P2022=Listas!$D$20,P2022=Listas!$D$21),Listas!$E$20,IF(P2022=Listas!$D$22,Listas!$E$22,"Por clasificar"))</f>
        <v>Por clasificar</v>
      </c>
      <c r="U2022" s="79" t="str">
        <f>IF(OR(Q2022=Listas!$D$27,Q2022=Listas!$D$28),Listas!$E$27,IF(Q2022=Listas!$D$29,Listas!$E$29,"Por clasificar"))</f>
        <v>Por clasificar</v>
      </c>
    </row>
    <row r="2023" spans="1:21" x14ac:dyDescent="0.25">
      <c r="A2023" s="78"/>
      <c r="B2023" s="78"/>
      <c r="C2023" s="78"/>
      <c r="D2023" s="78"/>
      <c r="E2023" s="78"/>
      <c r="F2023" s="78"/>
      <c r="G2023" s="78"/>
      <c r="H2023" s="78"/>
      <c r="I2023" s="78"/>
      <c r="J2023" s="78"/>
      <c r="K2023" s="78"/>
      <c r="L2023" s="78"/>
      <c r="M2023" s="78"/>
      <c r="N2023" s="78"/>
      <c r="O2023" s="78"/>
      <c r="P2023" s="78"/>
      <c r="Q2023" s="78"/>
      <c r="R2023" s="79" t="str">
        <f t="shared" si="32"/>
        <v>No Crítico</v>
      </c>
      <c r="S2023" s="80" t="str">
        <f>IF(O2023=Listas!$D$14,Listas!$E$14,IF(O2023=Listas!$D$15,Listas!$E$15,IF(OR(O2023=Listas!$D$16,X2016=Listas!$E$16),Listas!$E$16,"Por clasificar")))</f>
        <v>Por clasificar</v>
      </c>
      <c r="T2023" s="79" t="str">
        <f>IF(OR(P2023=Listas!$D$20,P2023=Listas!$D$21),Listas!$E$20,IF(P2023=Listas!$D$22,Listas!$E$22,"Por clasificar"))</f>
        <v>Por clasificar</v>
      </c>
      <c r="U2023" s="79" t="str">
        <f>IF(OR(Q2023=Listas!$D$27,Q2023=Listas!$D$28),Listas!$E$27,IF(Q2023=Listas!$D$29,Listas!$E$29,"Por clasificar"))</f>
        <v>Por clasificar</v>
      </c>
    </row>
    <row r="2024" spans="1:21" x14ac:dyDescent="0.25">
      <c r="A2024" s="78"/>
      <c r="B2024" s="78"/>
      <c r="C2024" s="78"/>
      <c r="D2024" s="78"/>
      <c r="E2024" s="78"/>
      <c r="F2024" s="78"/>
      <c r="G2024" s="78"/>
      <c r="H2024" s="78"/>
      <c r="I2024" s="78"/>
      <c r="J2024" s="78"/>
      <c r="K2024" s="78"/>
      <c r="L2024" s="78"/>
      <c r="M2024" s="78"/>
      <c r="N2024" s="78"/>
      <c r="O2024" s="78"/>
      <c r="P2024" s="78"/>
      <c r="Q2024" s="78"/>
      <c r="R2024" s="79" t="str">
        <f t="shared" si="32"/>
        <v>No Crítico</v>
      </c>
      <c r="S2024" s="80" t="str">
        <f>IF(O2024=Listas!$D$14,Listas!$E$14,IF(O2024=Listas!$D$15,Listas!$E$15,IF(OR(O2024=Listas!$D$16,X2017=Listas!$E$16),Listas!$E$16,"Por clasificar")))</f>
        <v>Por clasificar</v>
      </c>
      <c r="T2024" s="79" t="str">
        <f>IF(OR(P2024=Listas!$D$20,P2024=Listas!$D$21),Listas!$E$20,IF(P2024=Listas!$D$22,Listas!$E$22,"Por clasificar"))</f>
        <v>Por clasificar</v>
      </c>
      <c r="U2024" s="79" t="str">
        <f>IF(OR(Q2024=Listas!$D$27,Q2024=Listas!$D$28),Listas!$E$27,IF(Q2024=Listas!$D$29,Listas!$E$29,"Por clasificar"))</f>
        <v>Por clasificar</v>
      </c>
    </row>
    <row r="2025" spans="1:21" x14ac:dyDescent="0.25">
      <c r="A2025" s="78"/>
      <c r="B2025" s="78"/>
      <c r="C2025" s="78"/>
      <c r="D2025" s="78"/>
      <c r="E2025" s="78"/>
      <c r="F2025" s="78"/>
      <c r="G2025" s="78"/>
      <c r="H2025" s="78"/>
      <c r="I2025" s="78"/>
      <c r="J2025" s="78"/>
      <c r="K2025" s="78"/>
      <c r="L2025" s="78"/>
      <c r="M2025" s="78"/>
      <c r="N2025" s="78"/>
      <c r="O2025" s="78"/>
      <c r="P2025" s="78"/>
      <c r="Q2025" s="78"/>
      <c r="R2025" s="79" t="str">
        <f t="shared" si="32"/>
        <v>No Crítico</v>
      </c>
      <c r="S2025" s="80" t="str">
        <f>IF(O2025=Listas!$D$14,Listas!$E$14,IF(O2025=Listas!$D$15,Listas!$E$15,IF(OR(O2025=Listas!$D$16,X2018=Listas!$E$16),Listas!$E$16,"Por clasificar")))</f>
        <v>Por clasificar</v>
      </c>
      <c r="T2025" s="79" t="str">
        <f>IF(OR(P2025=Listas!$D$20,P2025=Listas!$D$21),Listas!$E$20,IF(P2025=Listas!$D$22,Listas!$E$22,"Por clasificar"))</f>
        <v>Por clasificar</v>
      </c>
      <c r="U2025" s="79" t="str">
        <f>IF(OR(Q2025=Listas!$D$27,Q2025=Listas!$D$28),Listas!$E$27,IF(Q2025=Listas!$D$29,Listas!$E$29,"Por clasificar"))</f>
        <v>Por clasificar</v>
      </c>
    </row>
    <row r="2026" spans="1:21" x14ac:dyDescent="0.25">
      <c r="A2026" s="78"/>
      <c r="B2026" s="78"/>
      <c r="C2026" s="78"/>
      <c r="D2026" s="78"/>
      <c r="E2026" s="78"/>
      <c r="F2026" s="78"/>
      <c r="G2026" s="78"/>
      <c r="H2026" s="78"/>
      <c r="I2026" s="78"/>
      <c r="J2026" s="78"/>
      <c r="K2026" s="78"/>
      <c r="L2026" s="78"/>
      <c r="M2026" s="78"/>
      <c r="N2026" s="78"/>
      <c r="O2026" s="78"/>
      <c r="P2026" s="78"/>
      <c r="Q2026" s="78"/>
      <c r="R2026" s="79" t="str">
        <f t="shared" si="32"/>
        <v>No Crítico</v>
      </c>
      <c r="S2026" s="80" t="str">
        <f>IF(O2026=Listas!$D$14,Listas!$E$14,IF(O2026=Listas!$D$15,Listas!$E$15,IF(OR(O2026=Listas!$D$16,X2019=Listas!$E$16),Listas!$E$16,"Por clasificar")))</f>
        <v>Por clasificar</v>
      </c>
      <c r="T2026" s="79" t="str">
        <f>IF(OR(P2026=Listas!$D$20,P2026=Listas!$D$21),Listas!$E$20,IF(P2026=Listas!$D$22,Listas!$E$22,"Por clasificar"))</f>
        <v>Por clasificar</v>
      </c>
      <c r="U2026" s="79" t="str">
        <f>IF(OR(Q2026=Listas!$D$27,Q2026=Listas!$D$28),Listas!$E$27,IF(Q2026=Listas!$D$29,Listas!$E$29,"Por clasificar"))</f>
        <v>Por clasificar</v>
      </c>
    </row>
    <row r="2027" spans="1:21" x14ac:dyDescent="0.25">
      <c r="A2027" s="78"/>
      <c r="B2027" s="78"/>
      <c r="C2027" s="78"/>
      <c r="D2027" s="78"/>
      <c r="E2027" s="78"/>
      <c r="F2027" s="78"/>
      <c r="G2027" s="78"/>
      <c r="H2027" s="78"/>
      <c r="I2027" s="78"/>
      <c r="J2027" s="78"/>
      <c r="K2027" s="78"/>
      <c r="L2027" s="78"/>
      <c r="M2027" s="78"/>
      <c r="N2027" s="78"/>
      <c r="O2027" s="78"/>
      <c r="P2027" s="78"/>
      <c r="Q2027" s="78"/>
      <c r="R2027" s="79" t="str">
        <f t="shared" si="32"/>
        <v>No Crítico</v>
      </c>
      <c r="S2027" s="80" t="str">
        <f>IF(O2027=Listas!$D$14,Listas!$E$14,IF(O2027=Listas!$D$15,Listas!$E$15,IF(OR(O2027=Listas!$D$16,X2020=Listas!$E$16),Listas!$E$16,"Por clasificar")))</f>
        <v>Por clasificar</v>
      </c>
      <c r="T2027" s="79" t="str">
        <f>IF(OR(P2027=Listas!$D$20,P2027=Listas!$D$21),Listas!$E$20,IF(P2027=Listas!$D$22,Listas!$E$22,"Por clasificar"))</f>
        <v>Por clasificar</v>
      </c>
      <c r="U2027" s="79" t="str">
        <f>IF(OR(Q2027=Listas!$D$27,Q2027=Listas!$D$28),Listas!$E$27,IF(Q2027=Listas!$D$29,Listas!$E$29,"Por clasificar"))</f>
        <v>Por clasificar</v>
      </c>
    </row>
    <row r="2028" spans="1:21" x14ac:dyDescent="0.25">
      <c r="A2028" s="78"/>
      <c r="B2028" s="78"/>
      <c r="C2028" s="78"/>
      <c r="D2028" s="78"/>
      <c r="E2028" s="78"/>
      <c r="F2028" s="78"/>
      <c r="G2028" s="78"/>
      <c r="H2028" s="78"/>
      <c r="I2028" s="78"/>
      <c r="J2028" s="78"/>
      <c r="K2028" s="78"/>
      <c r="L2028" s="78"/>
      <c r="M2028" s="78"/>
      <c r="N2028" s="78"/>
      <c r="O2028" s="78"/>
      <c r="P2028" s="78"/>
      <c r="Q2028" s="78"/>
      <c r="R2028" s="79" t="str">
        <f t="shared" si="32"/>
        <v>No Crítico</v>
      </c>
      <c r="S2028" s="80" t="str">
        <f>IF(O2028=Listas!$D$14,Listas!$E$14,IF(O2028=Listas!$D$15,Listas!$E$15,IF(OR(O2028=Listas!$D$16,X2021=Listas!$E$16),Listas!$E$16,"Por clasificar")))</f>
        <v>Por clasificar</v>
      </c>
      <c r="T2028" s="79" t="str">
        <f>IF(OR(P2028=Listas!$D$20,P2028=Listas!$D$21),Listas!$E$20,IF(P2028=Listas!$D$22,Listas!$E$22,"Por clasificar"))</f>
        <v>Por clasificar</v>
      </c>
      <c r="U2028" s="79" t="str">
        <f>IF(OR(Q2028=Listas!$D$27,Q2028=Listas!$D$28),Listas!$E$27,IF(Q2028=Listas!$D$29,Listas!$E$29,"Por clasificar"))</f>
        <v>Por clasificar</v>
      </c>
    </row>
    <row r="2029" spans="1:21" x14ac:dyDescent="0.25">
      <c r="A2029" s="78"/>
      <c r="B2029" s="78"/>
      <c r="C2029" s="78"/>
      <c r="D2029" s="78"/>
      <c r="E2029" s="78"/>
      <c r="F2029" s="78"/>
      <c r="G2029" s="78"/>
      <c r="H2029" s="78"/>
      <c r="I2029" s="78"/>
      <c r="J2029" s="78"/>
      <c r="K2029" s="78"/>
      <c r="L2029" s="78"/>
      <c r="M2029" s="78"/>
      <c r="N2029" s="78"/>
      <c r="O2029" s="78"/>
      <c r="P2029" s="78"/>
      <c r="Q2029" s="78"/>
      <c r="R2029" s="79" t="str">
        <f t="shared" si="32"/>
        <v>No Crítico</v>
      </c>
      <c r="S2029" s="80" t="str">
        <f>IF(O2029=Listas!$D$14,Listas!$E$14,IF(O2029=Listas!$D$15,Listas!$E$15,IF(OR(O2029=Listas!$D$16,X2022=Listas!$E$16),Listas!$E$16,"Por clasificar")))</f>
        <v>Por clasificar</v>
      </c>
      <c r="T2029" s="79" t="str">
        <f>IF(OR(P2029=Listas!$D$20,P2029=Listas!$D$21),Listas!$E$20,IF(P2029=Listas!$D$22,Listas!$E$22,"Por clasificar"))</f>
        <v>Por clasificar</v>
      </c>
      <c r="U2029" s="79" t="str">
        <f>IF(OR(Q2029=Listas!$D$27,Q2029=Listas!$D$28),Listas!$E$27,IF(Q2029=Listas!$D$29,Listas!$E$29,"Por clasificar"))</f>
        <v>Por clasificar</v>
      </c>
    </row>
    <row r="2030" spans="1:21" x14ac:dyDescent="0.25">
      <c r="A2030" s="78"/>
      <c r="B2030" s="78"/>
      <c r="C2030" s="78"/>
      <c r="D2030" s="78"/>
      <c r="E2030" s="78"/>
      <c r="F2030" s="78"/>
      <c r="G2030" s="78"/>
      <c r="H2030" s="78"/>
      <c r="I2030" s="78"/>
      <c r="J2030" s="78"/>
      <c r="K2030" s="78"/>
      <c r="L2030" s="78"/>
      <c r="M2030" s="78"/>
      <c r="N2030" s="78"/>
      <c r="O2030" s="78"/>
      <c r="P2030" s="78"/>
      <c r="Q2030" s="78"/>
      <c r="R2030" s="79" t="str">
        <f t="shared" si="32"/>
        <v>No Crítico</v>
      </c>
      <c r="S2030" s="80" t="str">
        <f>IF(O2030=Listas!$D$14,Listas!$E$14,IF(O2030=Listas!$D$15,Listas!$E$15,IF(OR(O2030=Listas!$D$16,X2023=Listas!$E$16),Listas!$E$16,"Por clasificar")))</f>
        <v>Por clasificar</v>
      </c>
      <c r="T2030" s="79" t="str">
        <f>IF(OR(P2030=Listas!$D$20,P2030=Listas!$D$21),Listas!$E$20,IF(P2030=Listas!$D$22,Listas!$E$22,"Por clasificar"))</f>
        <v>Por clasificar</v>
      </c>
      <c r="U2030" s="79" t="str">
        <f>IF(OR(Q2030=Listas!$D$27,Q2030=Listas!$D$28),Listas!$E$27,IF(Q2030=Listas!$D$29,Listas!$E$29,"Por clasificar"))</f>
        <v>Por clasificar</v>
      </c>
    </row>
    <row r="2031" spans="1:21" x14ac:dyDescent="0.25">
      <c r="A2031" s="78"/>
      <c r="B2031" s="78"/>
      <c r="C2031" s="78"/>
      <c r="D2031" s="78"/>
      <c r="E2031" s="78"/>
      <c r="F2031" s="78"/>
      <c r="G2031" s="78"/>
      <c r="H2031" s="78"/>
      <c r="I2031" s="78"/>
      <c r="J2031" s="78"/>
      <c r="K2031" s="78"/>
      <c r="L2031" s="78"/>
      <c r="M2031" s="78"/>
      <c r="N2031" s="78"/>
      <c r="O2031" s="78"/>
      <c r="P2031" s="78"/>
      <c r="Q2031" s="78"/>
      <c r="R2031" s="79" t="str">
        <f t="shared" si="32"/>
        <v>No Crítico</v>
      </c>
      <c r="S2031" s="80" t="str">
        <f>IF(O2031=Listas!$D$14,Listas!$E$14,IF(O2031=Listas!$D$15,Listas!$E$15,IF(OR(O2031=Listas!$D$16,X2024=Listas!$E$16),Listas!$E$16,"Por clasificar")))</f>
        <v>Por clasificar</v>
      </c>
      <c r="T2031" s="79" t="str">
        <f>IF(OR(P2031=Listas!$D$20,P2031=Listas!$D$21),Listas!$E$20,IF(P2031=Listas!$D$22,Listas!$E$22,"Por clasificar"))</f>
        <v>Por clasificar</v>
      </c>
      <c r="U2031" s="79" t="str">
        <f>IF(OR(Q2031=Listas!$D$27,Q2031=Listas!$D$28),Listas!$E$27,IF(Q2031=Listas!$D$29,Listas!$E$29,"Por clasificar"))</f>
        <v>Por clasificar</v>
      </c>
    </row>
    <row r="2032" spans="1:21" x14ac:dyDescent="0.25">
      <c r="A2032" s="78"/>
      <c r="B2032" s="78"/>
      <c r="C2032" s="78"/>
      <c r="D2032" s="78"/>
      <c r="E2032" s="78"/>
      <c r="F2032" s="78"/>
      <c r="G2032" s="78"/>
      <c r="H2032" s="78"/>
      <c r="I2032" s="78"/>
      <c r="J2032" s="78"/>
      <c r="K2032" s="78"/>
      <c r="L2032" s="78"/>
      <c r="M2032" s="78"/>
      <c r="N2032" s="78"/>
      <c r="O2032" s="78"/>
      <c r="P2032" s="78"/>
      <c r="Q2032" s="78"/>
      <c r="R2032" s="79" t="str">
        <f t="shared" si="32"/>
        <v>No Crítico</v>
      </c>
      <c r="S2032" s="80" t="str">
        <f>IF(O2032=Listas!$D$14,Listas!$E$14,IF(O2032=Listas!$D$15,Listas!$E$15,IF(OR(O2032=Listas!$D$16,X2025=Listas!$E$16),Listas!$E$16,"Por clasificar")))</f>
        <v>Por clasificar</v>
      </c>
      <c r="T2032" s="79" t="str">
        <f>IF(OR(P2032=Listas!$D$20,P2032=Listas!$D$21),Listas!$E$20,IF(P2032=Listas!$D$22,Listas!$E$22,"Por clasificar"))</f>
        <v>Por clasificar</v>
      </c>
      <c r="U2032" s="79" t="str">
        <f>IF(OR(Q2032=Listas!$D$27,Q2032=Listas!$D$28),Listas!$E$27,IF(Q2032=Listas!$D$29,Listas!$E$29,"Por clasificar"))</f>
        <v>Por clasificar</v>
      </c>
    </row>
    <row r="2033" spans="1:21" x14ac:dyDescent="0.25">
      <c r="A2033" s="78"/>
      <c r="B2033" s="78"/>
      <c r="C2033" s="78"/>
      <c r="D2033" s="78"/>
      <c r="E2033" s="78"/>
      <c r="F2033" s="78"/>
      <c r="G2033" s="78"/>
      <c r="H2033" s="78"/>
      <c r="I2033" s="78"/>
      <c r="J2033" s="78"/>
      <c r="K2033" s="78"/>
      <c r="L2033" s="78"/>
      <c r="M2033" s="78"/>
      <c r="N2033" s="78"/>
      <c r="O2033" s="78"/>
      <c r="P2033" s="78"/>
      <c r="Q2033" s="78"/>
      <c r="R2033" s="79" t="str">
        <f t="shared" si="32"/>
        <v>No Crítico</v>
      </c>
      <c r="S2033" s="80" t="str">
        <f>IF(O2033=Listas!$D$14,Listas!$E$14,IF(O2033=Listas!$D$15,Listas!$E$15,IF(OR(O2033=Listas!$D$16,X2026=Listas!$E$16),Listas!$E$16,"Por clasificar")))</f>
        <v>Por clasificar</v>
      </c>
      <c r="T2033" s="79" t="str">
        <f>IF(OR(P2033=Listas!$D$20,P2033=Listas!$D$21),Listas!$E$20,IF(P2033=Listas!$D$22,Listas!$E$22,"Por clasificar"))</f>
        <v>Por clasificar</v>
      </c>
      <c r="U2033" s="79" t="str">
        <f>IF(OR(Q2033=Listas!$D$27,Q2033=Listas!$D$28),Listas!$E$27,IF(Q2033=Listas!$D$29,Listas!$E$29,"Por clasificar"))</f>
        <v>Por clasificar</v>
      </c>
    </row>
    <row r="2034" spans="1:21" x14ac:dyDescent="0.25">
      <c r="A2034" s="78"/>
      <c r="B2034" s="78"/>
      <c r="C2034" s="78"/>
      <c r="D2034" s="78"/>
      <c r="E2034" s="78"/>
      <c r="F2034" s="78"/>
      <c r="G2034" s="78"/>
      <c r="H2034" s="78"/>
      <c r="I2034" s="78"/>
      <c r="J2034" s="78"/>
      <c r="K2034" s="78"/>
      <c r="L2034" s="78"/>
      <c r="M2034" s="78"/>
      <c r="N2034" s="78"/>
      <c r="O2034" s="78"/>
      <c r="P2034" s="78"/>
      <c r="Q2034" s="78"/>
      <c r="R2034" s="79" t="str">
        <f t="shared" si="32"/>
        <v>No Crítico</v>
      </c>
      <c r="S2034" s="80" t="str">
        <f>IF(O2034=Listas!$D$14,Listas!$E$14,IF(O2034=Listas!$D$15,Listas!$E$15,IF(OR(O2034=Listas!$D$16,X2027=Listas!$E$16),Listas!$E$16,"Por clasificar")))</f>
        <v>Por clasificar</v>
      </c>
      <c r="T2034" s="79" t="str">
        <f>IF(OR(P2034=Listas!$D$20,P2034=Listas!$D$21),Listas!$E$20,IF(P2034=Listas!$D$22,Listas!$E$22,"Por clasificar"))</f>
        <v>Por clasificar</v>
      </c>
      <c r="U2034" s="79" t="str">
        <f>IF(OR(Q2034=Listas!$D$27,Q2034=Listas!$D$28),Listas!$E$27,IF(Q2034=Listas!$D$29,Listas!$E$29,"Por clasificar"))</f>
        <v>Por clasificar</v>
      </c>
    </row>
    <row r="2035" spans="1:21" x14ac:dyDescent="0.25">
      <c r="A2035" s="78"/>
      <c r="B2035" s="78"/>
      <c r="C2035" s="78"/>
      <c r="D2035" s="78"/>
      <c r="E2035" s="78"/>
      <c r="F2035" s="78"/>
      <c r="G2035" s="78"/>
      <c r="H2035" s="78"/>
      <c r="I2035" s="78"/>
      <c r="J2035" s="78"/>
      <c r="K2035" s="78"/>
      <c r="L2035" s="78"/>
      <c r="M2035" s="78"/>
      <c r="N2035" s="78"/>
      <c r="O2035" s="78"/>
      <c r="P2035" s="78"/>
      <c r="Q2035" s="78"/>
      <c r="R2035" s="79" t="str">
        <f t="shared" si="32"/>
        <v>No Crítico</v>
      </c>
      <c r="S2035" s="80" t="str">
        <f>IF(O2035=Listas!$D$14,Listas!$E$14,IF(O2035=Listas!$D$15,Listas!$E$15,IF(OR(O2035=Listas!$D$16,X2028=Listas!$E$16),Listas!$E$16,"Por clasificar")))</f>
        <v>Por clasificar</v>
      </c>
      <c r="T2035" s="79" t="str">
        <f>IF(OR(P2035=Listas!$D$20,P2035=Listas!$D$21),Listas!$E$20,IF(P2035=Listas!$D$22,Listas!$E$22,"Por clasificar"))</f>
        <v>Por clasificar</v>
      </c>
      <c r="U2035" s="79" t="str">
        <f>IF(OR(Q2035=Listas!$D$27,Q2035=Listas!$D$28),Listas!$E$27,IF(Q2035=Listas!$D$29,Listas!$E$29,"Por clasificar"))</f>
        <v>Por clasificar</v>
      </c>
    </row>
    <row r="2036" spans="1:21" x14ac:dyDescent="0.25">
      <c r="A2036" s="78"/>
      <c r="B2036" s="78"/>
      <c r="C2036" s="78"/>
      <c r="D2036" s="78"/>
      <c r="E2036" s="78"/>
      <c r="F2036" s="78"/>
      <c r="G2036" s="78"/>
      <c r="H2036" s="78"/>
      <c r="I2036" s="78"/>
      <c r="J2036" s="78"/>
      <c r="K2036" s="78"/>
      <c r="L2036" s="78"/>
      <c r="M2036" s="78"/>
      <c r="N2036" s="78"/>
      <c r="O2036" s="78"/>
      <c r="P2036" s="78"/>
      <c r="Q2036" s="78"/>
      <c r="R2036" s="79" t="str">
        <f t="shared" si="32"/>
        <v>No Crítico</v>
      </c>
      <c r="S2036" s="80" t="str">
        <f>IF(O2036=Listas!$D$14,Listas!$E$14,IF(O2036=Listas!$D$15,Listas!$E$15,IF(OR(O2036=Listas!$D$16,X2029=Listas!$E$16),Listas!$E$16,"Por clasificar")))</f>
        <v>Por clasificar</v>
      </c>
      <c r="T2036" s="79" t="str">
        <f>IF(OR(P2036=Listas!$D$20,P2036=Listas!$D$21),Listas!$E$20,IF(P2036=Listas!$D$22,Listas!$E$22,"Por clasificar"))</f>
        <v>Por clasificar</v>
      </c>
      <c r="U2036" s="79" t="str">
        <f>IF(OR(Q2036=Listas!$D$27,Q2036=Listas!$D$28),Listas!$E$27,IF(Q2036=Listas!$D$29,Listas!$E$29,"Por clasificar"))</f>
        <v>Por clasificar</v>
      </c>
    </row>
    <row r="2037" spans="1:21" x14ac:dyDescent="0.25">
      <c r="A2037" s="78"/>
      <c r="B2037" s="78"/>
      <c r="C2037" s="78"/>
      <c r="D2037" s="78"/>
      <c r="E2037" s="78"/>
      <c r="F2037" s="78"/>
      <c r="G2037" s="78"/>
      <c r="H2037" s="78"/>
      <c r="I2037" s="78"/>
      <c r="J2037" s="78"/>
      <c r="K2037" s="78"/>
      <c r="L2037" s="78"/>
      <c r="M2037" s="78"/>
      <c r="N2037" s="78"/>
      <c r="O2037" s="78"/>
      <c r="P2037" s="78"/>
      <c r="Q2037" s="78"/>
      <c r="R2037" s="79" t="str">
        <f t="shared" si="32"/>
        <v>No Crítico</v>
      </c>
      <c r="S2037" s="80" t="str">
        <f>IF(O2037=Listas!$D$14,Listas!$E$14,IF(O2037=Listas!$D$15,Listas!$E$15,IF(OR(O2037=Listas!$D$16,X2030=Listas!$E$16),Listas!$E$16,"Por clasificar")))</f>
        <v>Por clasificar</v>
      </c>
      <c r="T2037" s="79" t="str">
        <f>IF(OR(P2037=Listas!$D$20,P2037=Listas!$D$21),Listas!$E$20,IF(P2037=Listas!$D$22,Listas!$E$22,"Por clasificar"))</f>
        <v>Por clasificar</v>
      </c>
      <c r="U2037" s="79" t="str">
        <f>IF(OR(Q2037=Listas!$D$27,Q2037=Listas!$D$28),Listas!$E$27,IF(Q2037=Listas!$D$29,Listas!$E$29,"Por clasificar"))</f>
        <v>Por clasificar</v>
      </c>
    </row>
    <row r="2038" spans="1:21" x14ac:dyDescent="0.25">
      <c r="A2038" s="78"/>
      <c r="B2038" s="78"/>
      <c r="C2038" s="78"/>
      <c r="D2038" s="78"/>
      <c r="E2038" s="78"/>
      <c r="F2038" s="78"/>
      <c r="G2038" s="78"/>
      <c r="H2038" s="78"/>
      <c r="I2038" s="78"/>
      <c r="J2038" s="78"/>
      <c r="K2038" s="78"/>
      <c r="L2038" s="78"/>
      <c r="M2038" s="78"/>
      <c r="N2038" s="78"/>
      <c r="O2038" s="78"/>
      <c r="P2038" s="78"/>
      <c r="Q2038" s="78"/>
      <c r="R2038" s="79" t="str">
        <f t="shared" si="32"/>
        <v>No Crítico</v>
      </c>
      <c r="S2038" s="80" t="str">
        <f>IF(O2038=Listas!$D$14,Listas!$E$14,IF(O2038=Listas!$D$15,Listas!$E$15,IF(OR(O2038=Listas!$D$16,X2031=Listas!$E$16),Listas!$E$16,"Por clasificar")))</f>
        <v>Por clasificar</v>
      </c>
      <c r="T2038" s="79" t="str">
        <f>IF(OR(P2038=Listas!$D$20,P2038=Listas!$D$21),Listas!$E$20,IF(P2038=Listas!$D$22,Listas!$E$22,"Por clasificar"))</f>
        <v>Por clasificar</v>
      </c>
      <c r="U2038" s="79" t="str">
        <f>IF(OR(Q2038=Listas!$D$27,Q2038=Listas!$D$28),Listas!$E$27,IF(Q2038=Listas!$D$29,Listas!$E$29,"Por clasificar"))</f>
        <v>Por clasificar</v>
      </c>
    </row>
    <row r="2039" spans="1:21" x14ac:dyDescent="0.25">
      <c r="A2039" s="78"/>
      <c r="B2039" s="78"/>
      <c r="C2039" s="78"/>
      <c r="D2039" s="78"/>
      <c r="E2039" s="78"/>
      <c r="F2039" s="78"/>
      <c r="G2039" s="78"/>
      <c r="H2039" s="78"/>
      <c r="I2039" s="78"/>
      <c r="J2039" s="78"/>
      <c r="K2039" s="78"/>
      <c r="L2039" s="78"/>
      <c r="M2039" s="78"/>
      <c r="N2039" s="78"/>
      <c r="O2039" s="78"/>
      <c r="P2039" s="78"/>
      <c r="Q2039" s="78"/>
      <c r="R2039" s="79" t="str">
        <f t="shared" si="32"/>
        <v>No Crítico</v>
      </c>
      <c r="S2039" s="80" t="str">
        <f>IF(O2039=Listas!$D$14,Listas!$E$14,IF(O2039=Listas!$D$15,Listas!$E$15,IF(OR(O2039=Listas!$D$16,X2032=Listas!$E$16),Listas!$E$16,"Por clasificar")))</f>
        <v>Por clasificar</v>
      </c>
      <c r="T2039" s="79" t="str">
        <f>IF(OR(P2039=Listas!$D$20,P2039=Listas!$D$21),Listas!$E$20,IF(P2039=Listas!$D$22,Listas!$E$22,"Por clasificar"))</f>
        <v>Por clasificar</v>
      </c>
      <c r="U2039" s="79" t="str">
        <f>IF(OR(Q2039=Listas!$D$27,Q2039=Listas!$D$28),Listas!$E$27,IF(Q2039=Listas!$D$29,Listas!$E$29,"Por clasificar"))</f>
        <v>Por clasificar</v>
      </c>
    </row>
    <row r="2040" spans="1:21" x14ac:dyDescent="0.25">
      <c r="A2040" s="78"/>
      <c r="B2040" s="78"/>
      <c r="C2040" s="78"/>
      <c r="D2040" s="78"/>
      <c r="E2040" s="78"/>
      <c r="F2040" s="78"/>
      <c r="G2040" s="78"/>
      <c r="H2040" s="78"/>
      <c r="I2040" s="78"/>
      <c r="J2040" s="78"/>
      <c r="K2040" s="78"/>
      <c r="L2040" s="78"/>
      <c r="M2040" s="78"/>
      <c r="N2040" s="78"/>
      <c r="O2040" s="78"/>
      <c r="P2040" s="78"/>
      <c r="Q2040" s="78"/>
      <c r="R2040" s="79" t="str">
        <f t="shared" si="32"/>
        <v>No Crítico</v>
      </c>
      <c r="S2040" s="80" t="str">
        <f>IF(O2040=Listas!$D$14,Listas!$E$14,IF(O2040=Listas!$D$15,Listas!$E$15,IF(OR(O2040=Listas!$D$16,X2033=Listas!$E$16),Listas!$E$16,"Por clasificar")))</f>
        <v>Por clasificar</v>
      </c>
      <c r="T2040" s="79" t="str">
        <f>IF(OR(P2040=Listas!$D$20,P2040=Listas!$D$21),Listas!$E$20,IF(P2040=Listas!$D$22,Listas!$E$22,"Por clasificar"))</f>
        <v>Por clasificar</v>
      </c>
      <c r="U2040" s="79" t="str">
        <f>IF(OR(Q2040=Listas!$D$27,Q2040=Listas!$D$28),Listas!$E$27,IF(Q2040=Listas!$D$29,Listas!$E$29,"Por clasificar"))</f>
        <v>Por clasificar</v>
      </c>
    </row>
    <row r="2041" spans="1:21" x14ac:dyDescent="0.25">
      <c r="A2041" s="78"/>
      <c r="B2041" s="78"/>
      <c r="C2041" s="78"/>
      <c r="D2041" s="78"/>
      <c r="E2041" s="78"/>
      <c r="F2041" s="78"/>
      <c r="G2041" s="78"/>
      <c r="H2041" s="78"/>
      <c r="I2041" s="78"/>
      <c r="J2041" s="78"/>
      <c r="K2041" s="78"/>
      <c r="L2041" s="78"/>
      <c r="M2041" s="78"/>
      <c r="N2041" s="78"/>
      <c r="O2041" s="78"/>
      <c r="P2041" s="78"/>
      <c r="Q2041" s="78"/>
      <c r="R2041" s="79" t="str">
        <f t="shared" si="32"/>
        <v>No Crítico</v>
      </c>
      <c r="S2041" s="80" t="str">
        <f>IF(O2041=Listas!$D$14,Listas!$E$14,IF(O2041=Listas!$D$15,Listas!$E$15,IF(OR(O2041=Listas!$D$16,X2034=Listas!$E$16),Listas!$E$16,"Por clasificar")))</f>
        <v>Por clasificar</v>
      </c>
      <c r="T2041" s="79" t="str">
        <f>IF(OR(P2041=Listas!$D$20,P2041=Listas!$D$21),Listas!$E$20,IF(P2041=Listas!$D$22,Listas!$E$22,"Por clasificar"))</f>
        <v>Por clasificar</v>
      </c>
      <c r="U2041" s="79" t="str">
        <f>IF(OR(Q2041=Listas!$D$27,Q2041=Listas!$D$28),Listas!$E$27,IF(Q2041=Listas!$D$29,Listas!$E$29,"Por clasificar"))</f>
        <v>Por clasificar</v>
      </c>
    </row>
    <row r="2042" spans="1:21" x14ac:dyDescent="0.25">
      <c r="A2042" s="78"/>
      <c r="B2042" s="78"/>
      <c r="C2042" s="78"/>
      <c r="D2042" s="78"/>
      <c r="E2042" s="78"/>
      <c r="F2042" s="78"/>
      <c r="G2042" s="78"/>
      <c r="H2042" s="78"/>
      <c r="I2042" s="78"/>
      <c r="J2042" s="78"/>
      <c r="K2042" s="78"/>
      <c r="L2042" s="78"/>
      <c r="M2042" s="78"/>
      <c r="N2042" s="78"/>
      <c r="O2042" s="78"/>
      <c r="P2042" s="78"/>
      <c r="Q2042" s="78"/>
      <c r="R2042" s="79" t="str">
        <f t="shared" si="32"/>
        <v>No Crítico</v>
      </c>
      <c r="S2042" s="80" t="str">
        <f>IF(O2042=Listas!$D$14,Listas!$E$14,IF(O2042=Listas!$D$15,Listas!$E$15,IF(OR(O2042=Listas!$D$16,X2035=Listas!$E$16),Listas!$E$16,"Por clasificar")))</f>
        <v>Por clasificar</v>
      </c>
      <c r="T2042" s="79" t="str">
        <f>IF(OR(P2042=Listas!$D$20,P2042=Listas!$D$21),Listas!$E$20,IF(P2042=Listas!$D$22,Listas!$E$22,"Por clasificar"))</f>
        <v>Por clasificar</v>
      </c>
      <c r="U2042" s="79" t="str">
        <f>IF(OR(Q2042=Listas!$D$27,Q2042=Listas!$D$28),Listas!$E$27,IF(Q2042=Listas!$D$29,Listas!$E$29,"Por clasificar"))</f>
        <v>Por clasificar</v>
      </c>
    </row>
    <row r="2043" spans="1:21" x14ac:dyDescent="0.25">
      <c r="A2043" s="78"/>
      <c r="B2043" s="78"/>
      <c r="C2043" s="78"/>
      <c r="D2043" s="78"/>
      <c r="E2043" s="78"/>
      <c r="F2043" s="78"/>
      <c r="G2043" s="78"/>
      <c r="H2043" s="78"/>
      <c r="I2043" s="78"/>
      <c r="J2043" s="78"/>
      <c r="K2043" s="78"/>
      <c r="L2043" s="78"/>
      <c r="M2043" s="78"/>
      <c r="N2043" s="78"/>
      <c r="O2043" s="78"/>
      <c r="P2043" s="78"/>
      <c r="Q2043" s="78"/>
      <c r="R2043" s="79" t="str">
        <f t="shared" si="32"/>
        <v>No Crítico</v>
      </c>
      <c r="S2043" s="80" t="str">
        <f>IF(O2043=Listas!$D$14,Listas!$E$14,IF(O2043=Listas!$D$15,Listas!$E$15,IF(OR(O2043=Listas!$D$16,X2036=Listas!$E$16),Listas!$E$16,"Por clasificar")))</f>
        <v>Por clasificar</v>
      </c>
      <c r="T2043" s="79" t="str">
        <f>IF(OR(P2043=Listas!$D$20,P2043=Listas!$D$21),Listas!$E$20,IF(P2043=Listas!$D$22,Listas!$E$22,"Por clasificar"))</f>
        <v>Por clasificar</v>
      </c>
      <c r="U2043" s="79" t="str">
        <f>IF(OR(Q2043=Listas!$D$27,Q2043=Listas!$D$28),Listas!$E$27,IF(Q2043=Listas!$D$29,Listas!$E$29,"Por clasificar"))</f>
        <v>Por clasificar</v>
      </c>
    </row>
    <row r="2044" spans="1:21" x14ac:dyDescent="0.25">
      <c r="A2044" s="78"/>
      <c r="B2044" s="78"/>
      <c r="C2044" s="78"/>
      <c r="D2044" s="78"/>
      <c r="E2044" s="78"/>
      <c r="F2044" s="78"/>
      <c r="G2044" s="78"/>
      <c r="H2044" s="78"/>
      <c r="I2044" s="78"/>
      <c r="J2044" s="78"/>
      <c r="K2044" s="78"/>
      <c r="L2044" s="78"/>
      <c r="M2044" s="78"/>
      <c r="N2044" s="78"/>
      <c r="O2044" s="78"/>
      <c r="P2044" s="78"/>
      <c r="Q2044" s="78"/>
      <c r="R2044" s="79" t="str">
        <f t="shared" si="32"/>
        <v>No Crítico</v>
      </c>
      <c r="S2044" s="80" t="str">
        <f>IF(O2044=Listas!$D$14,Listas!$E$14,IF(O2044=Listas!$D$15,Listas!$E$15,IF(OR(O2044=Listas!$D$16,X2037=Listas!$E$16),Listas!$E$16,"Por clasificar")))</f>
        <v>Por clasificar</v>
      </c>
      <c r="T2044" s="79" t="str">
        <f>IF(OR(P2044=Listas!$D$20,P2044=Listas!$D$21),Listas!$E$20,IF(P2044=Listas!$D$22,Listas!$E$22,"Por clasificar"))</f>
        <v>Por clasificar</v>
      </c>
      <c r="U2044" s="79" t="str">
        <f>IF(OR(Q2044=Listas!$D$27,Q2044=Listas!$D$28),Listas!$E$27,IF(Q2044=Listas!$D$29,Listas!$E$29,"Por clasificar"))</f>
        <v>Por clasificar</v>
      </c>
    </row>
    <row r="2045" spans="1:21" x14ac:dyDescent="0.25">
      <c r="A2045" s="78"/>
      <c r="B2045" s="78"/>
      <c r="C2045" s="78"/>
      <c r="D2045" s="78"/>
      <c r="E2045" s="78"/>
      <c r="F2045" s="78"/>
      <c r="G2045" s="78"/>
      <c r="H2045" s="78"/>
      <c r="I2045" s="78"/>
      <c r="J2045" s="78"/>
      <c r="K2045" s="78"/>
      <c r="L2045" s="78"/>
      <c r="M2045" s="78"/>
      <c r="N2045" s="78"/>
      <c r="O2045" s="78"/>
      <c r="P2045" s="78"/>
      <c r="Q2045" s="78"/>
      <c r="R2045" s="79" t="str">
        <f t="shared" si="32"/>
        <v>No Crítico</v>
      </c>
      <c r="S2045" s="80" t="str">
        <f>IF(O2045=Listas!$D$14,Listas!$E$14,IF(O2045=Listas!$D$15,Listas!$E$15,IF(OR(O2045=Listas!$D$16,X2038=Listas!$E$16),Listas!$E$16,"Por clasificar")))</f>
        <v>Por clasificar</v>
      </c>
      <c r="T2045" s="79" t="str">
        <f>IF(OR(P2045=Listas!$D$20,P2045=Listas!$D$21),Listas!$E$20,IF(P2045=Listas!$D$22,Listas!$E$22,"Por clasificar"))</f>
        <v>Por clasificar</v>
      </c>
      <c r="U2045" s="79" t="str">
        <f>IF(OR(Q2045=Listas!$D$27,Q2045=Listas!$D$28),Listas!$E$27,IF(Q2045=Listas!$D$29,Listas!$E$29,"Por clasificar"))</f>
        <v>Por clasificar</v>
      </c>
    </row>
    <row r="2046" spans="1:21" x14ac:dyDescent="0.25">
      <c r="A2046" s="78"/>
      <c r="B2046" s="78"/>
      <c r="C2046" s="78"/>
      <c r="D2046" s="78"/>
      <c r="E2046" s="78"/>
      <c r="F2046" s="78"/>
      <c r="G2046" s="78"/>
      <c r="H2046" s="78"/>
      <c r="I2046" s="78"/>
      <c r="J2046" s="78"/>
      <c r="K2046" s="78"/>
      <c r="L2046" s="78"/>
      <c r="M2046" s="78"/>
      <c r="N2046" s="78"/>
      <c r="O2046" s="78"/>
      <c r="P2046" s="78"/>
      <c r="Q2046" s="78"/>
      <c r="R2046" s="79" t="str">
        <f t="shared" si="32"/>
        <v>No Crítico</v>
      </c>
      <c r="S2046" s="80" t="str">
        <f>IF(O2046=Listas!$D$14,Listas!$E$14,IF(O2046=Listas!$D$15,Listas!$E$15,IF(OR(O2046=Listas!$D$16,X2039=Listas!$E$16),Listas!$E$16,"Por clasificar")))</f>
        <v>Por clasificar</v>
      </c>
      <c r="T2046" s="79" t="str">
        <f>IF(OR(P2046=Listas!$D$20,P2046=Listas!$D$21),Listas!$E$20,IF(P2046=Listas!$D$22,Listas!$E$22,"Por clasificar"))</f>
        <v>Por clasificar</v>
      </c>
      <c r="U2046" s="79" t="str">
        <f>IF(OR(Q2046=Listas!$D$27,Q2046=Listas!$D$28),Listas!$E$27,IF(Q2046=Listas!$D$29,Listas!$E$29,"Por clasificar"))</f>
        <v>Por clasificar</v>
      </c>
    </row>
    <row r="2047" spans="1:21" x14ac:dyDescent="0.25">
      <c r="A2047" s="78"/>
      <c r="B2047" s="78"/>
      <c r="C2047" s="78"/>
      <c r="D2047" s="78"/>
      <c r="E2047" s="78"/>
      <c r="F2047" s="78"/>
      <c r="G2047" s="78"/>
      <c r="H2047" s="78"/>
      <c r="I2047" s="78"/>
      <c r="J2047" s="78"/>
      <c r="K2047" s="78"/>
      <c r="L2047" s="78"/>
      <c r="M2047" s="78"/>
      <c r="N2047" s="78"/>
      <c r="O2047" s="78"/>
      <c r="P2047" s="78"/>
      <c r="Q2047" s="78"/>
      <c r="R2047" s="79" t="str">
        <f t="shared" si="32"/>
        <v>No Crítico</v>
      </c>
      <c r="S2047" s="80" t="str">
        <f>IF(O2047=Listas!$D$14,Listas!$E$14,IF(O2047=Listas!$D$15,Listas!$E$15,IF(OR(O2047=Listas!$D$16,X2040=Listas!$E$16),Listas!$E$16,"Por clasificar")))</f>
        <v>Por clasificar</v>
      </c>
      <c r="T2047" s="79" t="str">
        <f>IF(OR(P2047=Listas!$D$20,P2047=Listas!$D$21),Listas!$E$20,IF(P2047=Listas!$D$22,Listas!$E$22,"Por clasificar"))</f>
        <v>Por clasificar</v>
      </c>
      <c r="U2047" s="79" t="str">
        <f>IF(OR(Q2047=Listas!$D$27,Q2047=Listas!$D$28),Listas!$E$27,IF(Q2047=Listas!$D$29,Listas!$E$29,"Por clasificar"))</f>
        <v>Por clasificar</v>
      </c>
    </row>
    <row r="2048" spans="1:21" x14ac:dyDescent="0.25">
      <c r="A2048" s="78"/>
      <c r="B2048" s="78"/>
      <c r="C2048" s="78"/>
      <c r="D2048" s="78"/>
      <c r="E2048" s="78"/>
      <c r="F2048" s="78"/>
      <c r="G2048" s="78"/>
      <c r="H2048" s="78"/>
      <c r="I2048" s="78"/>
      <c r="J2048" s="78"/>
      <c r="K2048" s="78"/>
      <c r="L2048" s="78"/>
      <c r="M2048" s="78"/>
      <c r="N2048" s="78"/>
      <c r="O2048" s="78"/>
      <c r="P2048" s="78"/>
      <c r="Q2048" s="78"/>
      <c r="R2048" s="79" t="str">
        <f t="shared" si="32"/>
        <v>No Crítico</v>
      </c>
      <c r="S2048" s="80" t="str">
        <f>IF(O2048=Listas!$D$14,Listas!$E$14,IF(O2048=Listas!$D$15,Listas!$E$15,IF(OR(O2048=Listas!$D$16,X2041=Listas!$E$16),Listas!$E$16,"Por clasificar")))</f>
        <v>Por clasificar</v>
      </c>
      <c r="T2048" s="79" t="str">
        <f>IF(OR(P2048=Listas!$D$20,P2048=Listas!$D$21),Listas!$E$20,IF(P2048=Listas!$D$22,Listas!$E$22,"Por clasificar"))</f>
        <v>Por clasificar</v>
      </c>
      <c r="U2048" s="79" t="str">
        <f>IF(OR(Q2048=Listas!$D$27,Q2048=Listas!$D$28),Listas!$E$27,IF(Q2048=Listas!$D$29,Listas!$E$29,"Por clasificar"))</f>
        <v>Por clasificar</v>
      </c>
    </row>
    <row r="2049" spans="1:21" x14ac:dyDescent="0.25">
      <c r="A2049" s="78"/>
      <c r="B2049" s="78"/>
      <c r="C2049" s="78"/>
      <c r="D2049" s="78"/>
      <c r="E2049" s="78"/>
      <c r="F2049" s="78"/>
      <c r="G2049" s="78"/>
      <c r="H2049" s="78"/>
      <c r="I2049" s="78"/>
      <c r="J2049" s="78"/>
      <c r="K2049" s="78"/>
      <c r="L2049" s="78"/>
      <c r="M2049" s="78"/>
      <c r="N2049" s="78"/>
      <c r="O2049" s="78"/>
      <c r="P2049" s="78"/>
      <c r="Q2049" s="78"/>
      <c r="R2049" s="79" t="str">
        <f t="shared" si="32"/>
        <v>No Crítico</v>
      </c>
      <c r="S2049" s="80" t="str">
        <f>IF(O2049=Listas!$D$14,Listas!$E$14,IF(O2049=Listas!$D$15,Listas!$E$15,IF(OR(O2049=Listas!$D$16,X2042=Listas!$E$16),Listas!$E$16,"Por clasificar")))</f>
        <v>Por clasificar</v>
      </c>
      <c r="T2049" s="79" t="str">
        <f>IF(OR(P2049=Listas!$D$20,P2049=Listas!$D$21),Listas!$E$20,IF(P2049=Listas!$D$22,Listas!$E$22,"Por clasificar"))</f>
        <v>Por clasificar</v>
      </c>
      <c r="U2049" s="79" t="str">
        <f>IF(OR(Q2049=Listas!$D$27,Q2049=Listas!$D$28),Listas!$E$27,IF(Q2049=Listas!$D$29,Listas!$E$29,"Por clasificar"))</f>
        <v>Por clasificar</v>
      </c>
    </row>
    <row r="2050" spans="1:21" x14ac:dyDescent="0.25">
      <c r="A2050" s="78"/>
      <c r="B2050" s="78"/>
      <c r="C2050" s="78"/>
      <c r="D2050" s="78"/>
      <c r="E2050" s="78"/>
      <c r="F2050" s="78"/>
      <c r="G2050" s="78"/>
      <c r="H2050" s="78"/>
      <c r="I2050" s="78"/>
      <c r="J2050" s="78"/>
      <c r="K2050" s="78"/>
      <c r="L2050" s="78"/>
      <c r="M2050" s="78"/>
      <c r="N2050" s="78"/>
      <c r="O2050" s="78"/>
      <c r="P2050" s="78"/>
      <c r="Q2050" s="78"/>
      <c r="R2050" s="79" t="str">
        <f t="shared" si="32"/>
        <v>No Crítico</v>
      </c>
      <c r="S2050" s="80" t="str">
        <f>IF(O2050=Listas!$D$14,Listas!$E$14,IF(O2050=Listas!$D$15,Listas!$E$15,IF(OR(O2050=Listas!$D$16,X2043=Listas!$E$16),Listas!$E$16,"Por clasificar")))</f>
        <v>Por clasificar</v>
      </c>
      <c r="T2050" s="79" t="str">
        <f>IF(OR(P2050=Listas!$D$20,P2050=Listas!$D$21),Listas!$E$20,IF(P2050=Listas!$D$22,Listas!$E$22,"Por clasificar"))</f>
        <v>Por clasificar</v>
      </c>
      <c r="U2050" s="79" t="str">
        <f>IF(OR(Q2050=Listas!$D$27,Q2050=Listas!$D$28),Listas!$E$27,IF(Q2050=Listas!$D$29,Listas!$E$29,"Por clasificar"))</f>
        <v>Por clasificar</v>
      </c>
    </row>
    <row r="2051" spans="1:21" x14ac:dyDescent="0.25">
      <c r="A2051" s="78"/>
      <c r="B2051" s="78"/>
      <c r="C2051" s="78"/>
      <c r="D2051" s="78"/>
      <c r="E2051" s="78"/>
      <c r="F2051" s="78"/>
      <c r="G2051" s="78"/>
      <c r="H2051" s="78"/>
      <c r="I2051" s="78"/>
      <c r="J2051" s="78"/>
      <c r="K2051" s="78"/>
      <c r="L2051" s="78"/>
      <c r="M2051" s="78"/>
      <c r="N2051" s="78"/>
      <c r="O2051" s="78"/>
      <c r="P2051" s="78"/>
      <c r="Q2051" s="78"/>
      <c r="R2051" s="79" t="str">
        <f t="shared" si="32"/>
        <v>No Crítico</v>
      </c>
      <c r="S2051" s="80" t="str">
        <f>IF(O2051=Listas!$D$14,Listas!$E$14,IF(O2051=Listas!$D$15,Listas!$E$15,IF(OR(O2051=Listas!$D$16,X2044=Listas!$E$16),Listas!$E$16,"Por clasificar")))</f>
        <v>Por clasificar</v>
      </c>
      <c r="T2051" s="79" t="str">
        <f>IF(OR(P2051=Listas!$D$20,P2051=Listas!$D$21),Listas!$E$20,IF(P2051=Listas!$D$22,Listas!$E$22,"Por clasificar"))</f>
        <v>Por clasificar</v>
      </c>
      <c r="U2051" s="79" t="str">
        <f>IF(OR(Q2051=Listas!$D$27,Q2051=Listas!$D$28),Listas!$E$27,IF(Q2051=Listas!$D$29,Listas!$E$29,"Por clasificar"))</f>
        <v>Por clasificar</v>
      </c>
    </row>
    <row r="2052" spans="1:21" x14ac:dyDescent="0.25">
      <c r="A2052" s="78"/>
      <c r="B2052" s="78"/>
      <c r="C2052" s="78"/>
      <c r="D2052" s="78"/>
      <c r="E2052" s="78"/>
      <c r="F2052" s="78"/>
      <c r="G2052" s="78"/>
      <c r="H2052" s="78"/>
      <c r="I2052" s="78"/>
      <c r="J2052" s="78"/>
      <c r="K2052" s="78"/>
      <c r="L2052" s="78"/>
      <c r="M2052" s="78"/>
      <c r="N2052" s="78"/>
      <c r="O2052" s="78"/>
      <c r="P2052" s="78"/>
      <c r="Q2052" s="78"/>
      <c r="R2052" s="79" t="str">
        <f t="shared" si="32"/>
        <v>No Crítico</v>
      </c>
      <c r="S2052" s="80" t="str">
        <f>IF(O2052=Listas!$D$14,Listas!$E$14,IF(O2052=Listas!$D$15,Listas!$E$15,IF(OR(O2052=Listas!$D$16,X2045=Listas!$E$16),Listas!$E$16,"Por clasificar")))</f>
        <v>Por clasificar</v>
      </c>
      <c r="T2052" s="79" t="str">
        <f>IF(OR(P2052=Listas!$D$20,P2052=Listas!$D$21),Listas!$E$20,IF(P2052=Listas!$D$22,Listas!$E$22,"Por clasificar"))</f>
        <v>Por clasificar</v>
      </c>
      <c r="U2052" s="79" t="str">
        <f>IF(OR(Q2052=Listas!$D$27,Q2052=Listas!$D$28),Listas!$E$27,IF(Q2052=Listas!$D$29,Listas!$E$29,"Por clasificar"))</f>
        <v>Por clasificar</v>
      </c>
    </row>
    <row r="2053" spans="1:21" x14ac:dyDescent="0.25">
      <c r="A2053" s="78"/>
      <c r="B2053" s="78"/>
      <c r="C2053" s="78"/>
      <c r="D2053" s="78"/>
      <c r="E2053" s="78"/>
      <c r="F2053" s="78"/>
      <c r="G2053" s="78"/>
      <c r="H2053" s="78"/>
      <c r="I2053" s="78"/>
      <c r="J2053" s="78"/>
      <c r="K2053" s="78"/>
      <c r="L2053" s="78"/>
      <c r="M2053" s="78"/>
      <c r="N2053" s="78"/>
      <c r="O2053" s="78"/>
      <c r="P2053" s="78"/>
      <c r="Q2053" s="78"/>
      <c r="R2053" s="79" t="str">
        <f t="shared" si="32"/>
        <v>No Crítico</v>
      </c>
      <c r="S2053" s="80" t="str">
        <f>IF(O2053=Listas!$D$14,Listas!$E$14,IF(O2053=Listas!$D$15,Listas!$E$15,IF(OR(O2053=Listas!$D$16,X2046=Listas!$E$16),Listas!$E$16,"Por clasificar")))</f>
        <v>Por clasificar</v>
      </c>
      <c r="T2053" s="79" t="str">
        <f>IF(OR(P2053=Listas!$D$20,P2053=Listas!$D$21),Listas!$E$20,IF(P2053=Listas!$D$22,Listas!$E$22,"Por clasificar"))</f>
        <v>Por clasificar</v>
      </c>
      <c r="U2053" s="79" t="str">
        <f>IF(OR(Q2053=Listas!$D$27,Q2053=Listas!$D$28),Listas!$E$27,IF(Q2053=Listas!$D$29,Listas!$E$29,"Por clasificar"))</f>
        <v>Por clasificar</v>
      </c>
    </row>
    <row r="2054" spans="1:21" x14ac:dyDescent="0.25">
      <c r="A2054" s="78"/>
      <c r="B2054" s="78"/>
      <c r="C2054" s="78"/>
      <c r="D2054" s="78"/>
      <c r="E2054" s="78"/>
      <c r="F2054" s="78"/>
      <c r="G2054" s="78"/>
      <c r="H2054" s="78"/>
      <c r="I2054" s="78"/>
      <c r="J2054" s="78"/>
      <c r="K2054" s="78"/>
      <c r="L2054" s="78"/>
      <c r="M2054" s="78"/>
      <c r="N2054" s="78"/>
      <c r="O2054" s="78"/>
      <c r="P2054" s="78"/>
      <c r="Q2054" s="78"/>
      <c r="R2054" s="79" t="str">
        <f t="shared" si="32"/>
        <v>No Crítico</v>
      </c>
      <c r="S2054" s="80" t="str">
        <f>IF(O2054=Listas!$D$14,Listas!$E$14,IF(O2054=Listas!$D$15,Listas!$E$15,IF(OR(O2054=Listas!$D$16,X2047=Listas!$E$16),Listas!$E$16,"Por clasificar")))</f>
        <v>Por clasificar</v>
      </c>
      <c r="T2054" s="79" t="str">
        <f>IF(OR(P2054=Listas!$D$20,P2054=Listas!$D$21),Listas!$E$20,IF(P2054=Listas!$D$22,Listas!$E$22,"Por clasificar"))</f>
        <v>Por clasificar</v>
      </c>
      <c r="U2054" s="79" t="str">
        <f>IF(OR(Q2054=Listas!$D$27,Q2054=Listas!$D$28),Listas!$E$27,IF(Q2054=Listas!$D$29,Listas!$E$29,"Por clasificar"))</f>
        <v>Por clasificar</v>
      </c>
    </row>
    <row r="2055" spans="1:21" x14ac:dyDescent="0.25">
      <c r="A2055" s="78"/>
      <c r="B2055" s="78"/>
      <c r="C2055" s="78"/>
      <c r="D2055" s="78"/>
      <c r="E2055" s="78"/>
      <c r="F2055" s="78"/>
      <c r="G2055" s="78"/>
      <c r="H2055" s="78"/>
      <c r="I2055" s="78"/>
      <c r="J2055" s="78"/>
      <c r="K2055" s="78"/>
      <c r="L2055" s="78"/>
      <c r="M2055" s="78"/>
      <c r="N2055" s="78"/>
      <c r="O2055" s="78"/>
      <c r="P2055" s="78"/>
      <c r="Q2055" s="78"/>
      <c r="R2055" s="79" t="str">
        <f t="shared" si="32"/>
        <v>No Crítico</v>
      </c>
      <c r="S2055" s="80" t="str">
        <f>IF(O2055=Listas!$D$14,Listas!$E$14,IF(O2055=Listas!$D$15,Listas!$E$15,IF(OR(O2055=Listas!$D$16,X2048=Listas!$E$16),Listas!$E$16,"Por clasificar")))</f>
        <v>Por clasificar</v>
      </c>
      <c r="T2055" s="79" t="str">
        <f>IF(OR(P2055=Listas!$D$20,P2055=Listas!$D$21),Listas!$E$20,IF(P2055=Listas!$D$22,Listas!$E$22,"Por clasificar"))</f>
        <v>Por clasificar</v>
      </c>
      <c r="U2055" s="79" t="str">
        <f>IF(OR(Q2055=Listas!$D$27,Q2055=Listas!$D$28),Listas!$E$27,IF(Q2055=Listas!$D$29,Listas!$E$29,"Por clasificar"))</f>
        <v>Por clasificar</v>
      </c>
    </row>
    <row r="2056" spans="1:21" x14ac:dyDescent="0.25">
      <c r="A2056" s="78"/>
      <c r="B2056" s="78"/>
      <c r="C2056" s="78"/>
      <c r="D2056" s="78"/>
      <c r="E2056" s="78"/>
      <c r="F2056" s="78"/>
      <c r="G2056" s="78"/>
      <c r="H2056" s="78"/>
      <c r="I2056" s="78"/>
      <c r="J2056" s="78"/>
      <c r="K2056" s="78"/>
      <c r="L2056" s="78"/>
      <c r="M2056" s="78"/>
      <c r="N2056" s="78"/>
      <c r="O2056" s="78"/>
      <c r="P2056" s="78"/>
      <c r="Q2056" s="78"/>
      <c r="R2056" s="79" t="str">
        <f t="shared" si="32"/>
        <v>No Crítico</v>
      </c>
      <c r="S2056" s="80" t="str">
        <f>IF(O2056=Listas!$D$14,Listas!$E$14,IF(O2056=Listas!$D$15,Listas!$E$15,IF(OR(O2056=Listas!$D$16,X2049=Listas!$E$16),Listas!$E$16,"Por clasificar")))</f>
        <v>Por clasificar</v>
      </c>
      <c r="T2056" s="79" t="str">
        <f>IF(OR(P2056=Listas!$D$20,P2056=Listas!$D$21),Listas!$E$20,IF(P2056=Listas!$D$22,Listas!$E$22,"Por clasificar"))</f>
        <v>Por clasificar</v>
      </c>
      <c r="U2056" s="79" t="str">
        <f>IF(OR(Q2056=Listas!$D$27,Q2056=Listas!$D$28),Listas!$E$27,IF(Q2056=Listas!$D$29,Listas!$E$29,"Por clasificar"))</f>
        <v>Por clasificar</v>
      </c>
    </row>
    <row r="2057" spans="1:21" x14ac:dyDescent="0.25">
      <c r="A2057" s="78"/>
      <c r="B2057" s="78"/>
      <c r="C2057" s="78"/>
      <c r="D2057" s="78"/>
      <c r="E2057" s="78"/>
      <c r="F2057" s="78"/>
      <c r="G2057" s="78"/>
      <c r="H2057" s="78"/>
      <c r="I2057" s="78"/>
      <c r="J2057" s="78"/>
      <c r="K2057" s="78"/>
      <c r="L2057" s="78"/>
      <c r="M2057" s="78"/>
      <c r="N2057" s="78"/>
      <c r="O2057" s="78"/>
      <c r="P2057" s="78"/>
      <c r="Q2057" s="78"/>
      <c r="R2057" s="79" t="str">
        <f t="shared" si="32"/>
        <v>No Crítico</v>
      </c>
      <c r="S2057" s="80" t="str">
        <f>IF(O2057=Listas!$D$14,Listas!$E$14,IF(O2057=Listas!$D$15,Listas!$E$15,IF(OR(O2057=Listas!$D$16,X2050=Listas!$E$16),Listas!$E$16,"Por clasificar")))</f>
        <v>Por clasificar</v>
      </c>
      <c r="T2057" s="79" t="str">
        <f>IF(OR(P2057=Listas!$D$20,P2057=Listas!$D$21),Listas!$E$20,IF(P2057=Listas!$D$22,Listas!$E$22,"Por clasificar"))</f>
        <v>Por clasificar</v>
      </c>
      <c r="U2057" s="79" t="str">
        <f>IF(OR(Q2057=Listas!$D$27,Q2057=Listas!$D$28),Listas!$E$27,IF(Q2057=Listas!$D$29,Listas!$E$29,"Por clasificar"))</f>
        <v>Por clasificar</v>
      </c>
    </row>
    <row r="2058" spans="1:21" x14ac:dyDescent="0.25">
      <c r="A2058" s="78"/>
      <c r="B2058" s="78"/>
      <c r="C2058" s="78"/>
      <c r="D2058" s="78"/>
      <c r="E2058" s="78"/>
      <c r="F2058" s="78"/>
      <c r="G2058" s="78"/>
      <c r="H2058" s="78"/>
      <c r="I2058" s="78"/>
      <c r="J2058" s="78"/>
      <c r="K2058" s="78"/>
      <c r="L2058" s="78"/>
      <c r="M2058" s="78"/>
      <c r="N2058" s="78"/>
      <c r="O2058" s="78"/>
      <c r="P2058" s="78"/>
      <c r="Q2058" s="78"/>
      <c r="R2058" s="79" t="str">
        <f t="shared" si="32"/>
        <v>No Crítico</v>
      </c>
      <c r="S2058" s="80" t="str">
        <f>IF(O2058=Listas!$D$14,Listas!$E$14,IF(O2058=Listas!$D$15,Listas!$E$15,IF(OR(O2058=Listas!$D$16,X2051=Listas!$E$16),Listas!$E$16,"Por clasificar")))</f>
        <v>Por clasificar</v>
      </c>
      <c r="T2058" s="79" t="str">
        <f>IF(OR(P2058=Listas!$D$20,P2058=Listas!$D$21),Listas!$E$20,IF(P2058=Listas!$D$22,Listas!$E$22,"Por clasificar"))</f>
        <v>Por clasificar</v>
      </c>
      <c r="U2058" s="79" t="str">
        <f>IF(OR(Q2058=Listas!$D$27,Q2058=Listas!$D$28),Listas!$E$27,IF(Q2058=Listas!$D$29,Listas!$E$29,"Por clasificar"))</f>
        <v>Por clasificar</v>
      </c>
    </row>
    <row r="2059" spans="1:21" x14ac:dyDescent="0.25">
      <c r="A2059" s="78"/>
      <c r="B2059" s="78"/>
      <c r="C2059" s="78"/>
      <c r="D2059" s="78"/>
      <c r="E2059" s="78"/>
      <c r="F2059" s="78"/>
      <c r="G2059" s="78"/>
      <c r="H2059" s="78"/>
      <c r="I2059" s="78"/>
      <c r="J2059" s="78"/>
      <c r="K2059" s="78"/>
      <c r="L2059" s="78"/>
      <c r="M2059" s="78"/>
      <c r="N2059" s="78"/>
      <c r="O2059" s="78"/>
      <c r="P2059" s="78"/>
      <c r="Q2059" s="78"/>
      <c r="R2059" s="79" t="str">
        <f t="shared" si="32"/>
        <v>No Crítico</v>
      </c>
      <c r="S2059" s="80" t="str">
        <f>IF(O2059=Listas!$D$14,Listas!$E$14,IF(O2059=Listas!$D$15,Listas!$E$15,IF(OR(O2059=Listas!$D$16,X2052=Listas!$E$16),Listas!$E$16,"Por clasificar")))</f>
        <v>Por clasificar</v>
      </c>
      <c r="T2059" s="79" t="str">
        <f>IF(OR(P2059=Listas!$D$20,P2059=Listas!$D$21),Listas!$E$20,IF(P2059=Listas!$D$22,Listas!$E$22,"Por clasificar"))</f>
        <v>Por clasificar</v>
      </c>
      <c r="U2059" s="79" t="str">
        <f>IF(OR(Q2059=Listas!$D$27,Q2059=Listas!$D$28),Listas!$E$27,IF(Q2059=Listas!$D$29,Listas!$E$29,"Por clasificar"))</f>
        <v>Por clasificar</v>
      </c>
    </row>
    <row r="2060" spans="1:21" x14ac:dyDescent="0.25">
      <c r="A2060" s="78"/>
      <c r="B2060" s="78"/>
      <c r="C2060" s="78"/>
      <c r="D2060" s="78"/>
      <c r="E2060" s="78"/>
      <c r="F2060" s="78"/>
      <c r="G2060" s="78"/>
      <c r="H2060" s="78"/>
      <c r="I2060" s="78"/>
      <c r="J2060" s="78"/>
      <c r="K2060" s="78"/>
      <c r="L2060" s="78"/>
      <c r="M2060" s="78"/>
      <c r="N2060" s="78"/>
      <c r="O2060" s="78"/>
      <c r="P2060" s="78"/>
      <c r="Q2060" s="78"/>
      <c r="R2060" s="79" t="str">
        <f t="shared" ref="R2060:R2123" si="33">IF( OR(O2060="Alto",P2060="Alto",Q2060="Alto"),"Crítico","No Crítico")</f>
        <v>No Crítico</v>
      </c>
      <c r="S2060" s="80" t="str">
        <f>IF(O2060=Listas!$D$14,Listas!$E$14,IF(O2060=Listas!$D$15,Listas!$E$15,IF(OR(O2060=Listas!$D$16,X2053=Listas!$E$16),Listas!$E$16,"Por clasificar")))</f>
        <v>Por clasificar</v>
      </c>
      <c r="T2060" s="79" t="str">
        <f>IF(OR(P2060=Listas!$D$20,P2060=Listas!$D$21),Listas!$E$20,IF(P2060=Listas!$D$22,Listas!$E$22,"Por clasificar"))</f>
        <v>Por clasificar</v>
      </c>
      <c r="U2060" s="79" t="str">
        <f>IF(OR(Q2060=Listas!$D$27,Q2060=Listas!$D$28),Listas!$E$27,IF(Q2060=Listas!$D$29,Listas!$E$29,"Por clasificar"))</f>
        <v>Por clasificar</v>
      </c>
    </row>
    <row r="2061" spans="1:21" x14ac:dyDescent="0.25">
      <c r="A2061" s="78"/>
      <c r="B2061" s="78"/>
      <c r="C2061" s="78"/>
      <c r="D2061" s="78"/>
      <c r="E2061" s="78"/>
      <c r="F2061" s="78"/>
      <c r="G2061" s="78"/>
      <c r="H2061" s="78"/>
      <c r="I2061" s="78"/>
      <c r="J2061" s="78"/>
      <c r="K2061" s="78"/>
      <c r="L2061" s="78"/>
      <c r="M2061" s="78"/>
      <c r="N2061" s="78"/>
      <c r="O2061" s="78"/>
      <c r="P2061" s="78"/>
      <c r="Q2061" s="78"/>
      <c r="R2061" s="79" t="str">
        <f t="shared" si="33"/>
        <v>No Crítico</v>
      </c>
      <c r="S2061" s="80" t="str">
        <f>IF(O2061=Listas!$D$14,Listas!$E$14,IF(O2061=Listas!$D$15,Listas!$E$15,IF(OR(O2061=Listas!$D$16,X2054=Listas!$E$16),Listas!$E$16,"Por clasificar")))</f>
        <v>Por clasificar</v>
      </c>
      <c r="T2061" s="79" t="str">
        <f>IF(OR(P2061=Listas!$D$20,P2061=Listas!$D$21),Listas!$E$20,IF(P2061=Listas!$D$22,Listas!$E$22,"Por clasificar"))</f>
        <v>Por clasificar</v>
      </c>
      <c r="U2061" s="79" t="str">
        <f>IF(OR(Q2061=Listas!$D$27,Q2061=Listas!$D$28),Listas!$E$27,IF(Q2061=Listas!$D$29,Listas!$E$29,"Por clasificar"))</f>
        <v>Por clasificar</v>
      </c>
    </row>
    <row r="2062" spans="1:21" x14ac:dyDescent="0.25">
      <c r="A2062" s="78"/>
      <c r="B2062" s="78"/>
      <c r="C2062" s="78"/>
      <c r="D2062" s="78"/>
      <c r="E2062" s="78"/>
      <c r="F2062" s="78"/>
      <c r="G2062" s="78"/>
      <c r="H2062" s="78"/>
      <c r="I2062" s="78"/>
      <c r="J2062" s="78"/>
      <c r="K2062" s="78"/>
      <c r="L2062" s="78"/>
      <c r="M2062" s="78"/>
      <c r="N2062" s="78"/>
      <c r="O2062" s="78"/>
      <c r="P2062" s="78"/>
      <c r="Q2062" s="78"/>
      <c r="R2062" s="79" t="str">
        <f t="shared" si="33"/>
        <v>No Crítico</v>
      </c>
      <c r="S2062" s="80" t="str">
        <f>IF(O2062=Listas!$D$14,Listas!$E$14,IF(O2062=Listas!$D$15,Listas!$E$15,IF(OR(O2062=Listas!$D$16,X2055=Listas!$E$16),Listas!$E$16,"Por clasificar")))</f>
        <v>Por clasificar</v>
      </c>
      <c r="T2062" s="79" t="str">
        <f>IF(OR(P2062=Listas!$D$20,P2062=Listas!$D$21),Listas!$E$20,IF(P2062=Listas!$D$22,Listas!$E$22,"Por clasificar"))</f>
        <v>Por clasificar</v>
      </c>
      <c r="U2062" s="79" t="str">
        <f>IF(OR(Q2062=Listas!$D$27,Q2062=Listas!$D$28),Listas!$E$27,IF(Q2062=Listas!$D$29,Listas!$E$29,"Por clasificar"))</f>
        <v>Por clasificar</v>
      </c>
    </row>
    <row r="2063" spans="1:21" x14ac:dyDescent="0.25">
      <c r="A2063" s="78"/>
      <c r="B2063" s="78"/>
      <c r="C2063" s="78"/>
      <c r="D2063" s="78"/>
      <c r="E2063" s="78"/>
      <c r="F2063" s="78"/>
      <c r="G2063" s="78"/>
      <c r="H2063" s="78"/>
      <c r="I2063" s="78"/>
      <c r="J2063" s="78"/>
      <c r="K2063" s="78"/>
      <c r="L2063" s="78"/>
      <c r="M2063" s="78"/>
      <c r="N2063" s="78"/>
      <c r="O2063" s="78"/>
      <c r="P2063" s="78"/>
      <c r="Q2063" s="78"/>
      <c r="R2063" s="79" t="str">
        <f t="shared" si="33"/>
        <v>No Crítico</v>
      </c>
      <c r="S2063" s="80" t="str">
        <f>IF(O2063=Listas!$D$14,Listas!$E$14,IF(O2063=Listas!$D$15,Listas!$E$15,IF(OR(O2063=Listas!$D$16,X2056=Listas!$E$16),Listas!$E$16,"Por clasificar")))</f>
        <v>Por clasificar</v>
      </c>
      <c r="T2063" s="79" t="str">
        <f>IF(OR(P2063=Listas!$D$20,P2063=Listas!$D$21),Listas!$E$20,IF(P2063=Listas!$D$22,Listas!$E$22,"Por clasificar"))</f>
        <v>Por clasificar</v>
      </c>
      <c r="U2063" s="79" t="str">
        <f>IF(OR(Q2063=Listas!$D$27,Q2063=Listas!$D$28),Listas!$E$27,IF(Q2063=Listas!$D$29,Listas!$E$29,"Por clasificar"))</f>
        <v>Por clasificar</v>
      </c>
    </row>
    <row r="2064" spans="1:21" x14ac:dyDescent="0.25">
      <c r="A2064" s="78"/>
      <c r="B2064" s="78"/>
      <c r="C2064" s="78"/>
      <c r="D2064" s="78"/>
      <c r="E2064" s="78"/>
      <c r="F2064" s="78"/>
      <c r="G2064" s="78"/>
      <c r="H2064" s="78"/>
      <c r="I2064" s="78"/>
      <c r="J2064" s="78"/>
      <c r="K2064" s="78"/>
      <c r="L2064" s="78"/>
      <c r="M2064" s="78"/>
      <c r="N2064" s="78"/>
      <c r="O2064" s="78"/>
      <c r="P2064" s="78"/>
      <c r="Q2064" s="78"/>
      <c r="R2064" s="79" t="str">
        <f t="shared" si="33"/>
        <v>No Crítico</v>
      </c>
      <c r="S2064" s="80" t="str">
        <f>IF(O2064=Listas!$D$14,Listas!$E$14,IF(O2064=Listas!$D$15,Listas!$E$15,IF(OR(O2064=Listas!$D$16,X2057=Listas!$E$16),Listas!$E$16,"Por clasificar")))</f>
        <v>Por clasificar</v>
      </c>
      <c r="T2064" s="79" t="str">
        <f>IF(OR(P2064=Listas!$D$20,P2064=Listas!$D$21),Listas!$E$20,IF(P2064=Listas!$D$22,Listas!$E$22,"Por clasificar"))</f>
        <v>Por clasificar</v>
      </c>
      <c r="U2064" s="79" t="str">
        <f>IF(OR(Q2064=Listas!$D$27,Q2064=Listas!$D$28),Listas!$E$27,IF(Q2064=Listas!$D$29,Listas!$E$29,"Por clasificar"))</f>
        <v>Por clasificar</v>
      </c>
    </row>
    <row r="2065" spans="1:21" x14ac:dyDescent="0.25">
      <c r="A2065" s="78"/>
      <c r="B2065" s="78"/>
      <c r="C2065" s="78"/>
      <c r="D2065" s="78"/>
      <c r="E2065" s="78"/>
      <c r="F2065" s="78"/>
      <c r="G2065" s="78"/>
      <c r="H2065" s="78"/>
      <c r="I2065" s="78"/>
      <c r="J2065" s="78"/>
      <c r="K2065" s="78"/>
      <c r="L2065" s="78"/>
      <c r="M2065" s="78"/>
      <c r="N2065" s="78"/>
      <c r="O2065" s="78"/>
      <c r="P2065" s="78"/>
      <c r="Q2065" s="78"/>
      <c r="R2065" s="79" t="str">
        <f t="shared" si="33"/>
        <v>No Crítico</v>
      </c>
      <c r="S2065" s="80" t="str">
        <f>IF(O2065=Listas!$D$14,Listas!$E$14,IF(O2065=Listas!$D$15,Listas!$E$15,IF(OR(O2065=Listas!$D$16,X2058=Listas!$E$16),Listas!$E$16,"Por clasificar")))</f>
        <v>Por clasificar</v>
      </c>
      <c r="T2065" s="79" t="str">
        <f>IF(OR(P2065=Listas!$D$20,P2065=Listas!$D$21),Listas!$E$20,IF(P2065=Listas!$D$22,Listas!$E$22,"Por clasificar"))</f>
        <v>Por clasificar</v>
      </c>
      <c r="U2065" s="79" t="str">
        <f>IF(OR(Q2065=Listas!$D$27,Q2065=Listas!$D$28),Listas!$E$27,IF(Q2065=Listas!$D$29,Listas!$E$29,"Por clasificar"))</f>
        <v>Por clasificar</v>
      </c>
    </row>
    <row r="2066" spans="1:21" x14ac:dyDescent="0.25">
      <c r="A2066" s="78"/>
      <c r="B2066" s="78"/>
      <c r="C2066" s="78"/>
      <c r="D2066" s="78"/>
      <c r="E2066" s="78"/>
      <c r="F2066" s="78"/>
      <c r="G2066" s="78"/>
      <c r="H2066" s="78"/>
      <c r="I2066" s="78"/>
      <c r="J2066" s="78"/>
      <c r="K2066" s="78"/>
      <c r="L2066" s="78"/>
      <c r="M2066" s="78"/>
      <c r="N2066" s="78"/>
      <c r="O2066" s="78"/>
      <c r="P2066" s="78"/>
      <c r="Q2066" s="78"/>
      <c r="R2066" s="79" t="str">
        <f t="shared" si="33"/>
        <v>No Crítico</v>
      </c>
      <c r="S2066" s="80" t="str">
        <f>IF(O2066=Listas!$D$14,Listas!$E$14,IF(O2066=Listas!$D$15,Listas!$E$15,IF(OR(O2066=Listas!$D$16,X2059=Listas!$E$16),Listas!$E$16,"Por clasificar")))</f>
        <v>Por clasificar</v>
      </c>
      <c r="T2066" s="79" t="str">
        <f>IF(OR(P2066=Listas!$D$20,P2066=Listas!$D$21),Listas!$E$20,IF(P2066=Listas!$D$22,Listas!$E$22,"Por clasificar"))</f>
        <v>Por clasificar</v>
      </c>
      <c r="U2066" s="79" t="str">
        <f>IF(OR(Q2066=Listas!$D$27,Q2066=Listas!$D$28),Listas!$E$27,IF(Q2066=Listas!$D$29,Listas!$E$29,"Por clasificar"))</f>
        <v>Por clasificar</v>
      </c>
    </row>
    <row r="2067" spans="1:21" x14ac:dyDescent="0.25">
      <c r="A2067" s="78"/>
      <c r="B2067" s="78"/>
      <c r="C2067" s="78"/>
      <c r="D2067" s="78"/>
      <c r="E2067" s="78"/>
      <c r="F2067" s="78"/>
      <c r="G2067" s="78"/>
      <c r="H2067" s="78"/>
      <c r="I2067" s="78"/>
      <c r="J2067" s="78"/>
      <c r="K2067" s="78"/>
      <c r="L2067" s="78"/>
      <c r="M2067" s="78"/>
      <c r="N2067" s="78"/>
      <c r="O2067" s="78"/>
      <c r="P2067" s="78"/>
      <c r="Q2067" s="78"/>
      <c r="R2067" s="79" t="str">
        <f t="shared" si="33"/>
        <v>No Crítico</v>
      </c>
      <c r="S2067" s="80" t="str">
        <f>IF(O2067=Listas!$D$14,Listas!$E$14,IF(O2067=Listas!$D$15,Listas!$E$15,IF(OR(O2067=Listas!$D$16,X2060=Listas!$E$16),Listas!$E$16,"Por clasificar")))</f>
        <v>Por clasificar</v>
      </c>
      <c r="T2067" s="79" t="str">
        <f>IF(OR(P2067=Listas!$D$20,P2067=Listas!$D$21),Listas!$E$20,IF(P2067=Listas!$D$22,Listas!$E$22,"Por clasificar"))</f>
        <v>Por clasificar</v>
      </c>
      <c r="U2067" s="79" t="str">
        <f>IF(OR(Q2067=Listas!$D$27,Q2067=Listas!$D$28),Listas!$E$27,IF(Q2067=Listas!$D$29,Listas!$E$29,"Por clasificar"))</f>
        <v>Por clasificar</v>
      </c>
    </row>
    <row r="2068" spans="1:21" x14ac:dyDescent="0.25">
      <c r="A2068" s="78"/>
      <c r="B2068" s="78"/>
      <c r="C2068" s="78"/>
      <c r="D2068" s="78"/>
      <c r="E2068" s="78"/>
      <c r="F2068" s="78"/>
      <c r="G2068" s="78"/>
      <c r="H2068" s="78"/>
      <c r="I2068" s="78"/>
      <c r="J2068" s="78"/>
      <c r="K2068" s="78"/>
      <c r="L2068" s="78"/>
      <c r="M2068" s="78"/>
      <c r="N2068" s="78"/>
      <c r="O2068" s="78"/>
      <c r="P2068" s="78"/>
      <c r="Q2068" s="78"/>
      <c r="R2068" s="79" t="str">
        <f t="shared" si="33"/>
        <v>No Crítico</v>
      </c>
      <c r="S2068" s="80" t="str">
        <f>IF(O2068=Listas!$D$14,Listas!$E$14,IF(O2068=Listas!$D$15,Listas!$E$15,IF(OR(O2068=Listas!$D$16,X2061=Listas!$E$16),Listas!$E$16,"Por clasificar")))</f>
        <v>Por clasificar</v>
      </c>
      <c r="T2068" s="79" t="str">
        <f>IF(OR(P2068=Listas!$D$20,P2068=Listas!$D$21),Listas!$E$20,IF(P2068=Listas!$D$22,Listas!$E$22,"Por clasificar"))</f>
        <v>Por clasificar</v>
      </c>
      <c r="U2068" s="79" t="str">
        <f>IF(OR(Q2068=Listas!$D$27,Q2068=Listas!$D$28),Listas!$E$27,IF(Q2068=Listas!$D$29,Listas!$E$29,"Por clasificar"))</f>
        <v>Por clasificar</v>
      </c>
    </row>
    <row r="2069" spans="1:21" x14ac:dyDescent="0.25">
      <c r="A2069" s="78"/>
      <c r="B2069" s="78"/>
      <c r="C2069" s="78"/>
      <c r="D2069" s="78"/>
      <c r="E2069" s="78"/>
      <c r="F2069" s="78"/>
      <c r="G2069" s="78"/>
      <c r="H2069" s="78"/>
      <c r="I2069" s="78"/>
      <c r="J2069" s="78"/>
      <c r="K2069" s="78"/>
      <c r="L2069" s="78"/>
      <c r="M2069" s="78"/>
      <c r="N2069" s="78"/>
      <c r="O2069" s="78"/>
      <c r="P2069" s="78"/>
      <c r="Q2069" s="78"/>
      <c r="R2069" s="79" t="str">
        <f t="shared" si="33"/>
        <v>No Crítico</v>
      </c>
      <c r="S2069" s="80" t="str">
        <f>IF(O2069=Listas!$D$14,Listas!$E$14,IF(O2069=Listas!$D$15,Listas!$E$15,IF(OR(O2069=Listas!$D$16,X2062=Listas!$E$16),Listas!$E$16,"Por clasificar")))</f>
        <v>Por clasificar</v>
      </c>
      <c r="T2069" s="79" t="str">
        <f>IF(OR(P2069=Listas!$D$20,P2069=Listas!$D$21),Listas!$E$20,IF(P2069=Listas!$D$22,Listas!$E$22,"Por clasificar"))</f>
        <v>Por clasificar</v>
      </c>
      <c r="U2069" s="79" t="str">
        <f>IF(OR(Q2069=Listas!$D$27,Q2069=Listas!$D$28),Listas!$E$27,IF(Q2069=Listas!$D$29,Listas!$E$29,"Por clasificar"))</f>
        <v>Por clasificar</v>
      </c>
    </row>
    <row r="2070" spans="1:21" x14ac:dyDescent="0.25">
      <c r="A2070" s="78"/>
      <c r="B2070" s="78"/>
      <c r="C2070" s="78"/>
      <c r="D2070" s="78"/>
      <c r="E2070" s="78"/>
      <c r="F2070" s="78"/>
      <c r="G2070" s="78"/>
      <c r="H2070" s="78"/>
      <c r="I2070" s="78"/>
      <c r="J2070" s="78"/>
      <c r="K2070" s="78"/>
      <c r="L2070" s="78"/>
      <c r="M2070" s="78"/>
      <c r="N2070" s="78"/>
      <c r="O2070" s="78"/>
      <c r="P2070" s="78"/>
      <c r="Q2070" s="78"/>
      <c r="R2070" s="79" t="str">
        <f t="shared" si="33"/>
        <v>No Crítico</v>
      </c>
      <c r="S2070" s="80" t="str">
        <f>IF(O2070=Listas!$D$14,Listas!$E$14,IF(O2070=Listas!$D$15,Listas!$E$15,IF(OR(O2070=Listas!$D$16,X2063=Listas!$E$16),Listas!$E$16,"Por clasificar")))</f>
        <v>Por clasificar</v>
      </c>
      <c r="T2070" s="79" t="str">
        <f>IF(OR(P2070=Listas!$D$20,P2070=Listas!$D$21),Listas!$E$20,IF(P2070=Listas!$D$22,Listas!$E$22,"Por clasificar"))</f>
        <v>Por clasificar</v>
      </c>
      <c r="U2070" s="79" t="str">
        <f>IF(OR(Q2070=Listas!$D$27,Q2070=Listas!$D$28),Listas!$E$27,IF(Q2070=Listas!$D$29,Listas!$E$29,"Por clasificar"))</f>
        <v>Por clasificar</v>
      </c>
    </row>
    <row r="2071" spans="1:21" x14ac:dyDescent="0.25">
      <c r="A2071" s="78"/>
      <c r="B2071" s="78"/>
      <c r="C2071" s="78"/>
      <c r="D2071" s="78"/>
      <c r="E2071" s="78"/>
      <c r="F2071" s="78"/>
      <c r="G2071" s="78"/>
      <c r="H2071" s="78"/>
      <c r="I2071" s="78"/>
      <c r="J2071" s="78"/>
      <c r="K2071" s="78"/>
      <c r="L2071" s="78"/>
      <c r="M2071" s="78"/>
      <c r="N2071" s="78"/>
      <c r="O2071" s="78"/>
      <c r="P2071" s="78"/>
      <c r="Q2071" s="78"/>
      <c r="R2071" s="79" t="str">
        <f t="shared" si="33"/>
        <v>No Crítico</v>
      </c>
      <c r="S2071" s="80" t="str">
        <f>IF(O2071=Listas!$D$14,Listas!$E$14,IF(O2071=Listas!$D$15,Listas!$E$15,IF(OR(O2071=Listas!$D$16,X2064=Listas!$E$16),Listas!$E$16,"Por clasificar")))</f>
        <v>Por clasificar</v>
      </c>
      <c r="T2071" s="79" t="str">
        <f>IF(OR(P2071=Listas!$D$20,P2071=Listas!$D$21),Listas!$E$20,IF(P2071=Listas!$D$22,Listas!$E$22,"Por clasificar"))</f>
        <v>Por clasificar</v>
      </c>
      <c r="U2071" s="79" t="str">
        <f>IF(OR(Q2071=Listas!$D$27,Q2071=Listas!$D$28),Listas!$E$27,IF(Q2071=Listas!$D$29,Listas!$E$29,"Por clasificar"))</f>
        <v>Por clasificar</v>
      </c>
    </row>
    <row r="2072" spans="1:21" x14ac:dyDescent="0.25">
      <c r="A2072" s="78"/>
      <c r="B2072" s="78"/>
      <c r="C2072" s="78"/>
      <c r="D2072" s="78"/>
      <c r="E2072" s="78"/>
      <c r="F2072" s="78"/>
      <c r="G2072" s="78"/>
      <c r="H2072" s="78"/>
      <c r="I2072" s="78"/>
      <c r="J2072" s="78"/>
      <c r="K2072" s="78"/>
      <c r="L2072" s="78"/>
      <c r="M2072" s="78"/>
      <c r="N2072" s="78"/>
      <c r="O2072" s="78"/>
      <c r="P2072" s="78"/>
      <c r="Q2072" s="78"/>
      <c r="R2072" s="79" t="str">
        <f t="shared" si="33"/>
        <v>No Crítico</v>
      </c>
      <c r="S2072" s="80" t="str">
        <f>IF(O2072=Listas!$D$14,Listas!$E$14,IF(O2072=Listas!$D$15,Listas!$E$15,IF(OR(O2072=Listas!$D$16,X2065=Listas!$E$16),Listas!$E$16,"Por clasificar")))</f>
        <v>Por clasificar</v>
      </c>
      <c r="T2072" s="79" t="str">
        <f>IF(OR(P2072=Listas!$D$20,P2072=Listas!$D$21),Listas!$E$20,IF(P2072=Listas!$D$22,Listas!$E$22,"Por clasificar"))</f>
        <v>Por clasificar</v>
      </c>
      <c r="U2072" s="79" t="str">
        <f>IF(OR(Q2072=Listas!$D$27,Q2072=Listas!$D$28),Listas!$E$27,IF(Q2072=Listas!$D$29,Listas!$E$29,"Por clasificar"))</f>
        <v>Por clasificar</v>
      </c>
    </row>
    <row r="2073" spans="1:21" x14ac:dyDescent="0.25">
      <c r="A2073" s="78"/>
      <c r="B2073" s="78"/>
      <c r="C2073" s="78"/>
      <c r="D2073" s="78"/>
      <c r="E2073" s="78"/>
      <c r="F2073" s="78"/>
      <c r="G2073" s="78"/>
      <c r="H2073" s="78"/>
      <c r="I2073" s="78"/>
      <c r="J2073" s="78"/>
      <c r="K2073" s="78"/>
      <c r="L2073" s="78"/>
      <c r="M2073" s="78"/>
      <c r="N2073" s="78"/>
      <c r="O2073" s="78"/>
      <c r="P2073" s="78"/>
      <c r="Q2073" s="78"/>
      <c r="R2073" s="79" t="str">
        <f t="shared" si="33"/>
        <v>No Crítico</v>
      </c>
      <c r="S2073" s="80" t="str">
        <f>IF(O2073=Listas!$D$14,Listas!$E$14,IF(O2073=Listas!$D$15,Listas!$E$15,IF(OR(O2073=Listas!$D$16,X2066=Listas!$E$16),Listas!$E$16,"Por clasificar")))</f>
        <v>Por clasificar</v>
      </c>
      <c r="T2073" s="79" t="str">
        <f>IF(OR(P2073=Listas!$D$20,P2073=Listas!$D$21),Listas!$E$20,IF(P2073=Listas!$D$22,Listas!$E$22,"Por clasificar"))</f>
        <v>Por clasificar</v>
      </c>
      <c r="U2073" s="79" t="str">
        <f>IF(OR(Q2073=Listas!$D$27,Q2073=Listas!$D$28),Listas!$E$27,IF(Q2073=Listas!$D$29,Listas!$E$29,"Por clasificar"))</f>
        <v>Por clasificar</v>
      </c>
    </row>
    <row r="2074" spans="1:21" x14ac:dyDescent="0.25">
      <c r="A2074" s="78"/>
      <c r="B2074" s="78"/>
      <c r="C2074" s="78"/>
      <c r="D2074" s="78"/>
      <c r="E2074" s="78"/>
      <c r="F2074" s="78"/>
      <c r="G2074" s="78"/>
      <c r="H2074" s="78"/>
      <c r="I2074" s="78"/>
      <c r="J2074" s="78"/>
      <c r="K2074" s="78"/>
      <c r="L2074" s="78"/>
      <c r="M2074" s="78"/>
      <c r="N2074" s="78"/>
      <c r="O2074" s="78"/>
      <c r="P2074" s="78"/>
      <c r="Q2074" s="78"/>
      <c r="R2074" s="79" t="str">
        <f t="shared" si="33"/>
        <v>No Crítico</v>
      </c>
      <c r="S2074" s="80" t="str">
        <f>IF(O2074=Listas!$D$14,Listas!$E$14,IF(O2074=Listas!$D$15,Listas!$E$15,IF(OR(O2074=Listas!$D$16,X2067=Listas!$E$16),Listas!$E$16,"Por clasificar")))</f>
        <v>Por clasificar</v>
      </c>
      <c r="T2074" s="79" t="str">
        <f>IF(OR(P2074=Listas!$D$20,P2074=Listas!$D$21),Listas!$E$20,IF(P2074=Listas!$D$22,Listas!$E$22,"Por clasificar"))</f>
        <v>Por clasificar</v>
      </c>
      <c r="U2074" s="79" t="str">
        <f>IF(OR(Q2074=Listas!$D$27,Q2074=Listas!$D$28),Listas!$E$27,IF(Q2074=Listas!$D$29,Listas!$E$29,"Por clasificar"))</f>
        <v>Por clasificar</v>
      </c>
    </row>
    <row r="2075" spans="1:21" x14ac:dyDescent="0.25">
      <c r="A2075" s="78"/>
      <c r="B2075" s="78"/>
      <c r="C2075" s="78"/>
      <c r="D2075" s="78"/>
      <c r="E2075" s="78"/>
      <c r="F2075" s="78"/>
      <c r="G2075" s="78"/>
      <c r="H2075" s="78"/>
      <c r="I2075" s="78"/>
      <c r="J2075" s="78"/>
      <c r="K2075" s="78"/>
      <c r="L2075" s="78"/>
      <c r="M2075" s="78"/>
      <c r="N2075" s="78"/>
      <c r="O2075" s="78"/>
      <c r="P2075" s="78"/>
      <c r="Q2075" s="78"/>
      <c r="R2075" s="79" t="str">
        <f t="shared" si="33"/>
        <v>No Crítico</v>
      </c>
      <c r="S2075" s="80" t="str">
        <f>IF(O2075=Listas!$D$14,Listas!$E$14,IF(O2075=Listas!$D$15,Listas!$E$15,IF(OR(O2075=Listas!$D$16,X2068=Listas!$E$16),Listas!$E$16,"Por clasificar")))</f>
        <v>Por clasificar</v>
      </c>
      <c r="T2075" s="79" t="str">
        <f>IF(OR(P2075=Listas!$D$20,P2075=Listas!$D$21),Listas!$E$20,IF(P2075=Listas!$D$22,Listas!$E$22,"Por clasificar"))</f>
        <v>Por clasificar</v>
      </c>
      <c r="U2075" s="79" t="str">
        <f>IF(OR(Q2075=Listas!$D$27,Q2075=Listas!$D$28),Listas!$E$27,IF(Q2075=Listas!$D$29,Listas!$E$29,"Por clasificar"))</f>
        <v>Por clasificar</v>
      </c>
    </row>
    <row r="2076" spans="1:21" x14ac:dyDescent="0.25">
      <c r="A2076" s="78"/>
      <c r="B2076" s="78"/>
      <c r="C2076" s="78"/>
      <c r="D2076" s="78"/>
      <c r="E2076" s="78"/>
      <c r="F2076" s="78"/>
      <c r="G2076" s="78"/>
      <c r="H2076" s="78"/>
      <c r="I2076" s="78"/>
      <c r="J2076" s="78"/>
      <c r="K2076" s="78"/>
      <c r="L2076" s="78"/>
      <c r="M2076" s="78"/>
      <c r="N2076" s="78"/>
      <c r="O2076" s="78"/>
      <c r="P2076" s="78"/>
      <c r="Q2076" s="78"/>
      <c r="R2076" s="79" t="str">
        <f t="shared" si="33"/>
        <v>No Crítico</v>
      </c>
      <c r="S2076" s="80" t="str">
        <f>IF(O2076=Listas!$D$14,Listas!$E$14,IF(O2076=Listas!$D$15,Listas!$E$15,IF(OR(O2076=Listas!$D$16,X2069=Listas!$E$16),Listas!$E$16,"Por clasificar")))</f>
        <v>Por clasificar</v>
      </c>
      <c r="T2076" s="79" t="str">
        <f>IF(OR(P2076=Listas!$D$20,P2076=Listas!$D$21),Listas!$E$20,IF(P2076=Listas!$D$22,Listas!$E$22,"Por clasificar"))</f>
        <v>Por clasificar</v>
      </c>
      <c r="U2076" s="79" t="str">
        <f>IF(OR(Q2076=Listas!$D$27,Q2076=Listas!$D$28),Listas!$E$27,IF(Q2076=Listas!$D$29,Listas!$E$29,"Por clasificar"))</f>
        <v>Por clasificar</v>
      </c>
    </row>
    <row r="2077" spans="1:21" x14ac:dyDescent="0.25">
      <c r="A2077" s="78"/>
      <c r="B2077" s="78"/>
      <c r="C2077" s="78"/>
      <c r="D2077" s="78"/>
      <c r="E2077" s="78"/>
      <c r="F2077" s="78"/>
      <c r="G2077" s="78"/>
      <c r="H2077" s="78"/>
      <c r="I2077" s="78"/>
      <c r="J2077" s="78"/>
      <c r="K2077" s="78"/>
      <c r="L2077" s="78"/>
      <c r="M2077" s="78"/>
      <c r="N2077" s="78"/>
      <c r="O2077" s="78"/>
      <c r="P2077" s="78"/>
      <c r="Q2077" s="78"/>
      <c r="R2077" s="79" t="str">
        <f t="shared" si="33"/>
        <v>No Crítico</v>
      </c>
      <c r="S2077" s="80" t="str">
        <f>IF(O2077=Listas!$D$14,Listas!$E$14,IF(O2077=Listas!$D$15,Listas!$E$15,IF(OR(O2077=Listas!$D$16,X2070=Listas!$E$16),Listas!$E$16,"Por clasificar")))</f>
        <v>Por clasificar</v>
      </c>
      <c r="T2077" s="79" t="str">
        <f>IF(OR(P2077=Listas!$D$20,P2077=Listas!$D$21),Listas!$E$20,IF(P2077=Listas!$D$22,Listas!$E$22,"Por clasificar"))</f>
        <v>Por clasificar</v>
      </c>
      <c r="U2077" s="79" t="str">
        <f>IF(OR(Q2077=Listas!$D$27,Q2077=Listas!$D$28),Listas!$E$27,IF(Q2077=Listas!$D$29,Listas!$E$29,"Por clasificar"))</f>
        <v>Por clasificar</v>
      </c>
    </row>
    <row r="2078" spans="1:21" x14ac:dyDescent="0.25">
      <c r="A2078" s="78"/>
      <c r="B2078" s="78"/>
      <c r="C2078" s="78"/>
      <c r="D2078" s="78"/>
      <c r="E2078" s="78"/>
      <c r="F2078" s="78"/>
      <c r="G2078" s="78"/>
      <c r="H2078" s="78"/>
      <c r="I2078" s="78"/>
      <c r="J2078" s="78"/>
      <c r="K2078" s="78"/>
      <c r="L2078" s="78"/>
      <c r="M2078" s="78"/>
      <c r="N2078" s="78"/>
      <c r="O2078" s="78"/>
      <c r="P2078" s="78"/>
      <c r="Q2078" s="78"/>
      <c r="R2078" s="79" t="str">
        <f t="shared" si="33"/>
        <v>No Crítico</v>
      </c>
      <c r="S2078" s="80" t="str">
        <f>IF(O2078=Listas!$D$14,Listas!$E$14,IF(O2078=Listas!$D$15,Listas!$E$15,IF(OR(O2078=Listas!$D$16,X2071=Listas!$E$16),Listas!$E$16,"Por clasificar")))</f>
        <v>Por clasificar</v>
      </c>
      <c r="T2078" s="79" t="str">
        <f>IF(OR(P2078=Listas!$D$20,P2078=Listas!$D$21),Listas!$E$20,IF(P2078=Listas!$D$22,Listas!$E$22,"Por clasificar"))</f>
        <v>Por clasificar</v>
      </c>
      <c r="U2078" s="79" t="str">
        <f>IF(OR(Q2078=Listas!$D$27,Q2078=Listas!$D$28),Listas!$E$27,IF(Q2078=Listas!$D$29,Listas!$E$29,"Por clasificar"))</f>
        <v>Por clasificar</v>
      </c>
    </row>
    <row r="2079" spans="1:21" x14ac:dyDescent="0.25">
      <c r="A2079" s="78"/>
      <c r="B2079" s="78"/>
      <c r="C2079" s="78"/>
      <c r="D2079" s="78"/>
      <c r="E2079" s="78"/>
      <c r="F2079" s="78"/>
      <c r="G2079" s="78"/>
      <c r="H2079" s="78"/>
      <c r="I2079" s="78"/>
      <c r="J2079" s="78"/>
      <c r="K2079" s="78"/>
      <c r="L2079" s="78"/>
      <c r="M2079" s="78"/>
      <c r="N2079" s="78"/>
      <c r="O2079" s="78"/>
      <c r="P2079" s="78"/>
      <c r="Q2079" s="78"/>
      <c r="R2079" s="79" t="str">
        <f t="shared" si="33"/>
        <v>No Crítico</v>
      </c>
      <c r="S2079" s="80" t="str">
        <f>IF(O2079=Listas!$D$14,Listas!$E$14,IF(O2079=Listas!$D$15,Listas!$E$15,IF(OR(O2079=Listas!$D$16,X2072=Listas!$E$16),Listas!$E$16,"Por clasificar")))</f>
        <v>Por clasificar</v>
      </c>
      <c r="T2079" s="79" t="str">
        <f>IF(OR(P2079=Listas!$D$20,P2079=Listas!$D$21),Listas!$E$20,IF(P2079=Listas!$D$22,Listas!$E$22,"Por clasificar"))</f>
        <v>Por clasificar</v>
      </c>
      <c r="U2079" s="79" t="str">
        <f>IF(OR(Q2079=Listas!$D$27,Q2079=Listas!$D$28),Listas!$E$27,IF(Q2079=Listas!$D$29,Listas!$E$29,"Por clasificar"))</f>
        <v>Por clasificar</v>
      </c>
    </row>
    <row r="2080" spans="1:21" x14ac:dyDescent="0.25">
      <c r="A2080" s="78"/>
      <c r="B2080" s="78"/>
      <c r="C2080" s="78"/>
      <c r="D2080" s="78"/>
      <c r="E2080" s="78"/>
      <c r="F2080" s="78"/>
      <c r="G2080" s="78"/>
      <c r="H2080" s="78"/>
      <c r="I2080" s="78"/>
      <c r="J2080" s="78"/>
      <c r="K2080" s="78"/>
      <c r="L2080" s="78"/>
      <c r="M2080" s="78"/>
      <c r="N2080" s="78"/>
      <c r="O2080" s="78"/>
      <c r="P2080" s="78"/>
      <c r="Q2080" s="78"/>
      <c r="R2080" s="79" t="str">
        <f t="shared" si="33"/>
        <v>No Crítico</v>
      </c>
      <c r="S2080" s="80" t="str">
        <f>IF(O2080=Listas!$D$14,Listas!$E$14,IF(O2080=Listas!$D$15,Listas!$E$15,IF(OR(O2080=Listas!$D$16,X2073=Listas!$E$16),Listas!$E$16,"Por clasificar")))</f>
        <v>Por clasificar</v>
      </c>
      <c r="T2080" s="79" t="str">
        <f>IF(OR(P2080=Listas!$D$20,P2080=Listas!$D$21),Listas!$E$20,IF(P2080=Listas!$D$22,Listas!$E$22,"Por clasificar"))</f>
        <v>Por clasificar</v>
      </c>
      <c r="U2080" s="79" t="str">
        <f>IF(OR(Q2080=Listas!$D$27,Q2080=Listas!$D$28),Listas!$E$27,IF(Q2080=Listas!$D$29,Listas!$E$29,"Por clasificar"))</f>
        <v>Por clasificar</v>
      </c>
    </row>
    <row r="2081" spans="1:21" x14ac:dyDescent="0.25">
      <c r="A2081" s="78"/>
      <c r="B2081" s="78"/>
      <c r="C2081" s="78"/>
      <c r="D2081" s="78"/>
      <c r="E2081" s="78"/>
      <c r="F2081" s="78"/>
      <c r="G2081" s="78"/>
      <c r="H2081" s="78"/>
      <c r="I2081" s="78"/>
      <c r="J2081" s="78"/>
      <c r="K2081" s="78"/>
      <c r="L2081" s="78"/>
      <c r="M2081" s="78"/>
      <c r="N2081" s="78"/>
      <c r="O2081" s="78"/>
      <c r="P2081" s="78"/>
      <c r="Q2081" s="78"/>
      <c r="R2081" s="79" t="str">
        <f t="shared" si="33"/>
        <v>No Crítico</v>
      </c>
      <c r="S2081" s="80" t="str">
        <f>IF(O2081=Listas!$D$14,Listas!$E$14,IF(O2081=Listas!$D$15,Listas!$E$15,IF(OR(O2081=Listas!$D$16,X2074=Listas!$E$16),Listas!$E$16,"Por clasificar")))</f>
        <v>Por clasificar</v>
      </c>
      <c r="T2081" s="79" t="str">
        <f>IF(OR(P2081=Listas!$D$20,P2081=Listas!$D$21),Listas!$E$20,IF(P2081=Listas!$D$22,Listas!$E$22,"Por clasificar"))</f>
        <v>Por clasificar</v>
      </c>
      <c r="U2081" s="79" t="str">
        <f>IF(OR(Q2081=Listas!$D$27,Q2081=Listas!$D$28),Listas!$E$27,IF(Q2081=Listas!$D$29,Listas!$E$29,"Por clasificar"))</f>
        <v>Por clasificar</v>
      </c>
    </row>
    <row r="2082" spans="1:21" x14ac:dyDescent="0.25">
      <c r="A2082" s="78"/>
      <c r="B2082" s="78"/>
      <c r="C2082" s="78"/>
      <c r="D2082" s="78"/>
      <c r="E2082" s="78"/>
      <c r="F2082" s="78"/>
      <c r="G2082" s="78"/>
      <c r="H2082" s="78"/>
      <c r="I2082" s="78"/>
      <c r="J2082" s="78"/>
      <c r="K2082" s="78"/>
      <c r="L2082" s="78"/>
      <c r="M2082" s="78"/>
      <c r="N2082" s="78"/>
      <c r="O2082" s="78"/>
      <c r="P2082" s="78"/>
      <c r="Q2082" s="78"/>
      <c r="R2082" s="79" t="str">
        <f t="shared" si="33"/>
        <v>No Crítico</v>
      </c>
      <c r="S2082" s="80" t="str">
        <f>IF(O2082=Listas!$D$14,Listas!$E$14,IF(O2082=Listas!$D$15,Listas!$E$15,IF(OR(O2082=Listas!$D$16,X2075=Listas!$E$16),Listas!$E$16,"Por clasificar")))</f>
        <v>Por clasificar</v>
      </c>
      <c r="T2082" s="79" t="str">
        <f>IF(OR(P2082=Listas!$D$20,P2082=Listas!$D$21),Listas!$E$20,IF(P2082=Listas!$D$22,Listas!$E$22,"Por clasificar"))</f>
        <v>Por clasificar</v>
      </c>
      <c r="U2082" s="79" t="str">
        <f>IF(OR(Q2082=Listas!$D$27,Q2082=Listas!$D$28),Listas!$E$27,IF(Q2082=Listas!$D$29,Listas!$E$29,"Por clasificar"))</f>
        <v>Por clasificar</v>
      </c>
    </row>
    <row r="2083" spans="1:21" x14ac:dyDescent="0.25">
      <c r="A2083" s="78"/>
      <c r="B2083" s="78"/>
      <c r="C2083" s="78"/>
      <c r="D2083" s="78"/>
      <c r="E2083" s="78"/>
      <c r="F2083" s="78"/>
      <c r="G2083" s="78"/>
      <c r="H2083" s="78"/>
      <c r="I2083" s="78"/>
      <c r="J2083" s="78"/>
      <c r="K2083" s="78"/>
      <c r="L2083" s="78"/>
      <c r="M2083" s="78"/>
      <c r="N2083" s="78"/>
      <c r="O2083" s="78"/>
      <c r="P2083" s="78"/>
      <c r="Q2083" s="78"/>
      <c r="R2083" s="79" t="str">
        <f t="shared" si="33"/>
        <v>No Crítico</v>
      </c>
      <c r="S2083" s="80" t="str">
        <f>IF(O2083=Listas!$D$14,Listas!$E$14,IF(O2083=Listas!$D$15,Listas!$E$15,IF(OR(O2083=Listas!$D$16,X2076=Listas!$E$16),Listas!$E$16,"Por clasificar")))</f>
        <v>Por clasificar</v>
      </c>
      <c r="T2083" s="79" t="str">
        <f>IF(OR(P2083=Listas!$D$20,P2083=Listas!$D$21),Listas!$E$20,IF(P2083=Listas!$D$22,Listas!$E$22,"Por clasificar"))</f>
        <v>Por clasificar</v>
      </c>
      <c r="U2083" s="79" t="str">
        <f>IF(OR(Q2083=Listas!$D$27,Q2083=Listas!$D$28),Listas!$E$27,IF(Q2083=Listas!$D$29,Listas!$E$29,"Por clasificar"))</f>
        <v>Por clasificar</v>
      </c>
    </row>
    <row r="2084" spans="1:21" x14ac:dyDescent="0.25">
      <c r="A2084" s="78"/>
      <c r="B2084" s="78"/>
      <c r="C2084" s="78"/>
      <c r="D2084" s="78"/>
      <c r="E2084" s="78"/>
      <c r="F2084" s="78"/>
      <c r="G2084" s="78"/>
      <c r="H2084" s="78"/>
      <c r="I2084" s="78"/>
      <c r="J2084" s="78"/>
      <c r="K2084" s="78"/>
      <c r="L2084" s="78"/>
      <c r="M2084" s="78"/>
      <c r="N2084" s="78"/>
      <c r="O2084" s="78"/>
      <c r="P2084" s="78"/>
      <c r="Q2084" s="78"/>
      <c r="R2084" s="79" t="str">
        <f t="shared" si="33"/>
        <v>No Crítico</v>
      </c>
      <c r="S2084" s="80" t="str">
        <f>IF(O2084=Listas!$D$14,Listas!$E$14,IF(O2084=Listas!$D$15,Listas!$E$15,IF(OR(O2084=Listas!$D$16,X2077=Listas!$E$16),Listas!$E$16,"Por clasificar")))</f>
        <v>Por clasificar</v>
      </c>
      <c r="T2084" s="79" t="str">
        <f>IF(OR(P2084=Listas!$D$20,P2084=Listas!$D$21),Listas!$E$20,IF(P2084=Listas!$D$22,Listas!$E$22,"Por clasificar"))</f>
        <v>Por clasificar</v>
      </c>
      <c r="U2084" s="79" t="str">
        <f>IF(OR(Q2084=Listas!$D$27,Q2084=Listas!$D$28),Listas!$E$27,IF(Q2084=Listas!$D$29,Listas!$E$29,"Por clasificar"))</f>
        <v>Por clasificar</v>
      </c>
    </row>
    <row r="2085" spans="1:21" x14ac:dyDescent="0.25">
      <c r="A2085" s="78"/>
      <c r="B2085" s="78"/>
      <c r="C2085" s="78"/>
      <c r="D2085" s="78"/>
      <c r="E2085" s="78"/>
      <c r="F2085" s="78"/>
      <c r="G2085" s="78"/>
      <c r="H2085" s="78"/>
      <c r="I2085" s="78"/>
      <c r="J2085" s="78"/>
      <c r="K2085" s="78"/>
      <c r="L2085" s="78"/>
      <c r="M2085" s="78"/>
      <c r="N2085" s="78"/>
      <c r="O2085" s="78"/>
      <c r="P2085" s="78"/>
      <c r="Q2085" s="78"/>
      <c r="R2085" s="79" t="str">
        <f t="shared" si="33"/>
        <v>No Crítico</v>
      </c>
      <c r="S2085" s="80" t="str">
        <f>IF(O2085=Listas!$D$14,Listas!$E$14,IF(O2085=Listas!$D$15,Listas!$E$15,IF(OR(O2085=Listas!$D$16,X2078=Listas!$E$16),Listas!$E$16,"Por clasificar")))</f>
        <v>Por clasificar</v>
      </c>
      <c r="T2085" s="79" t="str">
        <f>IF(OR(P2085=Listas!$D$20,P2085=Listas!$D$21),Listas!$E$20,IF(P2085=Listas!$D$22,Listas!$E$22,"Por clasificar"))</f>
        <v>Por clasificar</v>
      </c>
      <c r="U2085" s="79" t="str">
        <f>IF(OR(Q2085=Listas!$D$27,Q2085=Listas!$D$28),Listas!$E$27,IF(Q2085=Listas!$D$29,Listas!$E$29,"Por clasificar"))</f>
        <v>Por clasificar</v>
      </c>
    </row>
    <row r="2086" spans="1:21" x14ac:dyDescent="0.25">
      <c r="A2086" s="78"/>
      <c r="B2086" s="78"/>
      <c r="C2086" s="78"/>
      <c r="D2086" s="78"/>
      <c r="E2086" s="78"/>
      <c r="F2086" s="78"/>
      <c r="G2086" s="78"/>
      <c r="H2086" s="78"/>
      <c r="I2086" s="78"/>
      <c r="J2086" s="78"/>
      <c r="K2086" s="78"/>
      <c r="L2086" s="78"/>
      <c r="M2086" s="78"/>
      <c r="N2086" s="78"/>
      <c r="O2086" s="78"/>
      <c r="P2086" s="78"/>
      <c r="Q2086" s="78"/>
      <c r="R2086" s="79" t="str">
        <f t="shared" si="33"/>
        <v>No Crítico</v>
      </c>
      <c r="S2086" s="80" t="str">
        <f>IF(O2086=Listas!$D$14,Listas!$E$14,IF(O2086=Listas!$D$15,Listas!$E$15,IF(OR(O2086=Listas!$D$16,X2079=Listas!$E$16),Listas!$E$16,"Por clasificar")))</f>
        <v>Por clasificar</v>
      </c>
      <c r="T2086" s="79" t="str">
        <f>IF(OR(P2086=Listas!$D$20,P2086=Listas!$D$21),Listas!$E$20,IF(P2086=Listas!$D$22,Listas!$E$22,"Por clasificar"))</f>
        <v>Por clasificar</v>
      </c>
      <c r="U2086" s="79" t="str">
        <f>IF(OR(Q2086=Listas!$D$27,Q2086=Listas!$D$28),Listas!$E$27,IF(Q2086=Listas!$D$29,Listas!$E$29,"Por clasificar"))</f>
        <v>Por clasificar</v>
      </c>
    </row>
    <row r="2087" spans="1:21" x14ac:dyDescent="0.25">
      <c r="A2087" s="78"/>
      <c r="B2087" s="78"/>
      <c r="C2087" s="78"/>
      <c r="D2087" s="78"/>
      <c r="E2087" s="78"/>
      <c r="F2087" s="78"/>
      <c r="G2087" s="78"/>
      <c r="H2087" s="78"/>
      <c r="I2087" s="78"/>
      <c r="J2087" s="78"/>
      <c r="K2087" s="78"/>
      <c r="L2087" s="78"/>
      <c r="M2087" s="78"/>
      <c r="N2087" s="78"/>
      <c r="O2087" s="78"/>
      <c r="P2087" s="78"/>
      <c r="Q2087" s="78"/>
      <c r="R2087" s="79" t="str">
        <f t="shared" si="33"/>
        <v>No Crítico</v>
      </c>
      <c r="S2087" s="80" t="str">
        <f>IF(O2087=Listas!$D$14,Listas!$E$14,IF(O2087=Listas!$D$15,Listas!$E$15,IF(OR(O2087=Listas!$D$16,X2080=Listas!$E$16),Listas!$E$16,"Por clasificar")))</f>
        <v>Por clasificar</v>
      </c>
      <c r="T2087" s="79" t="str">
        <f>IF(OR(P2087=Listas!$D$20,P2087=Listas!$D$21),Listas!$E$20,IF(P2087=Listas!$D$22,Listas!$E$22,"Por clasificar"))</f>
        <v>Por clasificar</v>
      </c>
      <c r="U2087" s="79" t="str">
        <f>IF(OR(Q2087=Listas!$D$27,Q2087=Listas!$D$28),Listas!$E$27,IF(Q2087=Listas!$D$29,Listas!$E$29,"Por clasificar"))</f>
        <v>Por clasificar</v>
      </c>
    </row>
    <row r="2088" spans="1:21" x14ac:dyDescent="0.25">
      <c r="A2088" s="78"/>
      <c r="B2088" s="78"/>
      <c r="C2088" s="78"/>
      <c r="D2088" s="78"/>
      <c r="E2088" s="78"/>
      <c r="F2088" s="78"/>
      <c r="G2088" s="78"/>
      <c r="H2088" s="78"/>
      <c r="I2088" s="78"/>
      <c r="J2088" s="78"/>
      <c r="K2088" s="78"/>
      <c r="L2088" s="78"/>
      <c r="M2088" s="78"/>
      <c r="N2088" s="78"/>
      <c r="O2088" s="78"/>
      <c r="P2088" s="78"/>
      <c r="Q2088" s="78"/>
      <c r="R2088" s="79" t="str">
        <f t="shared" si="33"/>
        <v>No Crítico</v>
      </c>
      <c r="S2088" s="80" t="str">
        <f>IF(O2088=Listas!$D$14,Listas!$E$14,IF(O2088=Listas!$D$15,Listas!$E$15,IF(OR(O2088=Listas!$D$16,X2081=Listas!$E$16),Listas!$E$16,"Por clasificar")))</f>
        <v>Por clasificar</v>
      </c>
      <c r="T2088" s="79" t="str">
        <f>IF(OR(P2088=Listas!$D$20,P2088=Listas!$D$21),Listas!$E$20,IF(P2088=Listas!$D$22,Listas!$E$22,"Por clasificar"))</f>
        <v>Por clasificar</v>
      </c>
      <c r="U2088" s="79" t="str">
        <f>IF(OR(Q2088=Listas!$D$27,Q2088=Listas!$D$28),Listas!$E$27,IF(Q2088=Listas!$D$29,Listas!$E$29,"Por clasificar"))</f>
        <v>Por clasificar</v>
      </c>
    </row>
    <row r="2089" spans="1:21" x14ac:dyDescent="0.25">
      <c r="A2089" s="78"/>
      <c r="B2089" s="78"/>
      <c r="C2089" s="78"/>
      <c r="D2089" s="78"/>
      <c r="E2089" s="78"/>
      <c r="F2089" s="78"/>
      <c r="G2089" s="78"/>
      <c r="H2089" s="78"/>
      <c r="I2089" s="78"/>
      <c r="J2089" s="78"/>
      <c r="K2089" s="78"/>
      <c r="L2089" s="78"/>
      <c r="M2089" s="78"/>
      <c r="N2089" s="78"/>
      <c r="O2089" s="78"/>
      <c r="P2089" s="78"/>
      <c r="Q2089" s="78"/>
      <c r="R2089" s="79" t="str">
        <f t="shared" si="33"/>
        <v>No Crítico</v>
      </c>
      <c r="S2089" s="80" t="str">
        <f>IF(O2089=Listas!$D$14,Listas!$E$14,IF(O2089=Listas!$D$15,Listas!$E$15,IF(OR(O2089=Listas!$D$16,X2082=Listas!$E$16),Listas!$E$16,"Por clasificar")))</f>
        <v>Por clasificar</v>
      </c>
      <c r="T2089" s="79" t="str">
        <f>IF(OR(P2089=Listas!$D$20,P2089=Listas!$D$21),Listas!$E$20,IF(P2089=Listas!$D$22,Listas!$E$22,"Por clasificar"))</f>
        <v>Por clasificar</v>
      </c>
      <c r="U2089" s="79" t="str">
        <f>IF(OR(Q2089=Listas!$D$27,Q2089=Listas!$D$28),Listas!$E$27,IF(Q2089=Listas!$D$29,Listas!$E$29,"Por clasificar"))</f>
        <v>Por clasificar</v>
      </c>
    </row>
    <row r="2090" spans="1:21" x14ac:dyDescent="0.25">
      <c r="A2090" s="78"/>
      <c r="B2090" s="78"/>
      <c r="C2090" s="78"/>
      <c r="D2090" s="78"/>
      <c r="E2090" s="78"/>
      <c r="F2090" s="78"/>
      <c r="G2090" s="78"/>
      <c r="H2090" s="78"/>
      <c r="I2090" s="78"/>
      <c r="J2090" s="78"/>
      <c r="K2090" s="78"/>
      <c r="L2090" s="78"/>
      <c r="M2090" s="78"/>
      <c r="N2090" s="78"/>
      <c r="O2090" s="78"/>
      <c r="P2090" s="78"/>
      <c r="Q2090" s="78"/>
      <c r="R2090" s="79" t="str">
        <f t="shared" si="33"/>
        <v>No Crítico</v>
      </c>
      <c r="S2090" s="80" t="str">
        <f>IF(O2090=Listas!$D$14,Listas!$E$14,IF(O2090=Listas!$D$15,Listas!$E$15,IF(OR(O2090=Listas!$D$16,X2083=Listas!$E$16),Listas!$E$16,"Por clasificar")))</f>
        <v>Por clasificar</v>
      </c>
      <c r="T2090" s="79" t="str">
        <f>IF(OR(P2090=Listas!$D$20,P2090=Listas!$D$21),Listas!$E$20,IF(P2090=Listas!$D$22,Listas!$E$22,"Por clasificar"))</f>
        <v>Por clasificar</v>
      </c>
      <c r="U2090" s="79" t="str">
        <f>IF(OR(Q2090=Listas!$D$27,Q2090=Listas!$D$28),Listas!$E$27,IF(Q2090=Listas!$D$29,Listas!$E$29,"Por clasificar"))</f>
        <v>Por clasificar</v>
      </c>
    </row>
    <row r="2091" spans="1:21" x14ac:dyDescent="0.25">
      <c r="A2091" s="78"/>
      <c r="B2091" s="78"/>
      <c r="C2091" s="78"/>
      <c r="D2091" s="78"/>
      <c r="E2091" s="78"/>
      <c r="F2091" s="78"/>
      <c r="G2091" s="78"/>
      <c r="H2091" s="78"/>
      <c r="I2091" s="78"/>
      <c r="J2091" s="78"/>
      <c r="K2091" s="78"/>
      <c r="L2091" s="78"/>
      <c r="M2091" s="78"/>
      <c r="N2091" s="78"/>
      <c r="O2091" s="78"/>
      <c r="P2091" s="78"/>
      <c r="Q2091" s="78"/>
      <c r="R2091" s="79" t="str">
        <f t="shared" si="33"/>
        <v>No Crítico</v>
      </c>
      <c r="S2091" s="80" t="str">
        <f>IF(O2091=Listas!$D$14,Listas!$E$14,IF(O2091=Listas!$D$15,Listas!$E$15,IF(OR(O2091=Listas!$D$16,X2084=Listas!$E$16),Listas!$E$16,"Por clasificar")))</f>
        <v>Por clasificar</v>
      </c>
      <c r="T2091" s="79" t="str">
        <f>IF(OR(P2091=Listas!$D$20,P2091=Listas!$D$21),Listas!$E$20,IF(P2091=Listas!$D$22,Listas!$E$22,"Por clasificar"))</f>
        <v>Por clasificar</v>
      </c>
      <c r="U2091" s="79" t="str">
        <f>IF(OR(Q2091=Listas!$D$27,Q2091=Listas!$D$28),Listas!$E$27,IF(Q2091=Listas!$D$29,Listas!$E$29,"Por clasificar"))</f>
        <v>Por clasificar</v>
      </c>
    </row>
    <row r="2092" spans="1:21" x14ac:dyDescent="0.25">
      <c r="A2092" s="78"/>
      <c r="B2092" s="78"/>
      <c r="C2092" s="78"/>
      <c r="D2092" s="78"/>
      <c r="E2092" s="78"/>
      <c r="F2092" s="78"/>
      <c r="G2092" s="78"/>
      <c r="H2092" s="78"/>
      <c r="I2092" s="78"/>
      <c r="J2092" s="78"/>
      <c r="K2092" s="78"/>
      <c r="L2092" s="78"/>
      <c r="M2092" s="78"/>
      <c r="N2092" s="78"/>
      <c r="O2092" s="78"/>
      <c r="P2092" s="78"/>
      <c r="Q2092" s="78"/>
      <c r="R2092" s="79" t="str">
        <f t="shared" si="33"/>
        <v>No Crítico</v>
      </c>
      <c r="S2092" s="80" t="str">
        <f>IF(O2092=Listas!$D$14,Listas!$E$14,IF(O2092=Listas!$D$15,Listas!$E$15,IF(OR(O2092=Listas!$D$16,X2085=Listas!$E$16),Listas!$E$16,"Por clasificar")))</f>
        <v>Por clasificar</v>
      </c>
      <c r="T2092" s="79" t="str">
        <f>IF(OR(P2092=Listas!$D$20,P2092=Listas!$D$21),Listas!$E$20,IF(P2092=Listas!$D$22,Listas!$E$22,"Por clasificar"))</f>
        <v>Por clasificar</v>
      </c>
      <c r="U2092" s="79" t="str">
        <f>IF(OR(Q2092=Listas!$D$27,Q2092=Listas!$D$28),Listas!$E$27,IF(Q2092=Listas!$D$29,Listas!$E$29,"Por clasificar"))</f>
        <v>Por clasificar</v>
      </c>
    </row>
    <row r="2093" spans="1:21" x14ac:dyDescent="0.25">
      <c r="A2093" s="78"/>
      <c r="B2093" s="78"/>
      <c r="C2093" s="78"/>
      <c r="D2093" s="78"/>
      <c r="E2093" s="78"/>
      <c r="F2093" s="78"/>
      <c r="G2093" s="78"/>
      <c r="H2093" s="78"/>
      <c r="I2093" s="78"/>
      <c r="J2093" s="78"/>
      <c r="K2093" s="78"/>
      <c r="L2093" s="78"/>
      <c r="M2093" s="78"/>
      <c r="N2093" s="78"/>
      <c r="O2093" s="78"/>
      <c r="P2093" s="78"/>
      <c r="Q2093" s="78"/>
      <c r="R2093" s="79" t="str">
        <f t="shared" si="33"/>
        <v>No Crítico</v>
      </c>
      <c r="S2093" s="80" t="str">
        <f>IF(O2093=Listas!$D$14,Listas!$E$14,IF(O2093=Listas!$D$15,Listas!$E$15,IF(OR(O2093=Listas!$D$16,X2086=Listas!$E$16),Listas!$E$16,"Por clasificar")))</f>
        <v>Por clasificar</v>
      </c>
      <c r="T2093" s="79" t="str">
        <f>IF(OR(P2093=Listas!$D$20,P2093=Listas!$D$21),Listas!$E$20,IF(P2093=Listas!$D$22,Listas!$E$22,"Por clasificar"))</f>
        <v>Por clasificar</v>
      </c>
      <c r="U2093" s="79" t="str">
        <f>IF(OR(Q2093=Listas!$D$27,Q2093=Listas!$D$28),Listas!$E$27,IF(Q2093=Listas!$D$29,Listas!$E$29,"Por clasificar"))</f>
        <v>Por clasificar</v>
      </c>
    </row>
    <row r="2094" spans="1:21" x14ac:dyDescent="0.25">
      <c r="A2094" s="78"/>
      <c r="B2094" s="78"/>
      <c r="C2094" s="78"/>
      <c r="D2094" s="78"/>
      <c r="E2094" s="78"/>
      <c r="F2094" s="78"/>
      <c r="G2094" s="78"/>
      <c r="H2094" s="78"/>
      <c r="I2094" s="78"/>
      <c r="J2094" s="78"/>
      <c r="K2094" s="78"/>
      <c r="L2094" s="78"/>
      <c r="M2094" s="78"/>
      <c r="N2094" s="78"/>
      <c r="O2094" s="78"/>
      <c r="P2094" s="78"/>
      <c r="Q2094" s="78"/>
      <c r="R2094" s="79" t="str">
        <f t="shared" si="33"/>
        <v>No Crítico</v>
      </c>
      <c r="S2094" s="80" t="str">
        <f>IF(O2094=Listas!$D$14,Listas!$E$14,IF(O2094=Listas!$D$15,Listas!$E$15,IF(OR(O2094=Listas!$D$16,X2087=Listas!$E$16),Listas!$E$16,"Por clasificar")))</f>
        <v>Por clasificar</v>
      </c>
      <c r="T2094" s="79" t="str">
        <f>IF(OR(P2094=Listas!$D$20,P2094=Listas!$D$21),Listas!$E$20,IF(P2094=Listas!$D$22,Listas!$E$22,"Por clasificar"))</f>
        <v>Por clasificar</v>
      </c>
      <c r="U2094" s="79" t="str">
        <f>IF(OR(Q2094=Listas!$D$27,Q2094=Listas!$D$28),Listas!$E$27,IF(Q2094=Listas!$D$29,Listas!$E$29,"Por clasificar"))</f>
        <v>Por clasificar</v>
      </c>
    </row>
    <row r="2095" spans="1:21" x14ac:dyDescent="0.25">
      <c r="A2095" s="78"/>
      <c r="B2095" s="78"/>
      <c r="C2095" s="78"/>
      <c r="D2095" s="78"/>
      <c r="E2095" s="78"/>
      <c r="F2095" s="78"/>
      <c r="G2095" s="78"/>
      <c r="H2095" s="78"/>
      <c r="I2095" s="78"/>
      <c r="J2095" s="78"/>
      <c r="K2095" s="78"/>
      <c r="L2095" s="78"/>
      <c r="M2095" s="78"/>
      <c r="N2095" s="78"/>
      <c r="O2095" s="78"/>
      <c r="P2095" s="78"/>
      <c r="Q2095" s="78"/>
      <c r="R2095" s="79" t="str">
        <f t="shared" si="33"/>
        <v>No Crítico</v>
      </c>
      <c r="S2095" s="80" t="str">
        <f>IF(O2095=Listas!$D$14,Listas!$E$14,IF(O2095=Listas!$D$15,Listas!$E$15,IF(OR(O2095=Listas!$D$16,X2088=Listas!$E$16),Listas!$E$16,"Por clasificar")))</f>
        <v>Por clasificar</v>
      </c>
      <c r="T2095" s="79" t="str">
        <f>IF(OR(P2095=Listas!$D$20,P2095=Listas!$D$21),Listas!$E$20,IF(P2095=Listas!$D$22,Listas!$E$22,"Por clasificar"))</f>
        <v>Por clasificar</v>
      </c>
      <c r="U2095" s="79" t="str">
        <f>IF(OR(Q2095=Listas!$D$27,Q2095=Listas!$D$28),Listas!$E$27,IF(Q2095=Listas!$D$29,Listas!$E$29,"Por clasificar"))</f>
        <v>Por clasificar</v>
      </c>
    </row>
    <row r="2096" spans="1:21" x14ac:dyDescent="0.25">
      <c r="A2096" s="78"/>
      <c r="B2096" s="78"/>
      <c r="C2096" s="78"/>
      <c r="D2096" s="78"/>
      <c r="E2096" s="78"/>
      <c r="F2096" s="78"/>
      <c r="G2096" s="78"/>
      <c r="H2096" s="78"/>
      <c r="I2096" s="78"/>
      <c r="J2096" s="78"/>
      <c r="K2096" s="78"/>
      <c r="L2096" s="78"/>
      <c r="M2096" s="78"/>
      <c r="N2096" s="78"/>
      <c r="O2096" s="78"/>
      <c r="P2096" s="78"/>
      <c r="Q2096" s="78"/>
      <c r="R2096" s="79" t="str">
        <f t="shared" si="33"/>
        <v>No Crítico</v>
      </c>
      <c r="S2096" s="80" t="str">
        <f>IF(O2096=Listas!$D$14,Listas!$E$14,IF(O2096=Listas!$D$15,Listas!$E$15,IF(OR(O2096=Listas!$D$16,X2089=Listas!$E$16),Listas!$E$16,"Por clasificar")))</f>
        <v>Por clasificar</v>
      </c>
      <c r="T2096" s="79" t="str">
        <f>IF(OR(P2096=Listas!$D$20,P2096=Listas!$D$21),Listas!$E$20,IF(P2096=Listas!$D$22,Listas!$E$22,"Por clasificar"))</f>
        <v>Por clasificar</v>
      </c>
      <c r="U2096" s="79" t="str">
        <f>IF(OR(Q2096=Listas!$D$27,Q2096=Listas!$D$28),Listas!$E$27,IF(Q2096=Listas!$D$29,Listas!$E$29,"Por clasificar"))</f>
        <v>Por clasificar</v>
      </c>
    </row>
    <row r="2097" spans="1:21" x14ac:dyDescent="0.25">
      <c r="A2097" s="78"/>
      <c r="B2097" s="78"/>
      <c r="C2097" s="78"/>
      <c r="D2097" s="78"/>
      <c r="E2097" s="78"/>
      <c r="F2097" s="78"/>
      <c r="G2097" s="78"/>
      <c r="H2097" s="78"/>
      <c r="I2097" s="78"/>
      <c r="J2097" s="78"/>
      <c r="K2097" s="78"/>
      <c r="L2097" s="78"/>
      <c r="M2097" s="78"/>
      <c r="N2097" s="78"/>
      <c r="O2097" s="78"/>
      <c r="P2097" s="78"/>
      <c r="Q2097" s="78"/>
      <c r="R2097" s="79" t="str">
        <f t="shared" si="33"/>
        <v>No Crítico</v>
      </c>
      <c r="S2097" s="80" t="str">
        <f>IF(O2097=Listas!$D$14,Listas!$E$14,IF(O2097=Listas!$D$15,Listas!$E$15,IF(OR(O2097=Listas!$D$16,X2090=Listas!$E$16),Listas!$E$16,"Por clasificar")))</f>
        <v>Por clasificar</v>
      </c>
      <c r="T2097" s="79" t="str">
        <f>IF(OR(P2097=Listas!$D$20,P2097=Listas!$D$21),Listas!$E$20,IF(P2097=Listas!$D$22,Listas!$E$22,"Por clasificar"))</f>
        <v>Por clasificar</v>
      </c>
      <c r="U2097" s="79" t="str">
        <f>IF(OR(Q2097=Listas!$D$27,Q2097=Listas!$D$28),Listas!$E$27,IF(Q2097=Listas!$D$29,Listas!$E$29,"Por clasificar"))</f>
        <v>Por clasificar</v>
      </c>
    </row>
    <row r="2098" spans="1:21" x14ac:dyDescent="0.25">
      <c r="A2098" s="78"/>
      <c r="B2098" s="78"/>
      <c r="C2098" s="78"/>
      <c r="D2098" s="78"/>
      <c r="E2098" s="78"/>
      <c r="F2098" s="78"/>
      <c r="G2098" s="78"/>
      <c r="H2098" s="78"/>
      <c r="I2098" s="78"/>
      <c r="J2098" s="78"/>
      <c r="K2098" s="78"/>
      <c r="L2098" s="78"/>
      <c r="M2098" s="78"/>
      <c r="N2098" s="78"/>
      <c r="O2098" s="78"/>
      <c r="P2098" s="78"/>
      <c r="Q2098" s="78"/>
      <c r="R2098" s="79" t="str">
        <f t="shared" si="33"/>
        <v>No Crítico</v>
      </c>
      <c r="S2098" s="80" t="str">
        <f>IF(O2098=Listas!$D$14,Listas!$E$14,IF(O2098=Listas!$D$15,Listas!$E$15,IF(OR(O2098=Listas!$D$16,X2091=Listas!$E$16),Listas!$E$16,"Por clasificar")))</f>
        <v>Por clasificar</v>
      </c>
      <c r="T2098" s="79" t="str">
        <f>IF(OR(P2098=Listas!$D$20,P2098=Listas!$D$21),Listas!$E$20,IF(P2098=Listas!$D$22,Listas!$E$22,"Por clasificar"))</f>
        <v>Por clasificar</v>
      </c>
      <c r="U2098" s="79" t="str">
        <f>IF(OR(Q2098=Listas!$D$27,Q2098=Listas!$D$28),Listas!$E$27,IF(Q2098=Listas!$D$29,Listas!$E$29,"Por clasificar"))</f>
        <v>Por clasificar</v>
      </c>
    </row>
    <row r="2099" spans="1:21" x14ac:dyDescent="0.25">
      <c r="A2099" s="78"/>
      <c r="B2099" s="78"/>
      <c r="C2099" s="78"/>
      <c r="D2099" s="78"/>
      <c r="E2099" s="78"/>
      <c r="F2099" s="78"/>
      <c r="G2099" s="78"/>
      <c r="H2099" s="78"/>
      <c r="I2099" s="78"/>
      <c r="J2099" s="78"/>
      <c r="K2099" s="78"/>
      <c r="L2099" s="78"/>
      <c r="M2099" s="78"/>
      <c r="N2099" s="78"/>
      <c r="O2099" s="78"/>
      <c r="P2099" s="78"/>
      <c r="Q2099" s="78"/>
      <c r="R2099" s="79" t="str">
        <f t="shared" si="33"/>
        <v>No Crítico</v>
      </c>
      <c r="S2099" s="80" t="str">
        <f>IF(O2099=Listas!$D$14,Listas!$E$14,IF(O2099=Listas!$D$15,Listas!$E$15,IF(OR(O2099=Listas!$D$16,X2092=Listas!$E$16),Listas!$E$16,"Por clasificar")))</f>
        <v>Por clasificar</v>
      </c>
      <c r="T2099" s="79" t="str">
        <f>IF(OR(P2099=Listas!$D$20,P2099=Listas!$D$21),Listas!$E$20,IF(P2099=Listas!$D$22,Listas!$E$22,"Por clasificar"))</f>
        <v>Por clasificar</v>
      </c>
      <c r="U2099" s="79" t="str">
        <f>IF(OR(Q2099=Listas!$D$27,Q2099=Listas!$D$28),Listas!$E$27,IF(Q2099=Listas!$D$29,Listas!$E$29,"Por clasificar"))</f>
        <v>Por clasificar</v>
      </c>
    </row>
    <row r="2100" spans="1:21" x14ac:dyDescent="0.25">
      <c r="A2100" s="78"/>
      <c r="B2100" s="78"/>
      <c r="C2100" s="78"/>
      <c r="D2100" s="78"/>
      <c r="E2100" s="78"/>
      <c r="F2100" s="78"/>
      <c r="G2100" s="78"/>
      <c r="H2100" s="78"/>
      <c r="I2100" s="78"/>
      <c r="J2100" s="78"/>
      <c r="K2100" s="78"/>
      <c r="L2100" s="78"/>
      <c r="M2100" s="78"/>
      <c r="N2100" s="78"/>
      <c r="O2100" s="78"/>
      <c r="P2100" s="78"/>
      <c r="Q2100" s="78"/>
      <c r="R2100" s="79" t="str">
        <f t="shared" si="33"/>
        <v>No Crítico</v>
      </c>
      <c r="S2100" s="80" t="str">
        <f>IF(O2100=Listas!$D$14,Listas!$E$14,IF(O2100=Listas!$D$15,Listas!$E$15,IF(OR(O2100=Listas!$D$16,X2093=Listas!$E$16),Listas!$E$16,"Por clasificar")))</f>
        <v>Por clasificar</v>
      </c>
      <c r="T2100" s="79" t="str">
        <f>IF(OR(P2100=Listas!$D$20,P2100=Listas!$D$21),Listas!$E$20,IF(P2100=Listas!$D$22,Listas!$E$22,"Por clasificar"))</f>
        <v>Por clasificar</v>
      </c>
      <c r="U2100" s="79" t="str">
        <f>IF(OR(Q2100=Listas!$D$27,Q2100=Listas!$D$28),Listas!$E$27,IF(Q2100=Listas!$D$29,Listas!$E$29,"Por clasificar"))</f>
        <v>Por clasificar</v>
      </c>
    </row>
    <row r="2101" spans="1:21" x14ac:dyDescent="0.25">
      <c r="A2101" s="78"/>
      <c r="B2101" s="78"/>
      <c r="C2101" s="78"/>
      <c r="D2101" s="78"/>
      <c r="E2101" s="78"/>
      <c r="F2101" s="78"/>
      <c r="G2101" s="78"/>
      <c r="H2101" s="78"/>
      <c r="I2101" s="78"/>
      <c r="J2101" s="78"/>
      <c r="K2101" s="78"/>
      <c r="L2101" s="78"/>
      <c r="M2101" s="78"/>
      <c r="N2101" s="78"/>
      <c r="O2101" s="78"/>
      <c r="P2101" s="78"/>
      <c r="Q2101" s="78"/>
      <c r="R2101" s="79" t="str">
        <f t="shared" si="33"/>
        <v>No Crítico</v>
      </c>
      <c r="S2101" s="80" t="str">
        <f>IF(O2101=Listas!$D$14,Listas!$E$14,IF(O2101=Listas!$D$15,Listas!$E$15,IF(OR(O2101=Listas!$D$16,X2094=Listas!$E$16),Listas!$E$16,"Por clasificar")))</f>
        <v>Por clasificar</v>
      </c>
      <c r="T2101" s="79" t="str">
        <f>IF(OR(P2101=Listas!$D$20,P2101=Listas!$D$21),Listas!$E$20,IF(P2101=Listas!$D$22,Listas!$E$22,"Por clasificar"))</f>
        <v>Por clasificar</v>
      </c>
      <c r="U2101" s="79" t="str">
        <f>IF(OR(Q2101=Listas!$D$27,Q2101=Listas!$D$28),Listas!$E$27,IF(Q2101=Listas!$D$29,Listas!$E$29,"Por clasificar"))</f>
        <v>Por clasificar</v>
      </c>
    </row>
    <row r="2102" spans="1:21" x14ac:dyDescent="0.25">
      <c r="A2102" s="78"/>
      <c r="B2102" s="78"/>
      <c r="C2102" s="78"/>
      <c r="D2102" s="78"/>
      <c r="E2102" s="78"/>
      <c r="F2102" s="78"/>
      <c r="G2102" s="78"/>
      <c r="H2102" s="78"/>
      <c r="I2102" s="78"/>
      <c r="J2102" s="78"/>
      <c r="K2102" s="78"/>
      <c r="L2102" s="78"/>
      <c r="M2102" s="78"/>
      <c r="N2102" s="78"/>
      <c r="O2102" s="78"/>
      <c r="P2102" s="78"/>
      <c r="Q2102" s="78"/>
      <c r="R2102" s="79" t="str">
        <f t="shared" si="33"/>
        <v>No Crítico</v>
      </c>
      <c r="S2102" s="80" t="str">
        <f>IF(O2102=Listas!$D$14,Listas!$E$14,IF(O2102=Listas!$D$15,Listas!$E$15,IF(OR(O2102=Listas!$D$16,X2095=Listas!$E$16),Listas!$E$16,"Por clasificar")))</f>
        <v>Por clasificar</v>
      </c>
      <c r="T2102" s="79" t="str">
        <f>IF(OR(P2102=Listas!$D$20,P2102=Listas!$D$21),Listas!$E$20,IF(P2102=Listas!$D$22,Listas!$E$22,"Por clasificar"))</f>
        <v>Por clasificar</v>
      </c>
      <c r="U2102" s="79" t="str">
        <f>IF(OR(Q2102=Listas!$D$27,Q2102=Listas!$D$28),Listas!$E$27,IF(Q2102=Listas!$D$29,Listas!$E$29,"Por clasificar"))</f>
        <v>Por clasificar</v>
      </c>
    </row>
    <row r="2103" spans="1:21" x14ac:dyDescent="0.25">
      <c r="A2103" s="78"/>
      <c r="B2103" s="78"/>
      <c r="C2103" s="78"/>
      <c r="D2103" s="78"/>
      <c r="E2103" s="78"/>
      <c r="F2103" s="78"/>
      <c r="G2103" s="78"/>
      <c r="H2103" s="78"/>
      <c r="I2103" s="78"/>
      <c r="J2103" s="78"/>
      <c r="K2103" s="78"/>
      <c r="L2103" s="78"/>
      <c r="M2103" s="78"/>
      <c r="N2103" s="78"/>
      <c r="O2103" s="78"/>
      <c r="P2103" s="78"/>
      <c r="Q2103" s="78"/>
      <c r="R2103" s="79" t="str">
        <f t="shared" si="33"/>
        <v>No Crítico</v>
      </c>
      <c r="S2103" s="80" t="str">
        <f>IF(O2103=Listas!$D$14,Listas!$E$14,IF(O2103=Listas!$D$15,Listas!$E$15,IF(OR(O2103=Listas!$D$16,X2096=Listas!$E$16),Listas!$E$16,"Por clasificar")))</f>
        <v>Por clasificar</v>
      </c>
      <c r="T2103" s="79" t="str">
        <f>IF(OR(P2103=Listas!$D$20,P2103=Listas!$D$21),Listas!$E$20,IF(P2103=Listas!$D$22,Listas!$E$22,"Por clasificar"))</f>
        <v>Por clasificar</v>
      </c>
      <c r="U2103" s="79" t="str">
        <f>IF(OR(Q2103=Listas!$D$27,Q2103=Listas!$D$28),Listas!$E$27,IF(Q2103=Listas!$D$29,Listas!$E$29,"Por clasificar"))</f>
        <v>Por clasificar</v>
      </c>
    </row>
    <row r="2104" spans="1:21" x14ac:dyDescent="0.25">
      <c r="A2104" s="78"/>
      <c r="B2104" s="78"/>
      <c r="C2104" s="78"/>
      <c r="D2104" s="78"/>
      <c r="E2104" s="78"/>
      <c r="F2104" s="78"/>
      <c r="G2104" s="78"/>
      <c r="H2104" s="78"/>
      <c r="I2104" s="78"/>
      <c r="J2104" s="78"/>
      <c r="K2104" s="78"/>
      <c r="L2104" s="78"/>
      <c r="M2104" s="78"/>
      <c r="N2104" s="78"/>
      <c r="O2104" s="78"/>
      <c r="P2104" s="78"/>
      <c r="Q2104" s="78"/>
      <c r="R2104" s="79" t="str">
        <f t="shared" si="33"/>
        <v>No Crítico</v>
      </c>
      <c r="S2104" s="80" t="str">
        <f>IF(O2104=Listas!$D$14,Listas!$E$14,IF(O2104=Listas!$D$15,Listas!$E$15,IF(OR(O2104=Listas!$D$16,X2097=Listas!$E$16),Listas!$E$16,"Por clasificar")))</f>
        <v>Por clasificar</v>
      </c>
      <c r="T2104" s="79" t="str">
        <f>IF(OR(P2104=Listas!$D$20,P2104=Listas!$D$21),Listas!$E$20,IF(P2104=Listas!$D$22,Listas!$E$22,"Por clasificar"))</f>
        <v>Por clasificar</v>
      </c>
      <c r="U2104" s="79" t="str">
        <f>IF(OR(Q2104=Listas!$D$27,Q2104=Listas!$D$28),Listas!$E$27,IF(Q2104=Listas!$D$29,Listas!$E$29,"Por clasificar"))</f>
        <v>Por clasificar</v>
      </c>
    </row>
    <row r="2105" spans="1:21" x14ac:dyDescent="0.25">
      <c r="A2105" s="78"/>
      <c r="B2105" s="78"/>
      <c r="C2105" s="78"/>
      <c r="D2105" s="78"/>
      <c r="E2105" s="78"/>
      <c r="F2105" s="78"/>
      <c r="G2105" s="78"/>
      <c r="H2105" s="78"/>
      <c r="I2105" s="78"/>
      <c r="J2105" s="78"/>
      <c r="K2105" s="78"/>
      <c r="L2105" s="78"/>
      <c r="M2105" s="78"/>
      <c r="N2105" s="78"/>
      <c r="O2105" s="78"/>
      <c r="P2105" s="78"/>
      <c r="Q2105" s="78"/>
      <c r="R2105" s="79" t="str">
        <f t="shared" si="33"/>
        <v>No Crítico</v>
      </c>
      <c r="S2105" s="80" t="str">
        <f>IF(O2105=Listas!$D$14,Listas!$E$14,IF(O2105=Listas!$D$15,Listas!$E$15,IF(OR(O2105=Listas!$D$16,X2098=Listas!$E$16),Listas!$E$16,"Por clasificar")))</f>
        <v>Por clasificar</v>
      </c>
      <c r="T2105" s="79" t="str">
        <f>IF(OR(P2105=Listas!$D$20,P2105=Listas!$D$21),Listas!$E$20,IF(P2105=Listas!$D$22,Listas!$E$22,"Por clasificar"))</f>
        <v>Por clasificar</v>
      </c>
      <c r="U2105" s="79" t="str">
        <f>IF(OR(Q2105=Listas!$D$27,Q2105=Listas!$D$28),Listas!$E$27,IF(Q2105=Listas!$D$29,Listas!$E$29,"Por clasificar"))</f>
        <v>Por clasificar</v>
      </c>
    </row>
    <row r="2106" spans="1:21" x14ac:dyDescent="0.25">
      <c r="A2106" s="78"/>
      <c r="B2106" s="78"/>
      <c r="C2106" s="78"/>
      <c r="D2106" s="78"/>
      <c r="E2106" s="78"/>
      <c r="F2106" s="78"/>
      <c r="G2106" s="78"/>
      <c r="H2106" s="78"/>
      <c r="I2106" s="78"/>
      <c r="J2106" s="78"/>
      <c r="K2106" s="78"/>
      <c r="L2106" s="78"/>
      <c r="M2106" s="78"/>
      <c r="N2106" s="78"/>
      <c r="O2106" s="78"/>
      <c r="P2106" s="78"/>
      <c r="Q2106" s="78"/>
      <c r="R2106" s="79" t="str">
        <f t="shared" si="33"/>
        <v>No Crítico</v>
      </c>
      <c r="S2106" s="80" t="str">
        <f>IF(O2106=Listas!$D$14,Listas!$E$14,IF(O2106=Listas!$D$15,Listas!$E$15,IF(OR(O2106=Listas!$D$16,X2099=Listas!$E$16),Listas!$E$16,"Por clasificar")))</f>
        <v>Por clasificar</v>
      </c>
      <c r="T2106" s="79" t="str">
        <f>IF(OR(P2106=Listas!$D$20,P2106=Listas!$D$21),Listas!$E$20,IF(P2106=Listas!$D$22,Listas!$E$22,"Por clasificar"))</f>
        <v>Por clasificar</v>
      </c>
      <c r="U2106" s="79" t="str">
        <f>IF(OR(Q2106=Listas!$D$27,Q2106=Listas!$D$28),Listas!$E$27,IF(Q2106=Listas!$D$29,Listas!$E$29,"Por clasificar"))</f>
        <v>Por clasificar</v>
      </c>
    </row>
    <row r="2107" spans="1:21" x14ac:dyDescent="0.25">
      <c r="A2107" s="78"/>
      <c r="B2107" s="78"/>
      <c r="C2107" s="78"/>
      <c r="D2107" s="78"/>
      <c r="E2107" s="78"/>
      <c r="F2107" s="78"/>
      <c r="G2107" s="78"/>
      <c r="H2107" s="78"/>
      <c r="I2107" s="78"/>
      <c r="J2107" s="78"/>
      <c r="K2107" s="78"/>
      <c r="L2107" s="78"/>
      <c r="M2107" s="78"/>
      <c r="N2107" s="78"/>
      <c r="O2107" s="78"/>
      <c r="P2107" s="78"/>
      <c r="Q2107" s="78"/>
      <c r="R2107" s="79" t="str">
        <f t="shared" si="33"/>
        <v>No Crítico</v>
      </c>
      <c r="S2107" s="80" t="str">
        <f>IF(O2107=Listas!$D$14,Listas!$E$14,IF(O2107=Listas!$D$15,Listas!$E$15,IF(OR(O2107=Listas!$D$16,X2100=Listas!$E$16),Listas!$E$16,"Por clasificar")))</f>
        <v>Por clasificar</v>
      </c>
      <c r="T2107" s="79" t="str">
        <f>IF(OR(P2107=Listas!$D$20,P2107=Listas!$D$21),Listas!$E$20,IF(P2107=Listas!$D$22,Listas!$E$22,"Por clasificar"))</f>
        <v>Por clasificar</v>
      </c>
      <c r="U2107" s="79" t="str">
        <f>IF(OR(Q2107=Listas!$D$27,Q2107=Listas!$D$28),Listas!$E$27,IF(Q2107=Listas!$D$29,Listas!$E$29,"Por clasificar"))</f>
        <v>Por clasificar</v>
      </c>
    </row>
    <row r="2108" spans="1:21" x14ac:dyDescent="0.25">
      <c r="A2108" s="78"/>
      <c r="B2108" s="78"/>
      <c r="C2108" s="78"/>
      <c r="D2108" s="78"/>
      <c r="E2108" s="78"/>
      <c r="F2108" s="78"/>
      <c r="G2108" s="78"/>
      <c r="H2108" s="78"/>
      <c r="I2108" s="78"/>
      <c r="J2108" s="78"/>
      <c r="K2108" s="78"/>
      <c r="L2108" s="78"/>
      <c r="M2108" s="78"/>
      <c r="N2108" s="78"/>
      <c r="O2108" s="78"/>
      <c r="P2108" s="78"/>
      <c r="Q2108" s="78"/>
      <c r="R2108" s="79" t="str">
        <f t="shared" si="33"/>
        <v>No Crítico</v>
      </c>
      <c r="S2108" s="80" t="str">
        <f>IF(O2108=Listas!$D$14,Listas!$E$14,IF(O2108=Listas!$D$15,Listas!$E$15,IF(OR(O2108=Listas!$D$16,X2101=Listas!$E$16),Listas!$E$16,"Por clasificar")))</f>
        <v>Por clasificar</v>
      </c>
      <c r="T2108" s="79" t="str">
        <f>IF(OR(P2108=Listas!$D$20,P2108=Listas!$D$21),Listas!$E$20,IF(P2108=Listas!$D$22,Listas!$E$22,"Por clasificar"))</f>
        <v>Por clasificar</v>
      </c>
      <c r="U2108" s="79" t="str">
        <f>IF(OR(Q2108=Listas!$D$27,Q2108=Listas!$D$28),Listas!$E$27,IF(Q2108=Listas!$D$29,Listas!$E$29,"Por clasificar"))</f>
        <v>Por clasificar</v>
      </c>
    </row>
    <row r="2109" spans="1:21" x14ac:dyDescent="0.25">
      <c r="A2109" s="78"/>
      <c r="B2109" s="78"/>
      <c r="C2109" s="78"/>
      <c r="D2109" s="78"/>
      <c r="E2109" s="78"/>
      <c r="F2109" s="78"/>
      <c r="G2109" s="78"/>
      <c r="H2109" s="78"/>
      <c r="I2109" s="78"/>
      <c r="J2109" s="78"/>
      <c r="K2109" s="78"/>
      <c r="L2109" s="78"/>
      <c r="M2109" s="78"/>
      <c r="N2109" s="78"/>
      <c r="O2109" s="78"/>
      <c r="P2109" s="78"/>
      <c r="Q2109" s="78"/>
      <c r="R2109" s="79" t="str">
        <f t="shared" si="33"/>
        <v>No Crítico</v>
      </c>
      <c r="S2109" s="80" t="str">
        <f>IF(O2109=Listas!$D$14,Listas!$E$14,IF(O2109=Listas!$D$15,Listas!$E$15,IF(OR(O2109=Listas!$D$16,X2102=Listas!$E$16),Listas!$E$16,"Por clasificar")))</f>
        <v>Por clasificar</v>
      </c>
      <c r="T2109" s="79" t="str">
        <f>IF(OR(P2109=Listas!$D$20,P2109=Listas!$D$21),Listas!$E$20,IF(P2109=Listas!$D$22,Listas!$E$22,"Por clasificar"))</f>
        <v>Por clasificar</v>
      </c>
      <c r="U2109" s="79" t="str">
        <f>IF(OR(Q2109=Listas!$D$27,Q2109=Listas!$D$28),Listas!$E$27,IF(Q2109=Listas!$D$29,Listas!$E$29,"Por clasificar"))</f>
        <v>Por clasificar</v>
      </c>
    </row>
    <row r="2110" spans="1:21" x14ac:dyDescent="0.25">
      <c r="A2110" s="78"/>
      <c r="B2110" s="78"/>
      <c r="C2110" s="78"/>
      <c r="D2110" s="78"/>
      <c r="E2110" s="78"/>
      <c r="F2110" s="78"/>
      <c r="G2110" s="78"/>
      <c r="H2110" s="78"/>
      <c r="I2110" s="78"/>
      <c r="J2110" s="78"/>
      <c r="K2110" s="78"/>
      <c r="L2110" s="78"/>
      <c r="M2110" s="78"/>
      <c r="N2110" s="78"/>
      <c r="O2110" s="78"/>
      <c r="P2110" s="78"/>
      <c r="Q2110" s="78"/>
      <c r="R2110" s="79" t="str">
        <f t="shared" si="33"/>
        <v>No Crítico</v>
      </c>
      <c r="S2110" s="80" t="str">
        <f>IF(O2110=Listas!$D$14,Listas!$E$14,IF(O2110=Listas!$D$15,Listas!$E$15,IF(OR(O2110=Listas!$D$16,X2103=Listas!$E$16),Listas!$E$16,"Por clasificar")))</f>
        <v>Por clasificar</v>
      </c>
      <c r="T2110" s="79" t="str">
        <f>IF(OR(P2110=Listas!$D$20,P2110=Listas!$D$21),Listas!$E$20,IF(P2110=Listas!$D$22,Listas!$E$22,"Por clasificar"))</f>
        <v>Por clasificar</v>
      </c>
      <c r="U2110" s="79" t="str">
        <f>IF(OR(Q2110=Listas!$D$27,Q2110=Listas!$D$28),Listas!$E$27,IF(Q2110=Listas!$D$29,Listas!$E$29,"Por clasificar"))</f>
        <v>Por clasificar</v>
      </c>
    </row>
    <row r="2111" spans="1:21" x14ac:dyDescent="0.25">
      <c r="A2111" s="78"/>
      <c r="B2111" s="78"/>
      <c r="C2111" s="78"/>
      <c r="D2111" s="78"/>
      <c r="E2111" s="78"/>
      <c r="F2111" s="78"/>
      <c r="G2111" s="78"/>
      <c r="H2111" s="78"/>
      <c r="I2111" s="78"/>
      <c r="J2111" s="78"/>
      <c r="K2111" s="78"/>
      <c r="L2111" s="78"/>
      <c r="M2111" s="78"/>
      <c r="N2111" s="78"/>
      <c r="O2111" s="78"/>
      <c r="P2111" s="78"/>
      <c r="Q2111" s="78"/>
      <c r="R2111" s="79" t="str">
        <f t="shared" si="33"/>
        <v>No Crítico</v>
      </c>
      <c r="S2111" s="80" t="str">
        <f>IF(O2111=Listas!$D$14,Listas!$E$14,IF(O2111=Listas!$D$15,Listas!$E$15,IF(OR(O2111=Listas!$D$16,X2104=Listas!$E$16),Listas!$E$16,"Por clasificar")))</f>
        <v>Por clasificar</v>
      </c>
      <c r="T2111" s="79" t="str">
        <f>IF(OR(P2111=Listas!$D$20,P2111=Listas!$D$21),Listas!$E$20,IF(P2111=Listas!$D$22,Listas!$E$22,"Por clasificar"))</f>
        <v>Por clasificar</v>
      </c>
      <c r="U2111" s="79" t="str">
        <f>IF(OR(Q2111=Listas!$D$27,Q2111=Listas!$D$28),Listas!$E$27,IF(Q2111=Listas!$D$29,Listas!$E$29,"Por clasificar"))</f>
        <v>Por clasificar</v>
      </c>
    </row>
    <row r="2112" spans="1:21" x14ac:dyDescent="0.25">
      <c r="A2112" s="78"/>
      <c r="B2112" s="78"/>
      <c r="C2112" s="78"/>
      <c r="D2112" s="78"/>
      <c r="E2112" s="78"/>
      <c r="F2112" s="78"/>
      <c r="G2112" s="78"/>
      <c r="H2112" s="78"/>
      <c r="I2112" s="78"/>
      <c r="J2112" s="78"/>
      <c r="K2112" s="78"/>
      <c r="L2112" s="78"/>
      <c r="M2112" s="78"/>
      <c r="N2112" s="78"/>
      <c r="O2112" s="78"/>
      <c r="P2112" s="78"/>
      <c r="Q2112" s="78"/>
      <c r="R2112" s="79" t="str">
        <f t="shared" si="33"/>
        <v>No Crítico</v>
      </c>
      <c r="S2112" s="80" t="str">
        <f>IF(O2112=Listas!$D$14,Listas!$E$14,IF(O2112=Listas!$D$15,Listas!$E$15,IF(OR(O2112=Listas!$D$16,X2105=Listas!$E$16),Listas!$E$16,"Por clasificar")))</f>
        <v>Por clasificar</v>
      </c>
      <c r="T2112" s="79" t="str">
        <f>IF(OR(P2112=Listas!$D$20,P2112=Listas!$D$21),Listas!$E$20,IF(P2112=Listas!$D$22,Listas!$E$22,"Por clasificar"))</f>
        <v>Por clasificar</v>
      </c>
      <c r="U2112" s="79" t="str">
        <f>IF(OR(Q2112=Listas!$D$27,Q2112=Listas!$D$28),Listas!$E$27,IF(Q2112=Listas!$D$29,Listas!$E$29,"Por clasificar"))</f>
        <v>Por clasificar</v>
      </c>
    </row>
    <row r="2113" spans="1:21" x14ac:dyDescent="0.25">
      <c r="A2113" s="78"/>
      <c r="B2113" s="78"/>
      <c r="C2113" s="78"/>
      <c r="D2113" s="78"/>
      <c r="E2113" s="78"/>
      <c r="F2113" s="78"/>
      <c r="G2113" s="78"/>
      <c r="H2113" s="78"/>
      <c r="I2113" s="78"/>
      <c r="J2113" s="78"/>
      <c r="K2113" s="78"/>
      <c r="L2113" s="78"/>
      <c r="M2113" s="78"/>
      <c r="N2113" s="78"/>
      <c r="O2113" s="78"/>
      <c r="P2113" s="78"/>
      <c r="Q2113" s="78"/>
      <c r="R2113" s="79" t="str">
        <f t="shared" si="33"/>
        <v>No Crítico</v>
      </c>
      <c r="S2113" s="80" t="str">
        <f>IF(O2113=Listas!$D$14,Listas!$E$14,IF(O2113=Listas!$D$15,Listas!$E$15,IF(OR(O2113=Listas!$D$16,X2106=Listas!$E$16),Listas!$E$16,"Por clasificar")))</f>
        <v>Por clasificar</v>
      </c>
      <c r="T2113" s="79" t="str">
        <f>IF(OR(P2113=Listas!$D$20,P2113=Listas!$D$21),Listas!$E$20,IF(P2113=Listas!$D$22,Listas!$E$22,"Por clasificar"))</f>
        <v>Por clasificar</v>
      </c>
      <c r="U2113" s="79" t="str">
        <f>IF(OR(Q2113=Listas!$D$27,Q2113=Listas!$D$28),Listas!$E$27,IF(Q2113=Listas!$D$29,Listas!$E$29,"Por clasificar"))</f>
        <v>Por clasificar</v>
      </c>
    </row>
    <row r="2114" spans="1:21" x14ac:dyDescent="0.25">
      <c r="A2114" s="78"/>
      <c r="B2114" s="78"/>
      <c r="C2114" s="78"/>
      <c r="D2114" s="78"/>
      <c r="E2114" s="78"/>
      <c r="F2114" s="78"/>
      <c r="G2114" s="78"/>
      <c r="H2114" s="78"/>
      <c r="I2114" s="78"/>
      <c r="J2114" s="78"/>
      <c r="K2114" s="78"/>
      <c r="L2114" s="78"/>
      <c r="M2114" s="78"/>
      <c r="N2114" s="78"/>
      <c r="O2114" s="78"/>
      <c r="P2114" s="78"/>
      <c r="Q2114" s="78"/>
      <c r="R2114" s="79" t="str">
        <f t="shared" si="33"/>
        <v>No Crítico</v>
      </c>
      <c r="S2114" s="80" t="str">
        <f>IF(O2114=Listas!$D$14,Listas!$E$14,IF(O2114=Listas!$D$15,Listas!$E$15,IF(OR(O2114=Listas!$D$16,X2107=Listas!$E$16),Listas!$E$16,"Por clasificar")))</f>
        <v>Por clasificar</v>
      </c>
      <c r="T2114" s="79" t="str">
        <f>IF(OR(P2114=Listas!$D$20,P2114=Listas!$D$21),Listas!$E$20,IF(P2114=Listas!$D$22,Listas!$E$22,"Por clasificar"))</f>
        <v>Por clasificar</v>
      </c>
      <c r="U2114" s="79" t="str">
        <f>IF(OR(Q2114=Listas!$D$27,Q2114=Listas!$D$28),Listas!$E$27,IF(Q2114=Listas!$D$29,Listas!$E$29,"Por clasificar"))</f>
        <v>Por clasificar</v>
      </c>
    </row>
    <row r="2115" spans="1:21" x14ac:dyDescent="0.25">
      <c r="A2115" s="78"/>
      <c r="B2115" s="78"/>
      <c r="C2115" s="78"/>
      <c r="D2115" s="78"/>
      <c r="E2115" s="78"/>
      <c r="F2115" s="78"/>
      <c r="G2115" s="78"/>
      <c r="H2115" s="78"/>
      <c r="I2115" s="78"/>
      <c r="J2115" s="78"/>
      <c r="K2115" s="78"/>
      <c r="L2115" s="78"/>
      <c r="M2115" s="78"/>
      <c r="N2115" s="78"/>
      <c r="O2115" s="78"/>
      <c r="P2115" s="78"/>
      <c r="Q2115" s="78"/>
      <c r="R2115" s="79" t="str">
        <f t="shared" si="33"/>
        <v>No Crítico</v>
      </c>
      <c r="S2115" s="80" t="str">
        <f>IF(O2115=Listas!$D$14,Listas!$E$14,IF(O2115=Listas!$D$15,Listas!$E$15,IF(OR(O2115=Listas!$D$16,X2108=Listas!$E$16),Listas!$E$16,"Por clasificar")))</f>
        <v>Por clasificar</v>
      </c>
      <c r="T2115" s="79" t="str">
        <f>IF(OR(P2115=Listas!$D$20,P2115=Listas!$D$21),Listas!$E$20,IF(P2115=Listas!$D$22,Listas!$E$22,"Por clasificar"))</f>
        <v>Por clasificar</v>
      </c>
      <c r="U2115" s="79" t="str">
        <f>IF(OR(Q2115=Listas!$D$27,Q2115=Listas!$D$28),Listas!$E$27,IF(Q2115=Listas!$D$29,Listas!$E$29,"Por clasificar"))</f>
        <v>Por clasificar</v>
      </c>
    </row>
    <row r="2116" spans="1:21" x14ac:dyDescent="0.25">
      <c r="A2116" s="78"/>
      <c r="B2116" s="78"/>
      <c r="C2116" s="78"/>
      <c r="D2116" s="78"/>
      <c r="E2116" s="78"/>
      <c r="F2116" s="78"/>
      <c r="G2116" s="78"/>
      <c r="H2116" s="78"/>
      <c r="I2116" s="78"/>
      <c r="J2116" s="78"/>
      <c r="K2116" s="78"/>
      <c r="L2116" s="78"/>
      <c r="M2116" s="78"/>
      <c r="N2116" s="78"/>
      <c r="O2116" s="78"/>
      <c r="P2116" s="78"/>
      <c r="Q2116" s="78"/>
      <c r="R2116" s="79" t="str">
        <f t="shared" si="33"/>
        <v>No Crítico</v>
      </c>
      <c r="S2116" s="80" t="str">
        <f>IF(O2116=Listas!$D$14,Listas!$E$14,IF(O2116=Listas!$D$15,Listas!$E$15,IF(OR(O2116=Listas!$D$16,X2109=Listas!$E$16),Listas!$E$16,"Por clasificar")))</f>
        <v>Por clasificar</v>
      </c>
      <c r="T2116" s="79" t="str">
        <f>IF(OR(P2116=Listas!$D$20,P2116=Listas!$D$21),Listas!$E$20,IF(P2116=Listas!$D$22,Listas!$E$22,"Por clasificar"))</f>
        <v>Por clasificar</v>
      </c>
      <c r="U2116" s="79" t="str">
        <f>IF(OR(Q2116=Listas!$D$27,Q2116=Listas!$D$28),Listas!$E$27,IF(Q2116=Listas!$D$29,Listas!$E$29,"Por clasificar"))</f>
        <v>Por clasificar</v>
      </c>
    </row>
    <row r="2117" spans="1:21" x14ac:dyDescent="0.25">
      <c r="A2117" s="78"/>
      <c r="B2117" s="78"/>
      <c r="C2117" s="78"/>
      <c r="D2117" s="78"/>
      <c r="E2117" s="78"/>
      <c r="F2117" s="78"/>
      <c r="G2117" s="78"/>
      <c r="H2117" s="78"/>
      <c r="I2117" s="78"/>
      <c r="J2117" s="78"/>
      <c r="K2117" s="78"/>
      <c r="L2117" s="78"/>
      <c r="M2117" s="78"/>
      <c r="N2117" s="78"/>
      <c r="O2117" s="78"/>
      <c r="P2117" s="78"/>
      <c r="Q2117" s="78"/>
      <c r="R2117" s="79" t="str">
        <f t="shared" si="33"/>
        <v>No Crítico</v>
      </c>
      <c r="S2117" s="80" t="str">
        <f>IF(O2117=Listas!$D$14,Listas!$E$14,IF(O2117=Listas!$D$15,Listas!$E$15,IF(OR(O2117=Listas!$D$16,X2110=Listas!$E$16),Listas!$E$16,"Por clasificar")))</f>
        <v>Por clasificar</v>
      </c>
      <c r="T2117" s="79" t="str">
        <f>IF(OR(P2117=Listas!$D$20,P2117=Listas!$D$21),Listas!$E$20,IF(P2117=Listas!$D$22,Listas!$E$22,"Por clasificar"))</f>
        <v>Por clasificar</v>
      </c>
      <c r="U2117" s="79" t="str">
        <f>IF(OR(Q2117=Listas!$D$27,Q2117=Listas!$D$28),Listas!$E$27,IF(Q2117=Listas!$D$29,Listas!$E$29,"Por clasificar"))</f>
        <v>Por clasificar</v>
      </c>
    </row>
    <row r="2118" spans="1:21" x14ac:dyDescent="0.25">
      <c r="A2118" s="78"/>
      <c r="B2118" s="78"/>
      <c r="C2118" s="78"/>
      <c r="D2118" s="78"/>
      <c r="E2118" s="78"/>
      <c r="F2118" s="78"/>
      <c r="G2118" s="78"/>
      <c r="H2118" s="78"/>
      <c r="I2118" s="78"/>
      <c r="J2118" s="78"/>
      <c r="K2118" s="78"/>
      <c r="L2118" s="78"/>
      <c r="M2118" s="78"/>
      <c r="N2118" s="78"/>
      <c r="O2118" s="78"/>
      <c r="P2118" s="78"/>
      <c r="Q2118" s="78"/>
      <c r="R2118" s="79" t="str">
        <f t="shared" si="33"/>
        <v>No Crítico</v>
      </c>
      <c r="S2118" s="80" t="str">
        <f>IF(O2118=Listas!$D$14,Listas!$E$14,IF(O2118=Listas!$D$15,Listas!$E$15,IF(OR(O2118=Listas!$D$16,X2111=Listas!$E$16),Listas!$E$16,"Por clasificar")))</f>
        <v>Por clasificar</v>
      </c>
      <c r="T2118" s="79" t="str">
        <f>IF(OR(P2118=Listas!$D$20,P2118=Listas!$D$21),Listas!$E$20,IF(P2118=Listas!$D$22,Listas!$E$22,"Por clasificar"))</f>
        <v>Por clasificar</v>
      </c>
      <c r="U2118" s="79" t="str">
        <f>IF(OR(Q2118=Listas!$D$27,Q2118=Listas!$D$28),Listas!$E$27,IF(Q2118=Listas!$D$29,Listas!$E$29,"Por clasificar"))</f>
        <v>Por clasificar</v>
      </c>
    </row>
    <row r="2119" spans="1:21" x14ac:dyDescent="0.25">
      <c r="A2119" s="78"/>
      <c r="B2119" s="78"/>
      <c r="C2119" s="78"/>
      <c r="D2119" s="78"/>
      <c r="E2119" s="78"/>
      <c r="F2119" s="78"/>
      <c r="G2119" s="78"/>
      <c r="H2119" s="78"/>
      <c r="I2119" s="78"/>
      <c r="J2119" s="78"/>
      <c r="K2119" s="78"/>
      <c r="L2119" s="78"/>
      <c r="M2119" s="78"/>
      <c r="N2119" s="78"/>
      <c r="O2119" s="78"/>
      <c r="P2119" s="78"/>
      <c r="Q2119" s="78"/>
      <c r="R2119" s="79" t="str">
        <f t="shared" si="33"/>
        <v>No Crítico</v>
      </c>
      <c r="S2119" s="80" t="str">
        <f>IF(O2119=Listas!$D$14,Listas!$E$14,IF(O2119=Listas!$D$15,Listas!$E$15,IF(OR(O2119=Listas!$D$16,X2112=Listas!$E$16),Listas!$E$16,"Por clasificar")))</f>
        <v>Por clasificar</v>
      </c>
      <c r="T2119" s="79" t="str">
        <f>IF(OR(P2119=Listas!$D$20,P2119=Listas!$D$21),Listas!$E$20,IF(P2119=Listas!$D$22,Listas!$E$22,"Por clasificar"))</f>
        <v>Por clasificar</v>
      </c>
      <c r="U2119" s="79" t="str">
        <f>IF(OR(Q2119=Listas!$D$27,Q2119=Listas!$D$28),Listas!$E$27,IF(Q2119=Listas!$D$29,Listas!$E$29,"Por clasificar"))</f>
        <v>Por clasificar</v>
      </c>
    </row>
    <row r="2120" spans="1:21" x14ac:dyDescent="0.25">
      <c r="A2120" s="78"/>
      <c r="B2120" s="78"/>
      <c r="C2120" s="78"/>
      <c r="D2120" s="78"/>
      <c r="E2120" s="78"/>
      <c r="F2120" s="78"/>
      <c r="G2120" s="78"/>
      <c r="H2120" s="78"/>
      <c r="I2120" s="78"/>
      <c r="J2120" s="78"/>
      <c r="K2120" s="78"/>
      <c r="L2120" s="78"/>
      <c r="M2120" s="78"/>
      <c r="N2120" s="78"/>
      <c r="O2120" s="78"/>
      <c r="P2120" s="78"/>
      <c r="Q2120" s="78"/>
      <c r="R2120" s="79" t="str">
        <f t="shared" si="33"/>
        <v>No Crítico</v>
      </c>
      <c r="S2120" s="80" t="str">
        <f>IF(O2120=Listas!$D$14,Listas!$E$14,IF(O2120=Listas!$D$15,Listas!$E$15,IF(OR(O2120=Listas!$D$16,X2113=Listas!$E$16),Listas!$E$16,"Por clasificar")))</f>
        <v>Por clasificar</v>
      </c>
      <c r="T2120" s="79" t="str">
        <f>IF(OR(P2120=Listas!$D$20,P2120=Listas!$D$21),Listas!$E$20,IF(P2120=Listas!$D$22,Listas!$E$22,"Por clasificar"))</f>
        <v>Por clasificar</v>
      </c>
      <c r="U2120" s="79" t="str">
        <f>IF(OR(Q2120=Listas!$D$27,Q2120=Listas!$D$28),Listas!$E$27,IF(Q2120=Listas!$D$29,Listas!$E$29,"Por clasificar"))</f>
        <v>Por clasificar</v>
      </c>
    </row>
    <row r="2121" spans="1:21" x14ac:dyDescent="0.25">
      <c r="A2121" s="78"/>
      <c r="B2121" s="78"/>
      <c r="C2121" s="78"/>
      <c r="D2121" s="78"/>
      <c r="E2121" s="78"/>
      <c r="F2121" s="78"/>
      <c r="G2121" s="78"/>
      <c r="H2121" s="78"/>
      <c r="I2121" s="78"/>
      <c r="J2121" s="78"/>
      <c r="K2121" s="78"/>
      <c r="L2121" s="78"/>
      <c r="M2121" s="78"/>
      <c r="N2121" s="78"/>
      <c r="O2121" s="78"/>
      <c r="P2121" s="78"/>
      <c r="Q2121" s="78"/>
      <c r="R2121" s="79" t="str">
        <f t="shared" si="33"/>
        <v>No Crítico</v>
      </c>
      <c r="S2121" s="80" t="str">
        <f>IF(O2121=Listas!$D$14,Listas!$E$14,IF(O2121=Listas!$D$15,Listas!$E$15,IF(OR(O2121=Listas!$D$16,X2114=Listas!$E$16),Listas!$E$16,"Por clasificar")))</f>
        <v>Por clasificar</v>
      </c>
      <c r="T2121" s="79" t="str">
        <f>IF(OR(P2121=Listas!$D$20,P2121=Listas!$D$21),Listas!$E$20,IF(P2121=Listas!$D$22,Listas!$E$22,"Por clasificar"))</f>
        <v>Por clasificar</v>
      </c>
      <c r="U2121" s="79" t="str">
        <f>IF(OR(Q2121=Listas!$D$27,Q2121=Listas!$D$28),Listas!$E$27,IF(Q2121=Listas!$D$29,Listas!$E$29,"Por clasificar"))</f>
        <v>Por clasificar</v>
      </c>
    </row>
    <row r="2122" spans="1:21" x14ac:dyDescent="0.25">
      <c r="A2122" s="78"/>
      <c r="B2122" s="78"/>
      <c r="C2122" s="78"/>
      <c r="D2122" s="78"/>
      <c r="E2122" s="78"/>
      <c r="F2122" s="78"/>
      <c r="G2122" s="78"/>
      <c r="H2122" s="78"/>
      <c r="I2122" s="78"/>
      <c r="J2122" s="78"/>
      <c r="K2122" s="78"/>
      <c r="L2122" s="78"/>
      <c r="M2122" s="78"/>
      <c r="N2122" s="78"/>
      <c r="O2122" s="78"/>
      <c r="P2122" s="78"/>
      <c r="Q2122" s="78"/>
      <c r="R2122" s="79" t="str">
        <f t="shared" si="33"/>
        <v>No Crítico</v>
      </c>
      <c r="S2122" s="80" t="str">
        <f>IF(O2122=Listas!$D$14,Listas!$E$14,IF(O2122=Listas!$D$15,Listas!$E$15,IF(OR(O2122=Listas!$D$16,X2115=Listas!$E$16),Listas!$E$16,"Por clasificar")))</f>
        <v>Por clasificar</v>
      </c>
      <c r="T2122" s="79" t="str">
        <f>IF(OR(P2122=Listas!$D$20,P2122=Listas!$D$21),Listas!$E$20,IF(P2122=Listas!$D$22,Listas!$E$22,"Por clasificar"))</f>
        <v>Por clasificar</v>
      </c>
      <c r="U2122" s="79" t="str">
        <f>IF(OR(Q2122=Listas!$D$27,Q2122=Listas!$D$28),Listas!$E$27,IF(Q2122=Listas!$D$29,Listas!$E$29,"Por clasificar"))</f>
        <v>Por clasificar</v>
      </c>
    </row>
    <row r="2123" spans="1:21" x14ac:dyDescent="0.25">
      <c r="A2123" s="78"/>
      <c r="B2123" s="78"/>
      <c r="C2123" s="78"/>
      <c r="D2123" s="78"/>
      <c r="E2123" s="78"/>
      <c r="F2123" s="78"/>
      <c r="G2123" s="78"/>
      <c r="H2123" s="78"/>
      <c r="I2123" s="78"/>
      <c r="J2123" s="78"/>
      <c r="K2123" s="78"/>
      <c r="L2123" s="78"/>
      <c r="M2123" s="78"/>
      <c r="N2123" s="78"/>
      <c r="O2123" s="78"/>
      <c r="P2123" s="78"/>
      <c r="Q2123" s="78"/>
      <c r="R2123" s="79" t="str">
        <f t="shared" si="33"/>
        <v>No Crítico</v>
      </c>
      <c r="S2123" s="80" t="str">
        <f>IF(O2123=Listas!$D$14,Listas!$E$14,IF(O2123=Listas!$D$15,Listas!$E$15,IF(OR(O2123=Listas!$D$16,X2116=Listas!$E$16),Listas!$E$16,"Por clasificar")))</f>
        <v>Por clasificar</v>
      </c>
      <c r="T2123" s="79" t="str">
        <f>IF(OR(P2123=Listas!$D$20,P2123=Listas!$D$21),Listas!$E$20,IF(P2123=Listas!$D$22,Listas!$E$22,"Por clasificar"))</f>
        <v>Por clasificar</v>
      </c>
      <c r="U2123" s="79" t="str">
        <f>IF(OR(Q2123=Listas!$D$27,Q2123=Listas!$D$28),Listas!$E$27,IF(Q2123=Listas!$D$29,Listas!$E$29,"Por clasificar"))</f>
        <v>Por clasificar</v>
      </c>
    </row>
    <row r="2124" spans="1:21" x14ac:dyDescent="0.25">
      <c r="A2124" s="78"/>
      <c r="B2124" s="78"/>
      <c r="C2124" s="78"/>
      <c r="D2124" s="78"/>
      <c r="E2124" s="78"/>
      <c r="F2124" s="78"/>
      <c r="G2124" s="78"/>
      <c r="H2124" s="78"/>
      <c r="I2124" s="78"/>
      <c r="J2124" s="78"/>
      <c r="K2124" s="78"/>
      <c r="L2124" s="78"/>
      <c r="M2124" s="78"/>
      <c r="N2124" s="78"/>
      <c r="O2124" s="78"/>
      <c r="P2124" s="78"/>
      <c r="Q2124" s="78"/>
      <c r="R2124" s="79" t="str">
        <f t="shared" ref="R2124:R2187" si="34">IF( OR(O2124="Alto",P2124="Alto",Q2124="Alto"),"Crítico","No Crítico")</f>
        <v>No Crítico</v>
      </c>
      <c r="S2124" s="80" t="str">
        <f>IF(O2124=Listas!$D$14,Listas!$E$14,IF(O2124=Listas!$D$15,Listas!$E$15,IF(OR(O2124=Listas!$D$16,X2117=Listas!$E$16),Listas!$E$16,"Por clasificar")))</f>
        <v>Por clasificar</v>
      </c>
      <c r="T2124" s="79" t="str">
        <f>IF(OR(P2124=Listas!$D$20,P2124=Listas!$D$21),Listas!$E$20,IF(P2124=Listas!$D$22,Listas!$E$22,"Por clasificar"))</f>
        <v>Por clasificar</v>
      </c>
      <c r="U2124" s="79" t="str">
        <f>IF(OR(Q2124=Listas!$D$27,Q2124=Listas!$D$28),Listas!$E$27,IF(Q2124=Listas!$D$29,Listas!$E$29,"Por clasificar"))</f>
        <v>Por clasificar</v>
      </c>
    </row>
    <row r="2125" spans="1:21" x14ac:dyDescent="0.25">
      <c r="A2125" s="78"/>
      <c r="B2125" s="78"/>
      <c r="C2125" s="78"/>
      <c r="D2125" s="78"/>
      <c r="E2125" s="78"/>
      <c r="F2125" s="78"/>
      <c r="G2125" s="78"/>
      <c r="H2125" s="78"/>
      <c r="I2125" s="78"/>
      <c r="J2125" s="78"/>
      <c r="K2125" s="78"/>
      <c r="L2125" s="78"/>
      <c r="M2125" s="78"/>
      <c r="N2125" s="78"/>
      <c r="O2125" s="78"/>
      <c r="P2125" s="78"/>
      <c r="Q2125" s="78"/>
      <c r="R2125" s="79" t="str">
        <f t="shared" si="34"/>
        <v>No Crítico</v>
      </c>
      <c r="S2125" s="80" t="str">
        <f>IF(O2125=Listas!$D$14,Listas!$E$14,IF(O2125=Listas!$D$15,Listas!$E$15,IF(OR(O2125=Listas!$D$16,X2118=Listas!$E$16),Listas!$E$16,"Por clasificar")))</f>
        <v>Por clasificar</v>
      </c>
      <c r="T2125" s="79" t="str">
        <f>IF(OR(P2125=Listas!$D$20,P2125=Listas!$D$21),Listas!$E$20,IF(P2125=Listas!$D$22,Listas!$E$22,"Por clasificar"))</f>
        <v>Por clasificar</v>
      </c>
      <c r="U2125" s="79" t="str">
        <f>IF(OR(Q2125=Listas!$D$27,Q2125=Listas!$D$28),Listas!$E$27,IF(Q2125=Listas!$D$29,Listas!$E$29,"Por clasificar"))</f>
        <v>Por clasificar</v>
      </c>
    </row>
    <row r="2126" spans="1:21" x14ac:dyDescent="0.25">
      <c r="A2126" s="78"/>
      <c r="B2126" s="78"/>
      <c r="C2126" s="78"/>
      <c r="D2126" s="78"/>
      <c r="E2126" s="78"/>
      <c r="F2126" s="78"/>
      <c r="G2126" s="78"/>
      <c r="H2126" s="78"/>
      <c r="I2126" s="78"/>
      <c r="J2126" s="78"/>
      <c r="K2126" s="78"/>
      <c r="L2126" s="78"/>
      <c r="M2126" s="78"/>
      <c r="N2126" s="78"/>
      <c r="O2126" s="78"/>
      <c r="P2126" s="78"/>
      <c r="Q2126" s="78"/>
      <c r="R2126" s="79" t="str">
        <f t="shared" si="34"/>
        <v>No Crítico</v>
      </c>
      <c r="S2126" s="80" t="str">
        <f>IF(O2126=Listas!$D$14,Listas!$E$14,IF(O2126=Listas!$D$15,Listas!$E$15,IF(OR(O2126=Listas!$D$16,X2119=Listas!$E$16),Listas!$E$16,"Por clasificar")))</f>
        <v>Por clasificar</v>
      </c>
      <c r="T2126" s="79" t="str">
        <f>IF(OR(P2126=Listas!$D$20,P2126=Listas!$D$21),Listas!$E$20,IF(P2126=Listas!$D$22,Listas!$E$22,"Por clasificar"))</f>
        <v>Por clasificar</v>
      </c>
      <c r="U2126" s="79" t="str">
        <f>IF(OR(Q2126=Listas!$D$27,Q2126=Listas!$D$28),Listas!$E$27,IF(Q2126=Listas!$D$29,Listas!$E$29,"Por clasificar"))</f>
        <v>Por clasificar</v>
      </c>
    </row>
    <row r="2127" spans="1:21" x14ac:dyDescent="0.25">
      <c r="A2127" s="78"/>
      <c r="B2127" s="78"/>
      <c r="C2127" s="78"/>
      <c r="D2127" s="78"/>
      <c r="E2127" s="78"/>
      <c r="F2127" s="78"/>
      <c r="G2127" s="78"/>
      <c r="H2127" s="78"/>
      <c r="I2127" s="78"/>
      <c r="J2127" s="78"/>
      <c r="K2127" s="78"/>
      <c r="L2127" s="78"/>
      <c r="M2127" s="78"/>
      <c r="N2127" s="78"/>
      <c r="O2127" s="78"/>
      <c r="P2127" s="78"/>
      <c r="Q2127" s="78"/>
      <c r="R2127" s="79" t="str">
        <f t="shared" si="34"/>
        <v>No Crítico</v>
      </c>
      <c r="S2127" s="80" t="str">
        <f>IF(O2127=Listas!$D$14,Listas!$E$14,IF(O2127=Listas!$D$15,Listas!$E$15,IF(OR(O2127=Listas!$D$16,X2120=Listas!$E$16),Listas!$E$16,"Por clasificar")))</f>
        <v>Por clasificar</v>
      </c>
      <c r="T2127" s="79" t="str">
        <f>IF(OR(P2127=Listas!$D$20,P2127=Listas!$D$21),Listas!$E$20,IF(P2127=Listas!$D$22,Listas!$E$22,"Por clasificar"))</f>
        <v>Por clasificar</v>
      </c>
      <c r="U2127" s="79" t="str">
        <f>IF(OR(Q2127=Listas!$D$27,Q2127=Listas!$D$28),Listas!$E$27,IF(Q2127=Listas!$D$29,Listas!$E$29,"Por clasificar"))</f>
        <v>Por clasificar</v>
      </c>
    </row>
    <row r="2128" spans="1:21" x14ac:dyDescent="0.25">
      <c r="A2128" s="78"/>
      <c r="B2128" s="78"/>
      <c r="C2128" s="78"/>
      <c r="D2128" s="78"/>
      <c r="E2128" s="78"/>
      <c r="F2128" s="78"/>
      <c r="G2128" s="78"/>
      <c r="H2128" s="78"/>
      <c r="I2128" s="78"/>
      <c r="J2128" s="78"/>
      <c r="K2128" s="78"/>
      <c r="L2128" s="78"/>
      <c r="M2128" s="78"/>
      <c r="N2128" s="78"/>
      <c r="O2128" s="78"/>
      <c r="P2128" s="78"/>
      <c r="Q2128" s="78"/>
      <c r="R2128" s="79" t="str">
        <f t="shared" si="34"/>
        <v>No Crítico</v>
      </c>
      <c r="S2128" s="80" t="str">
        <f>IF(O2128=Listas!$D$14,Listas!$E$14,IF(O2128=Listas!$D$15,Listas!$E$15,IF(OR(O2128=Listas!$D$16,X2121=Listas!$E$16),Listas!$E$16,"Por clasificar")))</f>
        <v>Por clasificar</v>
      </c>
      <c r="T2128" s="79" t="str">
        <f>IF(OR(P2128=Listas!$D$20,P2128=Listas!$D$21),Listas!$E$20,IF(P2128=Listas!$D$22,Listas!$E$22,"Por clasificar"))</f>
        <v>Por clasificar</v>
      </c>
      <c r="U2128" s="79" t="str">
        <f>IF(OR(Q2128=Listas!$D$27,Q2128=Listas!$D$28),Listas!$E$27,IF(Q2128=Listas!$D$29,Listas!$E$29,"Por clasificar"))</f>
        <v>Por clasificar</v>
      </c>
    </row>
    <row r="2129" spans="1:21" x14ac:dyDescent="0.25">
      <c r="A2129" s="78"/>
      <c r="B2129" s="78"/>
      <c r="C2129" s="78"/>
      <c r="D2129" s="78"/>
      <c r="E2129" s="78"/>
      <c r="F2129" s="78"/>
      <c r="G2129" s="78"/>
      <c r="H2129" s="78"/>
      <c r="I2129" s="78"/>
      <c r="J2129" s="78"/>
      <c r="K2129" s="78"/>
      <c r="L2129" s="78"/>
      <c r="M2129" s="78"/>
      <c r="N2129" s="78"/>
      <c r="O2129" s="78"/>
      <c r="P2129" s="78"/>
      <c r="Q2129" s="78"/>
      <c r="R2129" s="79" t="str">
        <f t="shared" si="34"/>
        <v>No Crítico</v>
      </c>
      <c r="S2129" s="80" t="str">
        <f>IF(O2129=Listas!$D$14,Listas!$E$14,IF(O2129=Listas!$D$15,Listas!$E$15,IF(OR(O2129=Listas!$D$16,X2122=Listas!$E$16),Listas!$E$16,"Por clasificar")))</f>
        <v>Por clasificar</v>
      </c>
      <c r="T2129" s="79" t="str">
        <f>IF(OR(P2129=Listas!$D$20,P2129=Listas!$D$21),Listas!$E$20,IF(P2129=Listas!$D$22,Listas!$E$22,"Por clasificar"))</f>
        <v>Por clasificar</v>
      </c>
      <c r="U2129" s="79" t="str">
        <f>IF(OR(Q2129=Listas!$D$27,Q2129=Listas!$D$28),Listas!$E$27,IF(Q2129=Listas!$D$29,Listas!$E$29,"Por clasificar"))</f>
        <v>Por clasificar</v>
      </c>
    </row>
    <row r="2130" spans="1:21" x14ac:dyDescent="0.25">
      <c r="A2130" s="78"/>
      <c r="B2130" s="78"/>
      <c r="C2130" s="78"/>
      <c r="D2130" s="78"/>
      <c r="E2130" s="78"/>
      <c r="F2130" s="78"/>
      <c r="G2130" s="78"/>
      <c r="H2130" s="78"/>
      <c r="I2130" s="78"/>
      <c r="J2130" s="78"/>
      <c r="K2130" s="78"/>
      <c r="L2130" s="78"/>
      <c r="M2130" s="78"/>
      <c r="N2130" s="78"/>
      <c r="O2130" s="78"/>
      <c r="P2130" s="78"/>
      <c r="Q2130" s="78"/>
      <c r="R2130" s="79" t="str">
        <f t="shared" si="34"/>
        <v>No Crítico</v>
      </c>
      <c r="S2130" s="80" t="str">
        <f>IF(O2130=Listas!$D$14,Listas!$E$14,IF(O2130=Listas!$D$15,Listas!$E$15,IF(OR(O2130=Listas!$D$16,X2123=Listas!$E$16),Listas!$E$16,"Por clasificar")))</f>
        <v>Por clasificar</v>
      </c>
      <c r="T2130" s="79" t="str">
        <f>IF(OR(P2130=Listas!$D$20,P2130=Listas!$D$21),Listas!$E$20,IF(P2130=Listas!$D$22,Listas!$E$22,"Por clasificar"))</f>
        <v>Por clasificar</v>
      </c>
      <c r="U2130" s="79" t="str">
        <f>IF(OR(Q2130=Listas!$D$27,Q2130=Listas!$D$28),Listas!$E$27,IF(Q2130=Listas!$D$29,Listas!$E$29,"Por clasificar"))</f>
        <v>Por clasificar</v>
      </c>
    </row>
    <row r="2131" spans="1:21" x14ac:dyDescent="0.25">
      <c r="A2131" s="78"/>
      <c r="B2131" s="78"/>
      <c r="C2131" s="78"/>
      <c r="D2131" s="78"/>
      <c r="E2131" s="78"/>
      <c r="F2131" s="78"/>
      <c r="G2131" s="78"/>
      <c r="H2131" s="78"/>
      <c r="I2131" s="78"/>
      <c r="J2131" s="78"/>
      <c r="K2131" s="78"/>
      <c r="L2131" s="78"/>
      <c r="M2131" s="78"/>
      <c r="N2131" s="78"/>
      <c r="O2131" s="78"/>
      <c r="P2131" s="78"/>
      <c r="Q2131" s="78"/>
      <c r="R2131" s="79" t="str">
        <f t="shared" si="34"/>
        <v>No Crítico</v>
      </c>
      <c r="S2131" s="80" t="str">
        <f>IF(O2131=Listas!$D$14,Listas!$E$14,IF(O2131=Listas!$D$15,Listas!$E$15,IF(OR(O2131=Listas!$D$16,X2124=Listas!$E$16),Listas!$E$16,"Por clasificar")))</f>
        <v>Por clasificar</v>
      </c>
      <c r="T2131" s="79" t="str">
        <f>IF(OR(P2131=Listas!$D$20,P2131=Listas!$D$21),Listas!$E$20,IF(P2131=Listas!$D$22,Listas!$E$22,"Por clasificar"))</f>
        <v>Por clasificar</v>
      </c>
      <c r="U2131" s="79" t="str">
        <f>IF(OR(Q2131=Listas!$D$27,Q2131=Listas!$D$28),Listas!$E$27,IF(Q2131=Listas!$D$29,Listas!$E$29,"Por clasificar"))</f>
        <v>Por clasificar</v>
      </c>
    </row>
    <row r="2132" spans="1:21" x14ac:dyDescent="0.25">
      <c r="A2132" s="78"/>
      <c r="B2132" s="78"/>
      <c r="C2132" s="78"/>
      <c r="D2132" s="78"/>
      <c r="E2132" s="78"/>
      <c r="F2132" s="78"/>
      <c r="G2132" s="78"/>
      <c r="H2132" s="78"/>
      <c r="I2132" s="78"/>
      <c r="J2132" s="78"/>
      <c r="K2132" s="78"/>
      <c r="L2132" s="78"/>
      <c r="M2132" s="78"/>
      <c r="N2132" s="78"/>
      <c r="O2132" s="78"/>
      <c r="P2132" s="78"/>
      <c r="Q2132" s="78"/>
      <c r="R2132" s="79" t="str">
        <f t="shared" si="34"/>
        <v>No Crítico</v>
      </c>
      <c r="S2132" s="80" t="str">
        <f>IF(O2132=Listas!$D$14,Listas!$E$14,IF(O2132=Listas!$D$15,Listas!$E$15,IF(OR(O2132=Listas!$D$16,X2125=Listas!$E$16),Listas!$E$16,"Por clasificar")))</f>
        <v>Por clasificar</v>
      </c>
      <c r="T2132" s="79" t="str">
        <f>IF(OR(P2132=Listas!$D$20,P2132=Listas!$D$21),Listas!$E$20,IF(P2132=Listas!$D$22,Listas!$E$22,"Por clasificar"))</f>
        <v>Por clasificar</v>
      </c>
      <c r="U2132" s="79" t="str">
        <f>IF(OR(Q2132=Listas!$D$27,Q2132=Listas!$D$28),Listas!$E$27,IF(Q2132=Listas!$D$29,Listas!$E$29,"Por clasificar"))</f>
        <v>Por clasificar</v>
      </c>
    </row>
    <row r="2133" spans="1:21" x14ac:dyDescent="0.25">
      <c r="A2133" s="78"/>
      <c r="B2133" s="78"/>
      <c r="C2133" s="78"/>
      <c r="D2133" s="78"/>
      <c r="E2133" s="78"/>
      <c r="F2133" s="78"/>
      <c r="G2133" s="78"/>
      <c r="H2133" s="78"/>
      <c r="I2133" s="78"/>
      <c r="J2133" s="78"/>
      <c r="K2133" s="78"/>
      <c r="L2133" s="78"/>
      <c r="M2133" s="78"/>
      <c r="N2133" s="78"/>
      <c r="O2133" s="78"/>
      <c r="P2133" s="78"/>
      <c r="Q2133" s="78"/>
      <c r="R2133" s="79" t="str">
        <f t="shared" si="34"/>
        <v>No Crítico</v>
      </c>
      <c r="S2133" s="80" t="str">
        <f>IF(O2133=Listas!$D$14,Listas!$E$14,IF(O2133=Listas!$D$15,Listas!$E$15,IF(OR(O2133=Listas!$D$16,X2126=Listas!$E$16),Listas!$E$16,"Por clasificar")))</f>
        <v>Por clasificar</v>
      </c>
      <c r="T2133" s="79" t="str">
        <f>IF(OR(P2133=Listas!$D$20,P2133=Listas!$D$21),Listas!$E$20,IF(P2133=Listas!$D$22,Listas!$E$22,"Por clasificar"))</f>
        <v>Por clasificar</v>
      </c>
      <c r="U2133" s="79" t="str">
        <f>IF(OR(Q2133=Listas!$D$27,Q2133=Listas!$D$28),Listas!$E$27,IF(Q2133=Listas!$D$29,Listas!$E$29,"Por clasificar"))</f>
        <v>Por clasificar</v>
      </c>
    </row>
    <row r="2134" spans="1:21" x14ac:dyDescent="0.25">
      <c r="A2134" s="78"/>
      <c r="B2134" s="78"/>
      <c r="C2134" s="78"/>
      <c r="D2134" s="78"/>
      <c r="E2134" s="78"/>
      <c r="F2134" s="78"/>
      <c r="G2134" s="78"/>
      <c r="H2134" s="78"/>
      <c r="I2134" s="78"/>
      <c r="J2134" s="78"/>
      <c r="K2134" s="78"/>
      <c r="L2134" s="78"/>
      <c r="M2134" s="78"/>
      <c r="N2134" s="78"/>
      <c r="O2134" s="78"/>
      <c r="P2134" s="78"/>
      <c r="Q2134" s="78"/>
      <c r="R2134" s="79" t="str">
        <f t="shared" si="34"/>
        <v>No Crítico</v>
      </c>
      <c r="S2134" s="80" t="str">
        <f>IF(O2134=Listas!$D$14,Listas!$E$14,IF(O2134=Listas!$D$15,Listas!$E$15,IF(OR(O2134=Listas!$D$16,X2127=Listas!$E$16),Listas!$E$16,"Por clasificar")))</f>
        <v>Por clasificar</v>
      </c>
      <c r="T2134" s="79" t="str">
        <f>IF(OR(P2134=Listas!$D$20,P2134=Listas!$D$21),Listas!$E$20,IF(P2134=Listas!$D$22,Listas!$E$22,"Por clasificar"))</f>
        <v>Por clasificar</v>
      </c>
      <c r="U2134" s="79" t="str">
        <f>IF(OR(Q2134=Listas!$D$27,Q2134=Listas!$D$28),Listas!$E$27,IF(Q2134=Listas!$D$29,Listas!$E$29,"Por clasificar"))</f>
        <v>Por clasificar</v>
      </c>
    </row>
    <row r="2135" spans="1:21" x14ac:dyDescent="0.25">
      <c r="A2135" s="78"/>
      <c r="B2135" s="78"/>
      <c r="C2135" s="78"/>
      <c r="D2135" s="78"/>
      <c r="E2135" s="78"/>
      <c r="F2135" s="78"/>
      <c r="G2135" s="78"/>
      <c r="H2135" s="78"/>
      <c r="I2135" s="78"/>
      <c r="J2135" s="78"/>
      <c r="K2135" s="78"/>
      <c r="L2135" s="78"/>
      <c r="M2135" s="78"/>
      <c r="N2135" s="78"/>
      <c r="O2135" s="78"/>
      <c r="P2135" s="78"/>
      <c r="Q2135" s="78"/>
      <c r="R2135" s="79" t="str">
        <f t="shared" si="34"/>
        <v>No Crítico</v>
      </c>
      <c r="S2135" s="80" t="str">
        <f>IF(O2135=Listas!$D$14,Listas!$E$14,IF(O2135=Listas!$D$15,Listas!$E$15,IF(OR(O2135=Listas!$D$16,X2128=Listas!$E$16),Listas!$E$16,"Por clasificar")))</f>
        <v>Por clasificar</v>
      </c>
      <c r="T2135" s="79" t="str">
        <f>IF(OR(P2135=Listas!$D$20,P2135=Listas!$D$21),Listas!$E$20,IF(P2135=Listas!$D$22,Listas!$E$22,"Por clasificar"))</f>
        <v>Por clasificar</v>
      </c>
      <c r="U2135" s="79" t="str">
        <f>IF(OR(Q2135=Listas!$D$27,Q2135=Listas!$D$28),Listas!$E$27,IF(Q2135=Listas!$D$29,Listas!$E$29,"Por clasificar"))</f>
        <v>Por clasificar</v>
      </c>
    </row>
    <row r="2136" spans="1:21" x14ac:dyDescent="0.25">
      <c r="A2136" s="78"/>
      <c r="B2136" s="78"/>
      <c r="C2136" s="78"/>
      <c r="D2136" s="78"/>
      <c r="E2136" s="78"/>
      <c r="F2136" s="78"/>
      <c r="G2136" s="78"/>
      <c r="H2136" s="78"/>
      <c r="I2136" s="78"/>
      <c r="J2136" s="78"/>
      <c r="K2136" s="78"/>
      <c r="L2136" s="78"/>
      <c r="M2136" s="78"/>
      <c r="N2136" s="78"/>
      <c r="O2136" s="78"/>
      <c r="P2136" s="78"/>
      <c r="Q2136" s="78"/>
      <c r="R2136" s="79" t="str">
        <f t="shared" si="34"/>
        <v>No Crítico</v>
      </c>
      <c r="S2136" s="80" t="str">
        <f>IF(O2136=Listas!$D$14,Listas!$E$14,IF(O2136=Listas!$D$15,Listas!$E$15,IF(OR(O2136=Listas!$D$16,X2129=Listas!$E$16),Listas!$E$16,"Por clasificar")))</f>
        <v>Por clasificar</v>
      </c>
      <c r="T2136" s="79" t="str">
        <f>IF(OR(P2136=Listas!$D$20,P2136=Listas!$D$21),Listas!$E$20,IF(P2136=Listas!$D$22,Listas!$E$22,"Por clasificar"))</f>
        <v>Por clasificar</v>
      </c>
      <c r="U2136" s="79" t="str">
        <f>IF(OR(Q2136=Listas!$D$27,Q2136=Listas!$D$28),Listas!$E$27,IF(Q2136=Listas!$D$29,Listas!$E$29,"Por clasificar"))</f>
        <v>Por clasificar</v>
      </c>
    </row>
    <row r="2137" spans="1:21" x14ac:dyDescent="0.25">
      <c r="A2137" s="78"/>
      <c r="B2137" s="78"/>
      <c r="C2137" s="78"/>
      <c r="D2137" s="78"/>
      <c r="E2137" s="78"/>
      <c r="F2137" s="78"/>
      <c r="G2137" s="78"/>
      <c r="H2137" s="78"/>
      <c r="I2137" s="78"/>
      <c r="J2137" s="78"/>
      <c r="K2137" s="78"/>
      <c r="L2137" s="78"/>
      <c r="M2137" s="78"/>
      <c r="N2137" s="78"/>
      <c r="O2137" s="78"/>
      <c r="P2137" s="78"/>
      <c r="Q2137" s="78"/>
      <c r="R2137" s="79" t="str">
        <f t="shared" si="34"/>
        <v>No Crítico</v>
      </c>
      <c r="S2137" s="80" t="str">
        <f>IF(O2137=Listas!$D$14,Listas!$E$14,IF(O2137=Listas!$D$15,Listas!$E$15,IF(OR(O2137=Listas!$D$16,X2130=Listas!$E$16),Listas!$E$16,"Por clasificar")))</f>
        <v>Por clasificar</v>
      </c>
      <c r="T2137" s="79" t="str">
        <f>IF(OR(P2137=Listas!$D$20,P2137=Listas!$D$21),Listas!$E$20,IF(P2137=Listas!$D$22,Listas!$E$22,"Por clasificar"))</f>
        <v>Por clasificar</v>
      </c>
      <c r="U2137" s="79" t="str">
        <f>IF(OR(Q2137=Listas!$D$27,Q2137=Listas!$D$28),Listas!$E$27,IF(Q2137=Listas!$D$29,Listas!$E$29,"Por clasificar"))</f>
        <v>Por clasificar</v>
      </c>
    </row>
    <row r="2138" spans="1:21" x14ac:dyDescent="0.25">
      <c r="A2138" s="78"/>
      <c r="B2138" s="78"/>
      <c r="C2138" s="78"/>
      <c r="D2138" s="78"/>
      <c r="E2138" s="78"/>
      <c r="F2138" s="78"/>
      <c r="G2138" s="78"/>
      <c r="H2138" s="78"/>
      <c r="I2138" s="78"/>
      <c r="J2138" s="78"/>
      <c r="K2138" s="78"/>
      <c r="L2138" s="78"/>
      <c r="M2138" s="78"/>
      <c r="N2138" s="78"/>
      <c r="O2138" s="78"/>
      <c r="P2138" s="78"/>
      <c r="Q2138" s="78"/>
      <c r="R2138" s="79" t="str">
        <f t="shared" si="34"/>
        <v>No Crítico</v>
      </c>
      <c r="S2138" s="80" t="str">
        <f>IF(O2138=Listas!$D$14,Listas!$E$14,IF(O2138=Listas!$D$15,Listas!$E$15,IF(OR(O2138=Listas!$D$16,X2131=Listas!$E$16),Listas!$E$16,"Por clasificar")))</f>
        <v>Por clasificar</v>
      </c>
      <c r="T2138" s="79" t="str">
        <f>IF(OR(P2138=Listas!$D$20,P2138=Listas!$D$21),Listas!$E$20,IF(P2138=Listas!$D$22,Listas!$E$22,"Por clasificar"))</f>
        <v>Por clasificar</v>
      </c>
      <c r="U2138" s="79" t="str">
        <f>IF(OR(Q2138=Listas!$D$27,Q2138=Listas!$D$28),Listas!$E$27,IF(Q2138=Listas!$D$29,Listas!$E$29,"Por clasificar"))</f>
        <v>Por clasificar</v>
      </c>
    </row>
    <row r="2139" spans="1:21" x14ac:dyDescent="0.25">
      <c r="A2139" s="78"/>
      <c r="B2139" s="78"/>
      <c r="C2139" s="78"/>
      <c r="D2139" s="78"/>
      <c r="E2139" s="78"/>
      <c r="F2139" s="78"/>
      <c r="G2139" s="78"/>
      <c r="H2139" s="78"/>
      <c r="I2139" s="78"/>
      <c r="J2139" s="78"/>
      <c r="K2139" s="78"/>
      <c r="L2139" s="78"/>
      <c r="M2139" s="78"/>
      <c r="N2139" s="78"/>
      <c r="O2139" s="78"/>
      <c r="P2139" s="78"/>
      <c r="Q2139" s="78"/>
      <c r="R2139" s="79" t="str">
        <f t="shared" si="34"/>
        <v>No Crítico</v>
      </c>
      <c r="S2139" s="80" t="str">
        <f>IF(O2139=Listas!$D$14,Listas!$E$14,IF(O2139=Listas!$D$15,Listas!$E$15,IF(OR(O2139=Listas!$D$16,X2132=Listas!$E$16),Listas!$E$16,"Por clasificar")))</f>
        <v>Por clasificar</v>
      </c>
      <c r="T2139" s="79" t="str">
        <f>IF(OR(P2139=Listas!$D$20,P2139=Listas!$D$21),Listas!$E$20,IF(P2139=Listas!$D$22,Listas!$E$22,"Por clasificar"))</f>
        <v>Por clasificar</v>
      </c>
      <c r="U2139" s="79" t="str">
        <f>IF(OR(Q2139=Listas!$D$27,Q2139=Listas!$D$28),Listas!$E$27,IF(Q2139=Listas!$D$29,Listas!$E$29,"Por clasificar"))</f>
        <v>Por clasificar</v>
      </c>
    </row>
    <row r="2140" spans="1:21" x14ac:dyDescent="0.25">
      <c r="A2140" s="78"/>
      <c r="B2140" s="78"/>
      <c r="C2140" s="78"/>
      <c r="D2140" s="78"/>
      <c r="E2140" s="78"/>
      <c r="F2140" s="78"/>
      <c r="G2140" s="78"/>
      <c r="H2140" s="78"/>
      <c r="I2140" s="78"/>
      <c r="J2140" s="78"/>
      <c r="K2140" s="78"/>
      <c r="L2140" s="78"/>
      <c r="M2140" s="78"/>
      <c r="N2140" s="78"/>
      <c r="O2140" s="78"/>
      <c r="P2140" s="78"/>
      <c r="Q2140" s="78"/>
      <c r="R2140" s="79" t="str">
        <f t="shared" si="34"/>
        <v>No Crítico</v>
      </c>
      <c r="S2140" s="80" t="str">
        <f>IF(O2140=Listas!$D$14,Listas!$E$14,IF(O2140=Listas!$D$15,Listas!$E$15,IF(OR(O2140=Listas!$D$16,X2133=Listas!$E$16),Listas!$E$16,"Por clasificar")))</f>
        <v>Por clasificar</v>
      </c>
      <c r="T2140" s="79" t="str">
        <f>IF(OR(P2140=Listas!$D$20,P2140=Listas!$D$21),Listas!$E$20,IF(P2140=Listas!$D$22,Listas!$E$22,"Por clasificar"))</f>
        <v>Por clasificar</v>
      </c>
      <c r="U2140" s="79" t="str">
        <f>IF(OR(Q2140=Listas!$D$27,Q2140=Listas!$D$28),Listas!$E$27,IF(Q2140=Listas!$D$29,Listas!$E$29,"Por clasificar"))</f>
        <v>Por clasificar</v>
      </c>
    </row>
    <row r="2141" spans="1:21" x14ac:dyDescent="0.25">
      <c r="A2141" s="78"/>
      <c r="B2141" s="78"/>
      <c r="C2141" s="78"/>
      <c r="D2141" s="78"/>
      <c r="E2141" s="78"/>
      <c r="F2141" s="78"/>
      <c r="G2141" s="78"/>
      <c r="H2141" s="78"/>
      <c r="I2141" s="78"/>
      <c r="J2141" s="78"/>
      <c r="K2141" s="78"/>
      <c r="L2141" s="78"/>
      <c r="M2141" s="78"/>
      <c r="N2141" s="78"/>
      <c r="O2141" s="78"/>
      <c r="P2141" s="78"/>
      <c r="Q2141" s="78"/>
      <c r="R2141" s="79" t="str">
        <f t="shared" si="34"/>
        <v>No Crítico</v>
      </c>
      <c r="S2141" s="80" t="str">
        <f>IF(O2141=Listas!$D$14,Listas!$E$14,IF(O2141=Listas!$D$15,Listas!$E$15,IF(OR(O2141=Listas!$D$16,X2134=Listas!$E$16),Listas!$E$16,"Por clasificar")))</f>
        <v>Por clasificar</v>
      </c>
      <c r="T2141" s="79" t="str">
        <f>IF(OR(P2141=Listas!$D$20,P2141=Listas!$D$21),Listas!$E$20,IF(P2141=Listas!$D$22,Listas!$E$22,"Por clasificar"))</f>
        <v>Por clasificar</v>
      </c>
      <c r="U2141" s="79" t="str">
        <f>IF(OR(Q2141=Listas!$D$27,Q2141=Listas!$D$28),Listas!$E$27,IF(Q2141=Listas!$D$29,Listas!$E$29,"Por clasificar"))</f>
        <v>Por clasificar</v>
      </c>
    </row>
    <row r="2142" spans="1:21" x14ac:dyDescent="0.25">
      <c r="A2142" s="78"/>
      <c r="B2142" s="78"/>
      <c r="C2142" s="78"/>
      <c r="D2142" s="78"/>
      <c r="E2142" s="78"/>
      <c r="F2142" s="78"/>
      <c r="G2142" s="78"/>
      <c r="H2142" s="78"/>
      <c r="I2142" s="78"/>
      <c r="J2142" s="78"/>
      <c r="K2142" s="78"/>
      <c r="L2142" s="78"/>
      <c r="M2142" s="78"/>
      <c r="N2142" s="78"/>
      <c r="O2142" s="78"/>
      <c r="P2142" s="78"/>
      <c r="Q2142" s="78"/>
      <c r="R2142" s="79" t="str">
        <f t="shared" si="34"/>
        <v>No Crítico</v>
      </c>
      <c r="S2142" s="80" t="str">
        <f>IF(O2142=Listas!$D$14,Listas!$E$14,IF(O2142=Listas!$D$15,Listas!$E$15,IF(OR(O2142=Listas!$D$16,X2135=Listas!$E$16),Listas!$E$16,"Por clasificar")))</f>
        <v>Por clasificar</v>
      </c>
      <c r="T2142" s="79" t="str">
        <f>IF(OR(P2142=Listas!$D$20,P2142=Listas!$D$21),Listas!$E$20,IF(P2142=Listas!$D$22,Listas!$E$22,"Por clasificar"))</f>
        <v>Por clasificar</v>
      </c>
      <c r="U2142" s="79" t="str">
        <f>IF(OR(Q2142=Listas!$D$27,Q2142=Listas!$D$28),Listas!$E$27,IF(Q2142=Listas!$D$29,Listas!$E$29,"Por clasificar"))</f>
        <v>Por clasificar</v>
      </c>
    </row>
    <row r="2143" spans="1:21" x14ac:dyDescent="0.25">
      <c r="A2143" s="78"/>
      <c r="B2143" s="78"/>
      <c r="C2143" s="78"/>
      <c r="D2143" s="78"/>
      <c r="E2143" s="78"/>
      <c r="F2143" s="78"/>
      <c r="G2143" s="78"/>
      <c r="H2143" s="78"/>
      <c r="I2143" s="78"/>
      <c r="J2143" s="78"/>
      <c r="K2143" s="78"/>
      <c r="L2143" s="78"/>
      <c r="M2143" s="78"/>
      <c r="N2143" s="78"/>
      <c r="O2143" s="78"/>
      <c r="P2143" s="78"/>
      <c r="Q2143" s="78"/>
      <c r="R2143" s="79" t="str">
        <f t="shared" si="34"/>
        <v>No Crítico</v>
      </c>
      <c r="S2143" s="80" t="str">
        <f>IF(O2143=Listas!$D$14,Listas!$E$14,IF(O2143=Listas!$D$15,Listas!$E$15,IF(OR(O2143=Listas!$D$16,X2136=Listas!$E$16),Listas!$E$16,"Por clasificar")))</f>
        <v>Por clasificar</v>
      </c>
      <c r="T2143" s="79" t="str">
        <f>IF(OR(P2143=Listas!$D$20,P2143=Listas!$D$21),Listas!$E$20,IF(P2143=Listas!$D$22,Listas!$E$22,"Por clasificar"))</f>
        <v>Por clasificar</v>
      </c>
      <c r="U2143" s="79" t="str">
        <f>IF(OR(Q2143=Listas!$D$27,Q2143=Listas!$D$28),Listas!$E$27,IF(Q2143=Listas!$D$29,Listas!$E$29,"Por clasificar"))</f>
        <v>Por clasificar</v>
      </c>
    </row>
    <row r="2144" spans="1:21" x14ac:dyDescent="0.25">
      <c r="A2144" s="78"/>
      <c r="B2144" s="78"/>
      <c r="C2144" s="78"/>
      <c r="D2144" s="78"/>
      <c r="E2144" s="78"/>
      <c r="F2144" s="78"/>
      <c r="G2144" s="78"/>
      <c r="H2144" s="78"/>
      <c r="I2144" s="78"/>
      <c r="J2144" s="78"/>
      <c r="K2144" s="78"/>
      <c r="L2144" s="78"/>
      <c r="M2144" s="78"/>
      <c r="N2144" s="78"/>
      <c r="O2144" s="78"/>
      <c r="P2144" s="78"/>
      <c r="Q2144" s="78"/>
      <c r="R2144" s="79" t="str">
        <f t="shared" si="34"/>
        <v>No Crítico</v>
      </c>
      <c r="S2144" s="80" t="str">
        <f>IF(O2144=Listas!$D$14,Listas!$E$14,IF(O2144=Listas!$D$15,Listas!$E$15,IF(OR(O2144=Listas!$D$16,X2137=Listas!$E$16),Listas!$E$16,"Por clasificar")))</f>
        <v>Por clasificar</v>
      </c>
      <c r="T2144" s="79" t="str">
        <f>IF(OR(P2144=Listas!$D$20,P2144=Listas!$D$21),Listas!$E$20,IF(P2144=Listas!$D$22,Listas!$E$22,"Por clasificar"))</f>
        <v>Por clasificar</v>
      </c>
      <c r="U2144" s="79" t="str">
        <f>IF(OR(Q2144=Listas!$D$27,Q2144=Listas!$D$28),Listas!$E$27,IF(Q2144=Listas!$D$29,Listas!$E$29,"Por clasificar"))</f>
        <v>Por clasificar</v>
      </c>
    </row>
    <row r="2145" spans="1:21" x14ac:dyDescent="0.25">
      <c r="A2145" s="78"/>
      <c r="B2145" s="78"/>
      <c r="C2145" s="78"/>
      <c r="D2145" s="78"/>
      <c r="E2145" s="78"/>
      <c r="F2145" s="78"/>
      <c r="G2145" s="78"/>
      <c r="H2145" s="78"/>
      <c r="I2145" s="78"/>
      <c r="J2145" s="78"/>
      <c r="K2145" s="78"/>
      <c r="L2145" s="78"/>
      <c r="M2145" s="78"/>
      <c r="N2145" s="78"/>
      <c r="O2145" s="78"/>
      <c r="P2145" s="78"/>
      <c r="Q2145" s="78"/>
      <c r="R2145" s="79" t="str">
        <f t="shared" si="34"/>
        <v>No Crítico</v>
      </c>
      <c r="S2145" s="80" t="str">
        <f>IF(O2145=Listas!$D$14,Listas!$E$14,IF(O2145=Listas!$D$15,Listas!$E$15,IF(OR(O2145=Listas!$D$16,X2138=Listas!$E$16),Listas!$E$16,"Por clasificar")))</f>
        <v>Por clasificar</v>
      </c>
      <c r="T2145" s="79" t="str">
        <f>IF(OR(P2145=Listas!$D$20,P2145=Listas!$D$21),Listas!$E$20,IF(P2145=Listas!$D$22,Listas!$E$22,"Por clasificar"))</f>
        <v>Por clasificar</v>
      </c>
      <c r="U2145" s="79" t="str">
        <f>IF(OR(Q2145=Listas!$D$27,Q2145=Listas!$D$28),Listas!$E$27,IF(Q2145=Listas!$D$29,Listas!$E$29,"Por clasificar"))</f>
        <v>Por clasificar</v>
      </c>
    </row>
    <row r="2146" spans="1:21" x14ac:dyDescent="0.25">
      <c r="A2146" s="78"/>
      <c r="B2146" s="78"/>
      <c r="C2146" s="78"/>
      <c r="D2146" s="78"/>
      <c r="E2146" s="78"/>
      <c r="F2146" s="78"/>
      <c r="G2146" s="78"/>
      <c r="H2146" s="78"/>
      <c r="I2146" s="78"/>
      <c r="J2146" s="78"/>
      <c r="K2146" s="78"/>
      <c r="L2146" s="78"/>
      <c r="M2146" s="78"/>
      <c r="N2146" s="78"/>
      <c r="O2146" s="78"/>
      <c r="P2146" s="78"/>
      <c r="Q2146" s="78"/>
      <c r="R2146" s="79" t="str">
        <f t="shared" si="34"/>
        <v>No Crítico</v>
      </c>
      <c r="S2146" s="80" t="str">
        <f>IF(O2146=Listas!$D$14,Listas!$E$14,IF(O2146=Listas!$D$15,Listas!$E$15,IF(OR(O2146=Listas!$D$16,X2139=Listas!$E$16),Listas!$E$16,"Por clasificar")))</f>
        <v>Por clasificar</v>
      </c>
      <c r="T2146" s="79" t="str">
        <f>IF(OR(P2146=Listas!$D$20,P2146=Listas!$D$21),Listas!$E$20,IF(P2146=Listas!$D$22,Listas!$E$22,"Por clasificar"))</f>
        <v>Por clasificar</v>
      </c>
      <c r="U2146" s="79" t="str">
        <f>IF(OR(Q2146=Listas!$D$27,Q2146=Listas!$D$28),Listas!$E$27,IF(Q2146=Listas!$D$29,Listas!$E$29,"Por clasificar"))</f>
        <v>Por clasificar</v>
      </c>
    </row>
    <row r="2147" spans="1:21" x14ac:dyDescent="0.25">
      <c r="A2147" s="78"/>
      <c r="B2147" s="78"/>
      <c r="C2147" s="78"/>
      <c r="D2147" s="78"/>
      <c r="E2147" s="78"/>
      <c r="F2147" s="78"/>
      <c r="G2147" s="78"/>
      <c r="H2147" s="78"/>
      <c r="I2147" s="78"/>
      <c r="J2147" s="78"/>
      <c r="K2147" s="78"/>
      <c r="L2147" s="78"/>
      <c r="M2147" s="78"/>
      <c r="N2147" s="78"/>
      <c r="O2147" s="78"/>
      <c r="P2147" s="78"/>
      <c r="Q2147" s="78"/>
      <c r="R2147" s="79" t="str">
        <f t="shared" si="34"/>
        <v>No Crítico</v>
      </c>
      <c r="S2147" s="80" t="str">
        <f>IF(O2147=Listas!$D$14,Listas!$E$14,IF(O2147=Listas!$D$15,Listas!$E$15,IF(OR(O2147=Listas!$D$16,X2140=Listas!$E$16),Listas!$E$16,"Por clasificar")))</f>
        <v>Por clasificar</v>
      </c>
      <c r="T2147" s="79" t="str">
        <f>IF(OR(P2147=Listas!$D$20,P2147=Listas!$D$21),Listas!$E$20,IF(P2147=Listas!$D$22,Listas!$E$22,"Por clasificar"))</f>
        <v>Por clasificar</v>
      </c>
      <c r="U2147" s="79" t="str">
        <f>IF(OR(Q2147=Listas!$D$27,Q2147=Listas!$D$28),Listas!$E$27,IF(Q2147=Listas!$D$29,Listas!$E$29,"Por clasificar"))</f>
        <v>Por clasificar</v>
      </c>
    </row>
    <row r="2148" spans="1:21" x14ac:dyDescent="0.25">
      <c r="A2148" s="78"/>
      <c r="B2148" s="78"/>
      <c r="C2148" s="78"/>
      <c r="D2148" s="78"/>
      <c r="E2148" s="78"/>
      <c r="F2148" s="78"/>
      <c r="G2148" s="78"/>
      <c r="H2148" s="78"/>
      <c r="I2148" s="78"/>
      <c r="J2148" s="78"/>
      <c r="K2148" s="78"/>
      <c r="L2148" s="78"/>
      <c r="M2148" s="78"/>
      <c r="N2148" s="78"/>
      <c r="O2148" s="78"/>
      <c r="P2148" s="78"/>
      <c r="Q2148" s="78"/>
      <c r="R2148" s="79" t="str">
        <f t="shared" si="34"/>
        <v>No Crítico</v>
      </c>
      <c r="S2148" s="80" t="str">
        <f>IF(O2148=Listas!$D$14,Listas!$E$14,IF(O2148=Listas!$D$15,Listas!$E$15,IF(OR(O2148=Listas!$D$16,X2141=Listas!$E$16),Listas!$E$16,"Por clasificar")))</f>
        <v>Por clasificar</v>
      </c>
      <c r="T2148" s="79" t="str">
        <f>IF(OR(P2148=Listas!$D$20,P2148=Listas!$D$21),Listas!$E$20,IF(P2148=Listas!$D$22,Listas!$E$22,"Por clasificar"))</f>
        <v>Por clasificar</v>
      </c>
      <c r="U2148" s="79" t="str">
        <f>IF(OR(Q2148=Listas!$D$27,Q2148=Listas!$D$28),Listas!$E$27,IF(Q2148=Listas!$D$29,Listas!$E$29,"Por clasificar"))</f>
        <v>Por clasificar</v>
      </c>
    </row>
    <row r="2149" spans="1:21" x14ac:dyDescent="0.25">
      <c r="A2149" s="78"/>
      <c r="B2149" s="78"/>
      <c r="C2149" s="78"/>
      <c r="D2149" s="78"/>
      <c r="E2149" s="78"/>
      <c r="F2149" s="78"/>
      <c r="G2149" s="78"/>
      <c r="H2149" s="78"/>
      <c r="I2149" s="78"/>
      <c r="J2149" s="78"/>
      <c r="K2149" s="78"/>
      <c r="L2149" s="78"/>
      <c r="M2149" s="78"/>
      <c r="N2149" s="78"/>
      <c r="O2149" s="78"/>
      <c r="P2149" s="78"/>
      <c r="Q2149" s="78"/>
      <c r="R2149" s="79" t="str">
        <f t="shared" si="34"/>
        <v>No Crítico</v>
      </c>
      <c r="S2149" s="80" t="str">
        <f>IF(O2149=Listas!$D$14,Listas!$E$14,IF(O2149=Listas!$D$15,Listas!$E$15,IF(OR(O2149=Listas!$D$16,X2142=Listas!$E$16),Listas!$E$16,"Por clasificar")))</f>
        <v>Por clasificar</v>
      </c>
      <c r="T2149" s="79" t="str">
        <f>IF(OR(P2149=Listas!$D$20,P2149=Listas!$D$21),Listas!$E$20,IF(P2149=Listas!$D$22,Listas!$E$22,"Por clasificar"))</f>
        <v>Por clasificar</v>
      </c>
      <c r="U2149" s="79" t="str">
        <f>IF(OR(Q2149=Listas!$D$27,Q2149=Listas!$D$28),Listas!$E$27,IF(Q2149=Listas!$D$29,Listas!$E$29,"Por clasificar"))</f>
        <v>Por clasificar</v>
      </c>
    </row>
    <row r="2150" spans="1:21" x14ac:dyDescent="0.25">
      <c r="A2150" s="78"/>
      <c r="B2150" s="78"/>
      <c r="C2150" s="78"/>
      <c r="D2150" s="78"/>
      <c r="E2150" s="78"/>
      <c r="F2150" s="78"/>
      <c r="G2150" s="78"/>
      <c r="H2150" s="78"/>
      <c r="I2150" s="78"/>
      <c r="J2150" s="78"/>
      <c r="K2150" s="78"/>
      <c r="L2150" s="78"/>
      <c r="M2150" s="78"/>
      <c r="N2150" s="78"/>
      <c r="O2150" s="78"/>
      <c r="P2150" s="78"/>
      <c r="Q2150" s="78"/>
      <c r="R2150" s="79" t="str">
        <f t="shared" si="34"/>
        <v>No Crítico</v>
      </c>
      <c r="S2150" s="80" t="str">
        <f>IF(O2150=Listas!$D$14,Listas!$E$14,IF(O2150=Listas!$D$15,Listas!$E$15,IF(OR(O2150=Listas!$D$16,X2143=Listas!$E$16),Listas!$E$16,"Por clasificar")))</f>
        <v>Por clasificar</v>
      </c>
      <c r="T2150" s="79" t="str">
        <f>IF(OR(P2150=Listas!$D$20,P2150=Listas!$D$21),Listas!$E$20,IF(P2150=Listas!$D$22,Listas!$E$22,"Por clasificar"))</f>
        <v>Por clasificar</v>
      </c>
      <c r="U2150" s="79" t="str">
        <f>IF(OR(Q2150=Listas!$D$27,Q2150=Listas!$D$28),Listas!$E$27,IF(Q2150=Listas!$D$29,Listas!$E$29,"Por clasificar"))</f>
        <v>Por clasificar</v>
      </c>
    </row>
    <row r="2151" spans="1:21" x14ac:dyDescent="0.25">
      <c r="A2151" s="78"/>
      <c r="B2151" s="78"/>
      <c r="C2151" s="78"/>
      <c r="D2151" s="78"/>
      <c r="E2151" s="78"/>
      <c r="F2151" s="78"/>
      <c r="G2151" s="78"/>
      <c r="H2151" s="78"/>
      <c r="I2151" s="78"/>
      <c r="J2151" s="78"/>
      <c r="K2151" s="78"/>
      <c r="L2151" s="78"/>
      <c r="M2151" s="78"/>
      <c r="N2151" s="78"/>
      <c r="O2151" s="78"/>
      <c r="P2151" s="78"/>
      <c r="Q2151" s="78"/>
      <c r="R2151" s="79" t="str">
        <f t="shared" si="34"/>
        <v>No Crítico</v>
      </c>
      <c r="S2151" s="80" t="str">
        <f>IF(O2151=Listas!$D$14,Listas!$E$14,IF(O2151=Listas!$D$15,Listas!$E$15,IF(OR(O2151=Listas!$D$16,X2144=Listas!$E$16),Listas!$E$16,"Por clasificar")))</f>
        <v>Por clasificar</v>
      </c>
      <c r="T2151" s="79" t="str">
        <f>IF(OR(P2151=Listas!$D$20,P2151=Listas!$D$21),Listas!$E$20,IF(P2151=Listas!$D$22,Listas!$E$22,"Por clasificar"))</f>
        <v>Por clasificar</v>
      </c>
      <c r="U2151" s="79" t="str">
        <f>IF(OR(Q2151=Listas!$D$27,Q2151=Listas!$D$28),Listas!$E$27,IF(Q2151=Listas!$D$29,Listas!$E$29,"Por clasificar"))</f>
        <v>Por clasificar</v>
      </c>
    </row>
    <row r="2152" spans="1:21" x14ac:dyDescent="0.25">
      <c r="A2152" s="78"/>
      <c r="B2152" s="78"/>
      <c r="C2152" s="78"/>
      <c r="D2152" s="78"/>
      <c r="E2152" s="78"/>
      <c r="F2152" s="78"/>
      <c r="G2152" s="78"/>
      <c r="H2152" s="78"/>
      <c r="I2152" s="78"/>
      <c r="J2152" s="78"/>
      <c r="K2152" s="78"/>
      <c r="L2152" s="78"/>
      <c r="M2152" s="78"/>
      <c r="N2152" s="78"/>
      <c r="O2152" s="78"/>
      <c r="P2152" s="78"/>
      <c r="Q2152" s="78"/>
      <c r="R2152" s="79" t="str">
        <f t="shared" si="34"/>
        <v>No Crítico</v>
      </c>
      <c r="S2152" s="80" t="str">
        <f>IF(O2152=Listas!$D$14,Listas!$E$14,IF(O2152=Listas!$D$15,Listas!$E$15,IF(OR(O2152=Listas!$D$16,X2145=Listas!$E$16),Listas!$E$16,"Por clasificar")))</f>
        <v>Por clasificar</v>
      </c>
      <c r="T2152" s="79" t="str">
        <f>IF(OR(P2152=Listas!$D$20,P2152=Listas!$D$21),Listas!$E$20,IF(P2152=Listas!$D$22,Listas!$E$22,"Por clasificar"))</f>
        <v>Por clasificar</v>
      </c>
      <c r="U2152" s="79" t="str">
        <f>IF(OR(Q2152=Listas!$D$27,Q2152=Listas!$D$28),Listas!$E$27,IF(Q2152=Listas!$D$29,Listas!$E$29,"Por clasificar"))</f>
        <v>Por clasificar</v>
      </c>
    </row>
    <row r="2153" spans="1:21" x14ac:dyDescent="0.25">
      <c r="A2153" s="78"/>
      <c r="B2153" s="78"/>
      <c r="C2153" s="78"/>
      <c r="D2153" s="78"/>
      <c r="E2153" s="78"/>
      <c r="F2153" s="78"/>
      <c r="G2153" s="78"/>
      <c r="H2153" s="78"/>
      <c r="I2153" s="78"/>
      <c r="J2153" s="78"/>
      <c r="K2153" s="78"/>
      <c r="L2153" s="78"/>
      <c r="M2153" s="78"/>
      <c r="N2153" s="78"/>
      <c r="O2153" s="78"/>
      <c r="P2153" s="78"/>
      <c r="Q2153" s="78"/>
      <c r="R2153" s="79" t="str">
        <f t="shared" si="34"/>
        <v>No Crítico</v>
      </c>
      <c r="S2153" s="80" t="str">
        <f>IF(O2153=Listas!$D$14,Listas!$E$14,IF(O2153=Listas!$D$15,Listas!$E$15,IF(OR(O2153=Listas!$D$16,X2146=Listas!$E$16),Listas!$E$16,"Por clasificar")))</f>
        <v>Por clasificar</v>
      </c>
      <c r="T2153" s="79" t="str">
        <f>IF(OR(P2153=Listas!$D$20,P2153=Listas!$D$21),Listas!$E$20,IF(P2153=Listas!$D$22,Listas!$E$22,"Por clasificar"))</f>
        <v>Por clasificar</v>
      </c>
      <c r="U2153" s="79" t="str">
        <f>IF(OR(Q2153=Listas!$D$27,Q2153=Listas!$D$28),Listas!$E$27,IF(Q2153=Listas!$D$29,Listas!$E$29,"Por clasificar"))</f>
        <v>Por clasificar</v>
      </c>
    </row>
    <row r="2154" spans="1:21" x14ac:dyDescent="0.25">
      <c r="A2154" s="78"/>
      <c r="B2154" s="78"/>
      <c r="C2154" s="78"/>
      <c r="D2154" s="78"/>
      <c r="E2154" s="78"/>
      <c r="F2154" s="78"/>
      <c r="G2154" s="78"/>
      <c r="H2154" s="78"/>
      <c r="I2154" s="78"/>
      <c r="J2154" s="78"/>
      <c r="K2154" s="78"/>
      <c r="L2154" s="78"/>
      <c r="M2154" s="78"/>
      <c r="N2154" s="78"/>
      <c r="O2154" s="78"/>
      <c r="P2154" s="78"/>
      <c r="Q2154" s="78"/>
      <c r="R2154" s="79" t="str">
        <f t="shared" si="34"/>
        <v>No Crítico</v>
      </c>
      <c r="S2154" s="80" t="str">
        <f>IF(O2154=Listas!$D$14,Listas!$E$14,IF(O2154=Listas!$D$15,Listas!$E$15,IF(OR(O2154=Listas!$D$16,X2147=Listas!$E$16),Listas!$E$16,"Por clasificar")))</f>
        <v>Por clasificar</v>
      </c>
      <c r="T2154" s="79" t="str">
        <f>IF(OR(P2154=Listas!$D$20,P2154=Listas!$D$21),Listas!$E$20,IF(P2154=Listas!$D$22,Listas!$E$22,"Por clasificar"))</f>
        <v>Por clasificar</v>
      </c>
      <c r="U2154" s="79" t="str">
        <f>IF(OR(Q2154=Listas!$D$27,Q2154=Listas!$D$28),Listas!$E$27,IF(Q2154=Listas!$D$29,Listas!$E$29,"Por clasificar"))</f>
        <v>Por clasificar</v>
      </c>
    </row>
    <row r="2155" spans="1:21" x14ac:dyDescent="0.25">
      <c r="A2155" s="78"/>
      <c r="B2155" s="78"/>
      <c r="C2155" s="78"/>
      <c r="D2155" s="78"/>
      <c r="E2155" s="78"/>
      <c r="F2155" s="78"/>
      <c r="G2155" s="78"/>
      <c r="H2155" s="78"/>
      <c r="I2155" s="78"/>
      <c r="J2155" s="78"/>
      <c r="K2155" s="78"/>
      <c r="L2155" s="78"/>
      <c r="M2155" s="78"/>
      <c r="N2155" s="78"/>
      <c r="O2155" s="78"/>
      <c r="P2155" s="78"/>
      <c r="Q2155" s="78"/>
      <c r="R2155" s="79" t="str">
        <f t="shared" si="34"/>
        <v>No Crítico</v>
      </c>
      <c r="S2155" s="80" t="str">
        <f>IF(O2155=Listas!$D$14,Listas!$E$14,IF(O2155=Listas!$D$15,Listas!$E$15,IF(OR(O2155=Listas!$D$16,X2148=Listas!$E$16),Listas!$E$16,"Por clasificar")))</f>
        <v>Por clasificar</v>
      </c>
      <c r="T2155" s="79" t="str">
        <f>IF(OR(P2155=Listas!$D$20,P2155=Listas!$D$21),Listas!$E$20,IF(P2155=Listas!$D$22,Listas!$E$22,"Por clasificar"))</f>
        <v>Por clasificar</v>
      </c>
      <c r="U2155" s="79" t="str">
        <f>IF(OR(Q2155=Listas!$D$27,Q2155=Listas!$D$28),Listas!$E$27,IF(Q2155=Listas!$D$29,Listas!$E$29,"Por clasificar"))</f>
        <v>Por clasificar</v>
      </c>
    </row>
    <row r="2156" spans="1:21" x14ac:dyDescent="0.25">
      <c r="A2156" s="78"/>
      <c r="B2156" s="78"/>
      <c r="C2156" s="78"/>
      <c r="D2156" s="78"/>
      <c r="E2156" s="78"/>
      <c r="F2156" s="78"/>
      <c r="G2156" s="78"/>
      <c r="H2156" s="78"/>
      <c r="I2156" s="78"/>
      <c r="J2156" s="78"/>
      <c r="K2156" s="78"/>
      <c r="L2156" s="78"/>
      <c r="M2156" s="78"/>
      <c r="N2156" s="78"/>
      <c r="O2156" s="78"/>
      <c r="P2156" s="78"/>
      <c r="Q2156" s="78"/>
      <c r="R2156" s="79" t="str">
        <f t="shared" si="34"/>
        <v>No Crítico</v>
      </c>
      <c r="S2156" s="80" t="str">
        <f>IF(O2156=Listas!$D$14,Listas!$E$14,IF(O2156=Listas!$D$15,Listas!$E$15,IF(OR(O2156=Listas!$D$16,X2149=Listas!$E$16),Listas!$E$16,"Por clasificar")))</f>
        <v>Por clasificar</v>
      </c>
      <c r="T2156" s="79" t="str">
        <f>IF(OR(P2156=Listas!$D$20,P2156=Listas!$D$21),Listas!$E$20,IF(P2156=Listas!$D$22,Listas!$E$22,"Por clasificar"))</f>
        <v>Por clasificar</v>
      </c>
      <c r="U2156" s="79" t="str">
        <f>IF(OR(Q2156=Listas!$D$27,Q2156=Listas!$D$28),Listas!$E$27,IF(Q2156=Listas!$D$29,Listas!$E$29,"Por clasificar"))</f>
        <v>Por clasificar</v>
      </c>
    </row>
    <row r="2157" spans="1:21" x14ac:dyDescent="0.25">
      <c r="A2157" s="78"/>
      <c r="B2157" s="78"/>
      <c r="C2157" s="78"/>
      <c r="D2157" s="78"/>
      <c r="E2157" s="78"/>
      <c r="F2157" s="78"/>
      <c r="G2157" s="78"/>
      <c r="H2157" s="78"/>
      <c r="I2157" s="78"/>
      <c r="J2157" s="78"/>
      <c r="K2157" s="78"/>
      <c r="L2157" s="78"/>
      <c r="M2157" s="78"/>
      <c r="N2157" s="78"/>
      <c r="O2157" s="78"/>
      <c r="P2157" s="78"/>
      <c r="Q2157" s="78"/>
      <c r="R2157" s="79" t="str">
        <f t="shared" si="34"/>
        <v>No Crítico</v>
      </c>
      <c r="S2157" s="80" t="str">
        <f>IF(O2157=Listas!$D$14,Listas!$E$14,IF(O2157=Listas!$D$15,Listas!$E$15,IF(OR(O2157=Listas!$D$16,X2150=Listas!$E$16),Listas!$E$16,"Por clasificar")))</f>
        <v>Por clasificar</v>
      </c>
      <c r="T2157" s="79" t="str">
        <f>IF(OR(P2157=Listas!$D$20,P2157=Listas!$D$21),Listas!$E$20,IF(P2157=Listas!$D$22,Listas!$E$22,"Por clasificar"))</f>
        <v>Por clasificar</v>
      </c>
      <c r="U2157" s="79" t="str">
        <f>IF(OR(Q2157=Listas!$D$27,Q2157=Listas!$D$28),Listas!$E$27,IF(Q2157=Listas!$D$29,Listas!$E$29,"Por clasificar"))</f>
        <v>Por clasificar</v>
      </c>
    </row>
    <row r="2158" spans="1:21" x14ac:dyDescent="0.25">
      <c r="A2158" s="78"/>
      <c r="B2158" s="78"/>
      <c r="C2158" s="78"/>
      <c r="D2158" s="78"/>
      <c r="E2158" s="78"/>
      <c r="F2158" s="78"/>
      <c r="G2158" s="78"/>
      <c r="H2158" s="78"/>
      <c r="I2158" s="78"/>
      <c r="J2158" s="78"/>
      <c r="K2158" s="78"/>
      <c r="L2158" s="78"/>
      <c r="M2158" s="78"/>
      <c r="N2158" s="78"/>
      <c r="O2158" s="78"/>
      <c r="P2158" s="78"/>
      <c r="Q2158" s="78"/>
      <c r="R2158" s="79" t="str">
        <f t="shared" si="34"/>
        <v>No Crítico</v>
      </c>
      <c r="S2158" s="80" t="str">
        <f>IF(O2158=Listas!$D$14,Listas!$E$14,IF(O2158=Listas!$D$15,Listas!$E$15,IF(OR(O2158=Listas!$D$16,X2151=Listas!$E$16),Listas!$E$16,"Por clasificar")))</f>
        <v>Por clasificar</v>
      </c>
      <c r="T2158" s="79" t="str">
        <f>IF(OR(P2158=Listas!$D$20,P2158=Listas!$D$21),Listas!$E$20,IF(P2158=Listas!$D$22,Listas!$E$22,"Por clasificar"))</f>
        <v>Por clasificar</v>
      </c>
      <c r="U2158" s="79" t="str">
        <f>IF(OR(Q2158=Listas!$D$27,Q2158=Listas!$D$28),Listas!$E$27,IF(Q2158=Listas!$D$29,Listas!$E$29,"Por clasificar"))</f>
        <v>Por clasificar</v>
      </c>
    </row>
    <row r="2159" spans="1:21" x14ac:dyDescent="0.25">
      <c r="A2159" s="78"/>
      <c r="B2159" s="78"/>
      <c r="C2159" s="78"/>
      <c r="D2159" s="78"/>
      <c r="E2159" s="78"/>
      <c r="F2159" s="78"/>
      <c r="G2159" s="78"/>
      <c r="H2159" s="78"/>
      <c r="I2159" s="78"/>
      <c r="J2159" s="78"/>
      <c r="K2159" s="78"/>
      <c r="L2159" s="78"/>
      <c r="M2159" s="78"/>
      <c r="N2159" s="78"/>
      <c r="O2159" s="78"/>
      <c r="P2159" s="78"/>
      <c r="Q2159" s="78"/>
      <c r="R2159" s="79" t="str">
        <f t="shared" si="34"/>
        <v>No Crítico</v>
      </c>
      <c r="S2159" s="80" t="str">
        <f>IF(O2159=Listas!$D$14,Listas!$E$14,IF(O2159=Listas!$D$15,Listas!$E$15,IF(OR(O2159=Listas!$D$16,X2152=Listas!$E$16),Listas!$E$16,"Por clasificar")))</f>
        <v>Por clasificar</v>
      </c>
      <c r="T2159" s="79" t="str">
        <f>IF(OR(P2159=Listas!$D$20,P2159=Listas!$D$21),Listas!$E$20,IF(P2159=Listas!$D$22,Listas!$E$22,"Por clasificar"))</f>
        <v>Por clasificar</v>
      </c>
      <c r="U2159" s="79" t="str">
        <f>IF(OR(Q2159=Listas!$D$27,Q2159=Listas!$D$28),Listas!$E$27,IF(Q2159=Listas!$D$29,Listas!$E$29,"Por clasificar"))</f>
        <v>Por clasificar</v>
      </c>
    </row>
    <row r="2160" spans="1:21" x14ac:dyDescent="0.25">
      <c r="A2160" s="78"/>
      <c r="B2160" s="78"/>
      <c r="C2160" s="78"/>
      <c r="D2160" s="78"/>
      <c r="E2160" s="78"/>
      <c r="F2160" s="78"/>
      <c r="G2160" s="78"/>
      <c r="H2160" s="78"/>
      <c r="I2160" s="78"/>
      <c r="J2160" s="78"/>
      <c r="K2160" s="78"/>
      <c r="L2160" s="78"/>
      <c r="M2160" s="78"/>
      <c r="N2160" s="78"/>
      <c r="O2160" s="78"/>
      <c r="P2160" s="78"/>
      <c r="Q2160" s="78"/>
      <c r="R2160" s="79" t="str">
        <f t="shared" si="34"/>
        <v>No Crítico</v>
      </c>
      <c r="S2160" s="80" t="str">
        <f>IF(O2160=Listas!$D$14,Listas!$E$14,IF(O2160=Listas!$D$15,Listas!$E$15,IF(OR(O2160=Listas!$D$16,X2153=Listas!$E$16),Listas!$E$16,"Por clasificar")))</f>
        <v>Por clasificar</v>
      </c>
      <c r="T2160" s="79" t="str">
        <f>IF(OR(P2160=Listas!$D$20,P2160=Listas!$D$21),Listas!$E$20,IF(P2160=Listas!$D$22,Listas!$E$22,"Por clasificar"))</f>
        <v>Por clasificar</v>
      </c>
      <c r="U2160" s="79" t="str">
        <f>IF(OR(Q2160=Listas!$D$27,Q2160=Listas!$D$28),Listas!$E$27,IF(Q2160=Listas!$D$29,Listas!$E$29,"Por clasificar"))</f>
        <v>Por clasificar</v>
      </c>
    </row>
    <row r="2161" spans="1:21" x14ac:dyDescent="0.25">
      <c r="A2161" s="78"/>
      <c r="B2161" s="78"/>
      <c r="C2161" s="78"/>
      <c r="D2161" s="78"/>
      <c r="E2161" s="78"/>
      <c r="F2161" s="78"/>
      <c r="G2161" s="78"/>
      <c r="H2161" s="78"/>
      <c r="I2161" s="78"/>
      <c r="J2161" s="78"/>
      <c r="K2161" s="78"/>
      <c r="L2161" s="78"/>
      <c r="M2161" s="78"/>
      <c r="N2161" s="78"/>
      <c r="O2161" s="78"/>
      <c r="P2161" s="78"/>
      <c r="Q2161" s="78"/>
      <c r="R2161" s="79" t="str">
        <f t="shared" si="34"/>
        <v>No Crítico</v>
      </c>
      <c r="S2161" s="80" t="str">
        <f>IF(O2161=Listas!$D$14,Listas!$E$14,IF(O2161=Listas!$D$15,Listas!$E$15,IF(OR(O2161=Listas!$D$16,X2154=Listas!$E$16),Listas!$E$16,"Por clasificar")))</f>
        <v>Por clasificar</v>
      </c>
      <c r="T2161" s="79" t="str">
        <f>IF(OR(P2161=Listas!$D$20,P2161=Listas!$D$21),Listas!$E$20,IF(P2161=Listas!$D$22,Listas!$E$22,"Por clasificar"))</f>
        <v>Por clasificar</v>
      </c>
      <c r="U2161" s="79" t="str">
        <f>IF(OR(Q2161=Listas!$D$27,Q2161=Listas!$D$28),Listas!$E$27,IF(Q2161=Listas!$D$29,Listas!$E$29,"Por clasificar"))</f>
        <v>Por clasificar</v>
      </c>
    </row>
    <row r="2162" spans="1:21" x14ac:dyDescent="0.25">
      <c r="A2162" s="78"/>
      <c r="B2162" s="78"/>
      <c r="C2162" s="78"/>
      <c r="D2162" s="78"/>
      <c r="E2162" s="78"/>
      <c r="F2162" s="78"/>
      <c r="G2162" s="78"/>
      <c r="H2162" s="78"/>
      <c r="I2162" s="78"/>
      <c r="J2162" s="78"/>
      <c r="K2162" s="78"/>
      <c r="L2162" s="78"/>
      <c r="M2162" s="78"/>
      <c r="N2162" s="78"/>
      <c r="O2162" s="78"/>
      <c r="P2162" s="78"/>
      <c r="Q2162" s="78"/>
      <c r="R2162" s="79" t="str">
        <f t="shared" si="34"/>
        <v>No Crítico</v>
      </c>
      <c r="S2162" s="80" t="str">
        <f>IF(O2162=Listas!$D$14,Listas!$E$14,IF(O2162=Listas!$D$15,Listas!$E$15,IF(OR(O2162=Listas!$D$16,X2155=Listas!$E$16),Listas!$E$16,"Por clasificar")))</f>
        <v>Por clasificar</v>
      </c>
      <c r="T2162" s="79" t="str">
        <f>IF(OR(P2162=Listas!$D$20,P2162=Listas!$D$21),Listas!$E$20,IF(P2162=Listas!$D$22,Listas!$E$22,"Por clasificar"))</f>
        <v>Por clasificar</v>
      </c>
      <c r="U2162" s="79" t="str">
        <f>IF(OR(Q2162=Listas!$D$27,Q2162=Listas!$D$28),Listas!$E$27,IF(Q2162=Listas!$D$29,Listas!$E$29,"Por clasificar"))</f>
        <v>Por clasificar</v>
      </c>
    </row>
    <row r="2163" spans="1:21" x14ac:dyDescent="0.25">
      <c r="A2163" s="78"/>
      <c r="B2163" s="78"/>
      <c r="C2163" s="78"/>
      <c r="D2163" s="78"/>
      <c r="E2163" s="78"/>
      <c r="F2163" s="78"/>
      <c r="G2163" s="78"/>
      <c r="H2163" s="78"/>
      <c r="I2163" s="78"/>
      <c r="J2163" s="78"/>
      <c r="K2163" s="78"/>
      <c r="L2163" s="78"/>
      <c r="M2163" s="78"/>
      <c r="N2163" s="78"/>
      <c r="O2163" s="78"/>
      <c r="P2163" s="78"/>
      <c r="Q2163" s="78"/>
      <c r="R2163" s="79" t="str">
        <f t="shared" si="34"/>
        <v>No Crítico</v>
      </c>
      <c r="S2163" s="80" t="str">
        <f>IF(O2163=Listas!$D$14,Listas!$E$14,IF(O2163=Listas!$D$15,Listas!$E$15,IF(OR(O2163=Listas!$D$16,X2156=Listas!$E$16),Listas!$E$16,"Por clasificar")))</f>
        <v>Por clasificar</v>
      </c>
      <c r="T2163" s="79" t="str">
        <f>IF(OR(P2163=Listas!$D$20,P2163=Listas!$D$21),Listas!$E$20,IF(P2163=Listas!$D$22,Listas!$E$22,"Por clasificar"))</f>
        <v>Por clasificar</v>
      </c>
      <c r="U2163" s="79" t="str">
        <f>IF(OR(Q2163=Listas!$D$27,Q2163=Listas!$D$28),Listas!$E$27,IF(Q2163=Listas!$D$29,Listas!$E$29,"Por clasificar"))</f>
        <v>Por clasificar</v>
      </c>
    </row>
    <row r="2164" spans="1:21" x14ac:dyDescent="0.25">
      <c r="A2164" s="78"/>
      <c r="B2164" s="78"/>
      <c r="C2164" s="78"/>
      <c r="D2164" s="78"/>
      <c r="E2164" s="78"/>
      <c r="F2164" s="78"/>
      <c r="G2164" s="78"/>
      <c r="H2164" s="78"/>
      <c r="I2164" s="78"/>
      <c r="J2164" s="78"/>
      <c r="K2164" s="78"/>
      <c r="L2164" s="78"/>
      <c r="M2164" s="78"/>
      <c r="N2164" s="78"/>
      <c r="O2164" s="78"/>
      <c r="P2164" s="78"/>
      <c r="Q2164" s="78"/>
      <c r="R2164" s="79" t="str">
        <f t="shared" si="34"/>
        <v>No Crítico</v>
      </c>
      <c r="S2164" s="80" t="str">
        <f>IF(O2164=Listas!$D$14,Listas!$E$14,IF(O2164=Listas!$D$15,Listas!$E$15,IF(OR(O2164=Listas!$D$16,X2157=Listas!$E$16),Listas!$E$16,"Por clasificar")))</f>
        <v>Por clasificar</v>
      </c>
      <c r="T2164" s="79" t="str">
        <f>IF(OR(P2164=Listas!$D$20,P2164=Listas!$D$21),Listas!$E$20,IF(P2164=Listas!$D$22,Listas!$E$22,"Por clasificar"))</f>
        <v>Por clasificar</v>
      </c>
      <c r="U2164" s="79" t="str">
        <f>IF(OR(Q2164=Listas!$D$27,Q2164=Listas!$D$28),Listas!$E$27,IF(Q2164=Listas!$D$29,Listas!$E$29,"Por clasificar"))</f>
        <v>Por clasificar</v>
      </c>
    </row>
    <row r="2165" spans="1:21" x14ac:dyDescent="0.25">
      <c r="A2165" s="78"/>
      <c r="B2165" s="78"/>
      <c r="C2165" s="78"/>
      <c r="D2165" s="78"/>
      <c r="E2165" s="78"/>
      <c r="F2165" s="78"/>
      <c r="G2165" s="78"/>
      <c r="H2165" s="78"/>
      <c r="I2165" s="78"/>
      <c r="J2165" s="78"/>
      <c r="K2165" s="78"/>
      <c r="L2165" s="78"/>
      <c r="M2165" s="78"/>
      <c r="N2165" s="78"/>
      <c r="O2165" s="78"/>
      <c r="P2165" s="78"/>
      <c r="Q2165" s="78"/>
      <c r="R2165" s="79" t="str">
        <f t="shared" si="34"/>
        <v>No Crítico</v>
      </c>
      <c r="S2165" s="80" t="str">
        <f>IF(O2165=Listas!$D$14,Listas!$E$14,IF(O2165=Listas!$D$15,Listas!$E$15,IF(OR(O2165=Listas!$D$16,X2158=Listas!$E$16),Listas!$E$16,"Por clasificar")))</f>
        <v>Por clasificar</v>
      </c>
      <c r="T2165" s="79" t="str">
        <f>IF(OR(P2165=Listas!$D$20,P2165=Listas!$D$21),Listas!$E$20,IF(P2165=Listas!$D$22,Listas!$E$22,"Por clasificar"))</f>
        <v>Por clasificar</v>
      </c>
      <c r="U2165" s="79" t="str">
        <f>IF(OR(Q2165=Listas!$D$27,Q2165=Listas!$D$28),Listas!$E$27,IF(Q2165=Listas!$D$29,Listas!$E$29,"Por clasificar"))</f>
        <v>Por clasificar</v>
      </c>
    </row>
    <row r="2166" spans="1:21" x14ac:dyDescent="0.25">
      <c r="A2166" s="78"/>
      <c r="B2166" s="78"/>
      <c r="C2166" s="78"/>
      <c r="D2166" s="78"/>
      <c r="E2166" s="78"/>
      <c r="F2166" s="78"/>
      <c r="G2166" s="78"/>
      <c r="H2166" s="78"/>
      <c r="I2166" s="78"/>
      <c r="J2166" s="78"/>
      <c r="K2166" s="78"/>
      <c r="L2166" s="78"/>
      <c r="M2166" s="78"/>
      <c r="N2166" s="78"/>
      <c r="O2166" s="78"/>
      <c r="P2166" s="78"/>
      <c r="Q2166" s="78"/>
      <c r="R2166" s="79" t="str">
        <f t="shared" si="34"/>
        <v>No Crítico</v>
      </c>
      <c r="S2166" s="80" t="str">
        <f>IF(O2166=Listas!$D$14,Listas!$E$14,IF(O2166=Listas!$D$15,Listas!$E$15,IF(OR(O2166=Listas!$D$16,X2159=Listas!$E$16),Listas!$E$16,"Por clasificar")))</f>
        <v>Por clasificar</v>
      </c>
      <c r="T2166" s="79" t="str">
        <f>IF(OR(P2166=Listas!$D$20,P2166=Listas!$D$21),Listas!$E$20,IF(P2166=Listas!$D$22,Listas!$E$22,"Por clasificar"))</f>
        <v>Por clasificar</v>
      </c>
      <c r="U2166" s="79" t="str">
        <f>IF(OR(Q2166=Listas!$D$27,Q2166=Listas!$D$28),Listas!$E$27,IF(Q2166=Listas!$D$29,Listas!$E$29,"Por clasificar"))</f>
        <v>Por clasificar</v>
      </c>
    </row>
    <row r="2167" spans="1:21" x14ac:dyDescent="0.25">
      <c r="A2167" s="78"/>
      <c r="B2167" s="78"/>
      <c r="C2167" s="78"/>
      <c r="D2167" s="78"/>
      <c r="E2167" s="78"/>
      <c r="F2167" s="78"/>
      <c r="G2167" s="78"/>
      <c r="H2167" s="78"/>
      <c r="I2167" s="78"/>
      <c r="J2167" s="78"/>
      <c r="K2167" s="78"/>
      <c r="L2167" s="78"/>
      <c r="M2167" s="78"/>
      <c r="N2167" s="78"/>
      <c r="O2167" s="78"/>
      <c r="P2167" s="78"/>
      <c r="Q2167" s="78"/>
      <c r="R2167" s="79" t="str">
        <f t="shared" si="34"/>
        <v>No Crítico</v>
      </c>
      <c r="S2167" s="80" t="str">
        <f>IF(O2167=Listas!$D$14,Listas!$E$14,IF(O2167=Listas!$D$15,Listas!$E$15,IF(OR(O2167=Listas!$D$16,X2160=Listas!$E$16),Listas!$E$16,"Por clasificar")))</f>
        <v>Por clasificar</v>
      </c>
      <c r="T2167" s="79" t="str">
        <f>IF(OR(P2167=Listas!$D$20,P2167=Listas!$D$21),Listas!$E$20,IF(P2167=Listas!$D$22,Listas!$E$22,"Por clasificar"))</f>
        <v>Por clasificar</v>
      </c>
      <c r="U2167" s="79" t="str">
        <f>IF(OR(Q2167=Listas!$D$27,Q2167=Listas!$D$28),Listas!$E$27,IF(Q2167=Listas!$D$29,Listas!$E$29,"Por clasificar"))</f>
        <v>Por clasificar</v>
      </c>
    </row>
    <row r="2168" spans="1:21" x14ac:dyDescent="0.25">
      <c r="A2168" s="78"/>
      <c r="B2168" s="78"/>
      <c r="C2168" s="78"/>
      <c r="D2168" s="78"/>
      <c r="E2168" s="78"/>
      <c r="F2168" s="78"/>
      <c r="G2168" s="78"/>
      <c r="H2168" s="78"/>
      <c r="I2168" s="78"/>
      <c r="J2168" s="78"/>
      <c r="K2168" s="78"/>
      <c r="L2168" s="78"/>
      <c r="M2168" s="78"/>
      <c r="N2168" s="78"/>
      <c r="O2168" s="78"/>
      <c r="P2168" s="78"/>
      <c r="Q2168" s="78"/>
      <c r="R2168" s="79" t="str">
        <f t="shared" si="34"/>
        <v>No Crítico</v>
      </c>
      <c r="S2168" s="80" t="str">
        <f>IF(O2168=Listas!$D$14,Listas!$E$14,IF(O2168=Listas!$D$15,Listas!$E$15,IF(OR(O2168=Listas!$D$16,X2161=Listas!$E$16),Listas!$E$16,"Por clasificar")))</f>
        <v>Por clasificar</v>
      </c>
      <c r="T2168" s="79" t="str">
        <f>IF(OR(P2168=Listas!$D$20,P2168=Listas!$D$21),Listas!$E$20,IF(P2168=Listas!$D$22,Listas!$E$22,"Por clasificar"))</f>
        <v>Por clasificar</v>
      </c>
      <c r="U2168" s="79" t="str">
        <f>IF(OR(Q2168=Listas!$D$27,Q2168=Listas!$D$28),Listas!$E$27,IF(Q2168=Listas!$D$29,Listas!$E$29,"Por clasificar"))</f>
        <v>Por clasificar</v>
      </c>
    </row>
    <row r="2169" spans="1:21" x14ac:dyDescent="0.25">
      <c r="A2169" s="78"/>
      <c r="B2169" s="78"/>
      <c r="C2169" s="78"/>
      <c r="D2169" s="78"/>
      <c r="E2169" s="78"/>
      <c r="F2169" s="78"/>
      <c r="G2169" s="78"/>
      <c r="H2169" s="78"/>
      <c r="I2169" s="78"/>
      <c r="J2169" s="78"/>
      <c r="K2169" s="78"/>
      <c r="L2169" s="78"/>
      <c r="M2169" s="78"/>
      <c r="N2169" s="78"/>
      <c r="O2169" s="78"/>
      <c r="P2169" s="78"/>
      <c r="Q2169" s="78"/>
      <c r="R2169" s="79" t="str">
        <f t="shared" si="34"/>
        <v>No Crítico</v>
      </c>
      <c r="S2169" s="80" t="str">
        <f>IF(O2169=Listas!$D$14,Listas!$E$14,IF(O2169=Listas!$D$15,Listas!$E$15,IF(OR(O2169=Listas!$D$16,X2162=Listas!$E$16),Listas!$E$16,"Por clasificar")))</f>
        <v>Por clasificar</v>
      </c>
      <c r="T2169" s="79" t="str">
        <f>IF(OR(P2169=Listas!$D$20,P2169=Listas!$D$21),Listas!$E$20,IF(P2169=Listas!$D$22,Listas!$E$22,"Por clasificar"))</f>
        <v>Por clasificar</v>
      </c>
      <c r="U2169" s="79" t="str">
        <f>IF(OR(Q2169=Listas!$D$27,Q2169=Listas!$D$28),Listas!$E$27,IF(Q2169=Listas!$D$29,Listas!$E$29,"Por clasificar"))</f>
        <v>Por clasificar</v>
      </c>
    </row>
    <row r="2170" spans="1:21" x14ac:dyDescent="0.25">
      <c r="A2170" s="78"/>
      <c r="B2170" s="78"/>
      <c r="C2170" s="78"/>
      <c r="D2170" s="78"/>
      <c r="E2170" s="78"/>
      <c r="F2170" s="78"/>
      <c r="G2170" s="78"/>
      <c r="H2170" s="78"/>
      <c r="I2170" s="78"/>
      <c r="J2170" s="78"/>
      <c r="K2170" s="78"/>
      <c r="L2170" s="78"/>
      <c r="M2170" s="78"/>
      <c r="N2170" s="78"/>
      <c r="O2170" s="78"/>
      <c r="P2170" s="78"/>
      <c r="Q2170" s="78"/>
      <c r="R2170" s="79" t="str">
        <f t="shared" si="34"/>
        <v>No Crítico</v>
      </c>
      <c r="S2170" s="80" t="str">
        <f>IF(O2170=Listas!$D$14,Listas!$E$14,IF(O2170=Listas!$D$15,Listas!$E$15,IF(OR(O2170=Listas!$D$16,X2163=Listas!$E$16),Listas!$E$16,"Por clasificar")))</f>
        <v>Por clasificar</v>
      </c>
      <c r="T2170" s="79" t="str">
        <f>IF(OR(P2170=Listas!$D$20,P2170=Listas!$D$21),Listas!$E$20,IF(P2170=Listas!$D$22,Listas!$E$22,"Por clasificar"))</f>
        <v>Por clasificar</v>
      </c>
      <c r="U2170" s="79" t="str">
        <f>IF(OR(Q2170=Listas!$D$27,Q2170=Listas!$D$28),Listas!$E$27,IF(Q2170=Listas!$D$29,Listas!$E$29,"Por clasificar"))</f>
        <v>Por clasificar</v>
      </c>
    </row>
    <row r="2171" spans="1:21" x14ac:dyDescent="0.25">
      <c r="A2171" s="78"/>
      <c r="B2171" s="78"/>
      <c r="C2171" s="78"/>
      <c r="D2171" s="78"/>
      <c r="E2171" s="78"/>
      <c r="F2171" s="78"/>
      <c r="G2171" s="78"/>
      <c r="H2171" s="78"/>
      <c r="I2171" s="78"/>
      <c r="J2171" s="78"/>
      <c r="K2171" s="78"/>
      <c r="L2171" s="78"/>
      <c r="M2171" s="78"/>
      <c r="N2171" s="78"/>
      <c r="O2171" s="78"/>
      <c r="P2171" s="78"/>
      <c r="Q2171" s="78"/>
      <c r="R2171" s="79" t="str">
        <f t="shared" si="34"/>
        <v>No Crítico</v>
      </c>
      <c r="S2171" s="80" t="str">
        <f>IF(O2171=Listas!$D$14,Listas!$E$14,IF(O2171=Listas!$D$15,Listas!$E$15,IF(OR(O2171=Listas!$D$16,X2164=Listas!$E$16),Listas!$E$16,"Por clasificar")))</f>
        <v>Por clasificar</v>
      </c>
      <c r="T2171" s="79" t="str">
        <f>IF(OR(P2171=Listas!$D$20,P2171=Listas!$D$21),Listas!$E$20,IF(P2171=Listas!$D$22,Listas!$E$22,"Por clasificar"))</f>
        <v>Por clasificar</v>
      </c>
      <c r="U2171" s="79" t="str">
        <f>IF(OR(Q2171=Listas!$D$27,Q2171=Listas!$D$28),Listas!$E$27,IF(Q2171=Listas!$D$29,Listas!$E$29,"Por clasificar"))</f>
        <v>Por clasificar</v>
      </c>
    </row>
    <row r="2172" spans="1:21" x14ac:dyDescent="0.25">
      <c r="A2172" s="78"/>
      <c r="B2172" s="78"/>
      <c r="C2172" s="78"/>
      <c r="D2172" s="78"/>
      <c r="E2172" s="78"/>
      <c r="F2172" s="78"/>
      <c r="G2172" s="78"/>
      <c r="H2172" s="78"/>
      <c r="I2172" s="78"/>
      <c r="J2172" s="78"/>
      <c r="K2172" s="78"/>
      <c r="L2172" s="78"/>
      <c r="M2172" s="78"/>
      <c r="N2172" s="78"/>
      <c r="O2172" s="78"/>
      <c r="P2172" s="78"/>
      <c r="Q2172" s="78"/>
      <c r="R2172" s="79" t="str">
        <f t="shared" si="34"/>
        <v>No Crítico</v>
      </c>
      <c r="S2172" s="80" t="str">
        <f>IF(O2172=Listas!$D$14,Listas!$E$14,IF(O2172=Listas!$D$15,Listas!$E$15,IF(OR(O2172=Listas!$D$16,X2165=Listas!$E$16),Listas!$E$16,"Por clasificar")))</f>
        <v>Por clasificar</v>
      </c>
      <c r="T2172" s="79" t="str">
        <f>IF(OR(P2172=Listas!$D$20,P2172=Listas!$D$21),Listas!$E$20,IF(P2172=Listas!$D$22,Listas!$E$22,"Por clasificar"))</f>
        <v>Por clasificar</v>
      </c>
      <c r="U2172" s="79" t="str">
        <f>IF(OR(Q2172=Listas!$D$27,Q2172=Listas!$D$28),Listas!$E$27,IF(Q2172=Listas!$D$29,Listas!$E$29,"Por clasificar"))</f>
        <v>Por clasificar</v>
      </c>
    </row>
    <row r="2173" spans="1:21" x14ac:dyDescent="0.25">
      <c r="A2173" s="78"/>
      <c r="B2173" s="78"/>
      <c r="C2173" s="78"/>
      <c r="D2173" s="78"/>
      <c r="E2173" s="78"/>
      <c r="F2173" s="78"/>
      <c r="G2173" s="78"/>
      <c r="H2173" s="78"/>
      <c r="I2173" s="78"/>
      <c r="J2173" s="78"/>
      <c r="K2173" s="78"/>
      <c r="L2173" s="78"/>
      <c r="M2173" s="78"/>
      <c r="N2173" s="78"/>
      <c r="O2173" s="78"/>
      <c r="P2173" s="78"/>
      <c r="Q2173" s="78"/>
      <c r="R2173" s="79" t="str">
        <f t="shared" si="34"/>
        <v>No Crítico</v>
      </c>
      <c r="S2173" s="80" t="str">
        <f>IF(O2173=Listas!$D$14,Listas!$E$14,IF(O2173=Listas!$D$15,Listas!$E$15,IF(OR(O2173=Listas!$D$16,X2166=Listas!$E$16),Listas!$E$16,"Por clasificar")))</f>
        <v>Por clasificar</v>
      </c>
      <c r="T2173" s="79" t="str">
        <f>IF(OR(P2173=Listas!$D$20,P2173=Listas!$D$21),Listas!$E$20,IF(P2173=Listas!$D$22,Listas!$E$22,"Por clasificar"))</f>
        <v>Por clasificar</v>
      </c>
      <c r="U2173" s="79" t="str">
        <f>IF(OR(Q2173=Listas!$D$27,Q2173=Listas!$D$28),Listas!$E$27,IF(Q2173=Listas!$D$29,Listas!$E$29,"Por clasificar"))</f>
        <v>Por clasificar</v>
      </c>
    </row>
    <row r="2174" spans="1:21" x14ac:dyDescent="0.25">
      <c r="A2174" s="78"/>
      <c r="B2174" s="78"/>
      <c r="C2174" s="78"/>
      <c r="D2174" s="78"/>
      <c r="E2174" s="78"/>
      <c r="F2174" s="78"/>
      <c r="G2174" s="78"/>
      <c r="H2174" s="78"/>
      <c r="I2174" s="78"/>
      <c r="J2174" s="78"/>
      <c r="K2174" s="78"/>
      <c r="L2174" s="78"/>
      <c r="M2174" s="78"/>
      <c r="N2174" s="78"/>
      <c r="O2174" s="78"/>
      <c r="P2174" s="78"/>
      <c r="Q2174" s="78"/>
      <c r="R2174" s="79" t="str">
        <f t="shared" si="34"/>
        <v>No Crítico</v>
      </c>
      <c r="S2174" s="80" t="str">
        <f>IF(O2174=Listas!$D$14,Listas!$E$14,IF(O2174=Listas!$D$15,Listas!$E$15,IF(OR(O2174=Listas!$D$16,X2167=Listas!$E$16),Listas!$E$16,"Por clasificar")))</f>
        <v>Por clasificar</v>
      </c>
      <c r="T2174" s="79" t="str">
        <f>IF(OR(P2174=Listas!$D$20,P2174=Listas!$D$21),Listas!$E$20,IF(P2174=Listas!$D$22,Listas!$E$22,"Por clasificar"))</f>
        <v>Por clasificar</v>
      </c>
      <c r="U2174" s="79" t="str">
        <f>IF(OR(Q2174=Listas!$D$27,Q2174=Listas!$D$28),Listas!$E$27,IF(Q2174=Listas!$D$29,Listas!$E$29,"Por clasificar"))</f>
        <v>Por clasificar</v>
      </c>
    </row>
    <row r="2175" spans="1:21" x14ac:dyDescent="0.25">
      <c r="A2175" s="78"/>
      <c r="B2175" s="78"/>
      <c r="C2175" s="78"/>
      <c r="D2175" s="78"/>
      <c r="E2175" s="78"/>
      <c r="F2175" s="78"/>
      <c r="G2175" s="78"/>
      <c r="H2175" s="78"/>
      <c r="I2175" s="78"/>
      <c r="J2175" s="78"/>
      <c r="K2175" s="78"/>
      <c r="L2175" s="78"/>
      <c r="M2175" s="78"/>
      <c r="N2175" s="78"/>
      <c r="O2175" s="78"/>
      <c r="P2175" s="78"/>
      <c r="Q2175" s="78"/>
      <c r="R2175" s="79" t="str">
        <f t="shared" si="34"/>
        <v>No Crítico</v>
      </c>
      <c r="S2175" s="80" t="str">
        <f>IF(O2175=Listas!$D$14,Listas!$E$14,IF(O2175=Listas!$D$15,Listas!$E$15,IF(OR(O2175=Listas!$D$16,X2168=Listas!$E$16),Listas!$E$16,"Por clasificar")))</f>
        <v>Por clasificar</v>
      </c>
      <c r="T2175" s="79" t="str">
        <f>IF(OR(P2175=Listas!$D$20,P2175=Listas!$D$21),Listas!$E$20,IF(P2175=Listas!$D$22,Listas!$E$22,"Por clasificar"))</f>
        <v>Por clasificar</v>
      </c>
      <c r="U2175" s="79" t="str">
        <f>IF(OR(Q2175=Listas!$D$27,Q2175=Listas!$D$28),Listas!$E$27,IF(Q2175=Listas!$D$29,Listas!$E$29,"Por clasificar"))</f>
        <v>Por clasificar</v>
      </c>
    </row>
    <row r="2176" spans="1:21" x14ac:dyDescent="0.25">
      <c r="A2176" s="78"/>
      <c r="B2176" s="78"/>
      <c r="C2176" s="78"/>
      <c r="D2176" s="78"/>
      <c r="E2176" s="78"/>
      <c r="F2176" s="78"/>
      <c r="G2176" s="78"/>
      <c r="H2176" s="78"/>
      <c r="I2176" s="78"/>
      <c r="J2176" s="78"/>
      <c r="K2176" s="78"/>
      <c r="L2176" s="78"/>
      <c r="M2176" s="78"/>
      <c r="N2176" s="78"/>
      <c r="O2176" s="78"/>
      <c r="P2176" s="78"/>
      <c r="Q2176" s="78"/>
      <c r="R2176" s="79" t="str">
        <f t="shared" si="34"/>
        <v>No Crítico</v>
      </c>
      <c r="S2176" s="80" t="str">
        <f>IF(O2176=Listas!$D$14,Listas!$E$14,IF(O2176=Listas!$D$15,Listas!$E$15,IF(OR(O2176=Listas!$D$16,X2169=Listas!$E$16),Listas!$E$16,"Por clasificar")))</f>
        <v>Por clasificar</v>
      </c>
      <c r="T2176" s="79" t="str">
        <f>IF(OR(P2176=Listas!$D$20,P2176=Listas!$D$21),Listas!$E$20,IF(P2176=Listas!$D$22,Listas!$E$22,"Por clasificar"))</f>
        <v>Por clasificar</v>
      </c>
      <c r="U2176" s="79" t="str">
        <f>IF(OR(Q2176=Listas!$D$27,Q2176=Listas!$D$28),Listas!$E$27,IF(Q2176=Listas!$D$29,Listas!$E$29,"Por clasificar"))</f>
        <v>Por clasificar</v>
      </c>
    </row>
    <row r="2177" spans="1:21" x14ac:dyDescent="0.25">
      <c r="A2177" s="78"/>
      <c r="B2177" s="78"/>
      <c r="C2177" s="78"/>
      <c r="D2177" s="78"/>
      <c r="E2177" s="78"/>
      <c r="F2177" s="78"/>
      <c r="G2177" s="78"/>
      <c r="H2177" s="78"/>
      <c r="I2177" s="78"/>
      <c r="J2177" s="78"/>
      <c r="K2177" s="78"/>
      <c r="L2177" s="78"/>
      <c r="M2177" s="78"/>
      <c r="N2177" s="78"/>
      <c r="O2177" s="78"/>
      <c r="P2177" s="78"/>
      <c r="Q2177" s="78"/>
      <c r="R2177" s="79" t="str">
        <f t="shared" si="34"/>
        <v>No Crítico</v>
      </c>
      <c r="S2177" s="80" t="str">
        <f>IF(O2177=Listas!$D$14,Listas!$E$14,IF(O2177=Listas!$D$15,Listas!$E$15,IF(OR(O2177=Listas!$D$16,X2170=Listas!$E$16),Listas!$E$16,"Por clasificar")))</f>
        <v>Por clasificar</v>
      </c>
      <c r="T2177" s="79" t="str">
        <f>IF(OR(P2177=Listas!$D$20,P2177=Listas!$D$21),Listas!$E$20,IF(P2177=Listas!$D$22,Listas!$E$22,"Por clasificar"))</f>
        <v>Por clasificar</v>
      </c>
      <c r="U2177" s="79" t="str">
        <f>IF(OR(Q2177=Listas!$D$27,Q2177=Listas!$D$28),Listas!$E$27,IF(Q2177=Listas!$D$29,Listas!$E$29,"Por clasificar"))</f>
        <v>Por clasificar</v>
      </c>
    </row>
    <row r="2178" spans="1:21" x14ac:dyDescent="0.25">
      <c r="A2178" s="78"/>
      <c r="B2178" s="78"/>
      <c r="C2178" s="78"/>
      <c r="D2178" s="78"/>
      <c r="E2178" s="78"/>
      <c r="F2178" s="78"/>
      <c r="G2178" s="78"/>
      <c r="H2178" s="78"/>
      <c r="I2178" s="78"/>
      <c r="J2178" s="78"/>
      <c r="K2178" s="78"/>
      <c r="L2178" s="78"/>
      <c r="M2178" s="78"/>
      <c r="N2178" s="78"/>
      <c r="O2178" s="78"/>
      <c r="P2178" s="78"/>
      <c r="Q2178" s="78"/>
      <c r="R2178" s="79" t="str">
        <f t="shared" si="34"/>
        <v>No Crítico</v>
      </c>
      <c r="S2178" s="80" t="str">
        <f>IF(O2178=Listas!$D$14,Listas!$E$14,IF(O2178=Listas!$D$15,Listas!$E$15,IF(OR(O2178=Listas!$D$16,X2171=Listas!$E$16),Listas!$E$16,"Por clasificar")))</f>
        <v>Por clasificar</v>
      </c>
      <c r="T2178" s="79" t="str">
        <f>IF(OR(P2178=Listas!$D$20,P2178=Listas!$D$21),Listas!$E$20,IF(P2178=Listas!$D$22,Listas!$E$22,"Por clasificar"))</f>
        <v>Por clasificar</v>
      </c>
      <c r="U2178" s="79" t="str">
        <f>IF(OR(Q2178=Listas!$D$27,Q2178=Listas!$D$28),Listas!$E$27,IF(Q2178=Listas!$D$29,Listas!$E$29,"Por clasificar"))</f>
        <v>Por clasificar</v>
      </c>
    </row>
    <row r="2179" spans="1:21" x14ac:dyDescent="0.25">
      <c r="A2179" s="78"/>
      <c r="B2179" s="78"/>
      <c r="C2179" s="78"/>
      <c r="D2179" s="78"/>
      <c r="E2179" s="78"/>
      <c r="F2179" s="78"/>
      <c r="G2179" s="78"/>
      <c r="H2179" s="78"/>
      <c r="I2179" s="78"/>
      <c r="J2179" s="78"/>
      <c r="K2179" s="78"/>
      <c r="L2179" s="78"/>
      <c r="M2179" s="78"/>
      <c r="N2179" s="78"/>
      <c r="O2179" s="78"/>
      <c r="P2179" s="78"/>
      <c r="Q2179" s="78"/>
      <c r="R2179" s="79" t="str">
        <f t="shared" si="34"/>
        <v>No Crítico</v>
      </c>
      <c r="S2179" s="80" t="str">
        <f>IF(O2179=Listas!$D$14,Listas!$E$14,IF(O2179=Listas!$D$15,Listas!$E$15,IF(OR(O2179=Listas!$D$16,X2172=Listas!$E$16),Listas!$E$16,"Por clasificar")))</f>
        <v>Por clasificar</v>
      </c>
      <c r="T2179" s="79" t="str">
        <f>IF(OR(P2179=Listas!$D$20,P2179=Listas!$D$21),Listas!$E$20,IF(P2179=Listas!$D$22,Listas!$E$22,"Por clasificar"))</f>
        <v>Por clasificar</v>
      </c>
      <c r="U2179" s="79" t="str">
        <f>IF(OR(Q2179=Listas!$D$27,Q2179=Listas!$D$28),Listas!$E$27,IF(Q2179=Listas!$D$29,Listas!$E$29,"Por clasificar"))</f>
        <v>Por clasificar</v>
      </c>
    </row>
    <row r="2180" spans="1:21" x14ac:dyDescent="0.25">
      <c r="A2180" s="78"/>
      <c r="B2180" s="78"/>
      <c r="C2180" s="78"/>
      <c r="D2180" s="78"/>
      <c r="E2180" s="78"/>
      <c r="F2180" s="78"/>
      <c r="G2180" s="78"/>
      <c r="H2180" s="78"/>
      <c r="I2180" s="78"/>
      <c r="J2180" s="78"/>
      <c r="K2180" s="78"/>
      <c r="L2180" s="78"/>
      <c r="M2180" s="78"/>
      <c r="N2180" s="78"/>
      <c r="O2180" s="78"/>
      <c r="P2180" s="78"/>
      <c r="Q2180" s="78"/>
      <c r="R2180" s="79" t="str">
        <f t="shared" si="34"/>
        <v>No Crítico</v>
      </c>
      <c r="S2180" s="80" t="str">
        <f>IF(O2180=Listas!$D$14,Listas!$E$14,IF(O2180=Listas!$D$15,Listas!$E$15,IF(OR(O2180=Listas!$D$16,X2173=Listas!$E$16),Listas!$E$16,"Por clasificar")))</f>
        <v>Por clasificar</v>
      </c>
      <c r="T2180" s="79" t="str">
        <f>IF(OR(P2180=Listas!$D$20,P2180=Listas!$D$21),Listas!$E$20,IF(P2180=Listas!$D$22,Listas!$E$22,"Por clasificar"))</f>
        <v>Por clasificar</v>
      </c>
      <c r="U2180" s="79" t="str">
        <f>IF(OR(Q2180=Listas!$D$27,Q2180=Listas!$D$28),Listas!$E$27,IF(Q2180=Listas!$D$29,Listas!$E$29,"Por clasificar"))</f>
        <v>Por clasificar</v>
      </c>
    </row>
    <row r="2181" spans="1:21" x14ac:dyDescent="0.25">
      <c r="A2181" s="78"/>
      <c r="B2181" s="78"/>
      <c r="C2181" s="78"/>
      <c r="D2181" s="78"/>
      <c r="E2181" s="78"/>
      <c r="F2181" s="78"/>
      <c r="G2181" s="78"/>
      <c r="H2181" s="78"/>
      <c r="I2181" s="78"/>
      <c r="J2181" s="78"/>
      <c r="K2181" s="78"/>
      <c r="L2181" s="78"/>
      <c r="M2181" s="78"/>
      <c r="N2181" s="78"/>
      <c r="O2181" s="78"/>
      <c r="P2181" s="78"/>
      <c r="Q2181" s="78"/>
      <c r="R2181" s="79" t="str">
        <f t="shared" si="34"/>
        <v>No Crítico</v>
      </c>
      <c r="S2181" s="80" t="str">
        <f>IF(O2181=Listas!$D$14,Listas!$E$14,IF(O2181=Listas!$D$15,Listas!$E$15,IF(OR(O2181=Listas!$D$16,X2174=Listas!$E$16),Listas!$E$16,"Por clasificar")))</f>
        <v>Por clasificar</v>
      </c>
      <c r="T2181" s="79" t="str">
        <f>IF(OR(P2181=Listas!$D$20,P2181=Listas!$D$21),Listas!$E$20,IF(P2181=Listas!$D$22,Listas!$E$22,"Por clasificar"))</f>
        <v>Por clasificar</v>
      </c>
      <c r="U2181" s="79" t="str">
        <f>IF(OR(Q2181=Listas!$D$27,Q2181=Listas!$D$28),Listas!$E$27,IF(Q2181=Listas!$D$29,Listas!$E$29,"Por clasificar"))</f>
        <v>Por clasificar</v>
      </c>
    </row>
    <row r="2182" spans="1:21" x14ac:dyDescent="0.25">
      <c r="A2182" s="78"/>
      <c r="B2182" s="78"/>
      <c r="C2182" s="78"/>
      <c r="D2182" s="78"/>
      <c r="E2182" s="78"/>
      <c r="F2182" s="78"/>
      <c r="G2182" s="78"/>
      <c r="H2182" s="78"/>
      <c r="I2182" s="78"/>
      <c r="J2182" s="78"/>
      <c r="K2182" s="78"/>
      <c r="L2182" s="78"/>
      <c r="M2182" s="78"/>
      <c r="N2182" s="78"/>
      <c r="O2182" s="78"/>
      <c r="P2182" s="78"/>
      <c r="Q2182" s="78"/>
      <c r="R2182" s="79" t="str">
        <f t="shared" si="34"/>
        <v>No Crítico</v>
      </c>
      <c r="S2182" s="80" t="str">
        <f>IF(O2182=Listas!$D$14,Listas!$E$14,IF(O2182=Listas!$D$15,Listas!$E$15,IF(OR(O2182=Listas!$D$16,X2175=Listas!$E$16),Listas!$E$16,"Por clasificar")))</f>
        <v>Por clasificar</v>
      </c>
      <c r="T2182" s="79" t="str">
        <f>IF(OR(P2182=Listas!$D$20,P2182=Listas!$D$21),Listas!$E$20,IF(P2182=Listas!$D$22,Listas!$E$22,"Por clasificar"))</f>
        <v>Por clasificar</v>
      </c>
      <c r="U2182" s="79" t="str">
        <f>IF(OR(Q2182=Listas!$D$27,Q2182=Listas!$D$28),Listas!$E$27,IF(Q2182=Listas!$D$29,Listas!$E$29,"Por clasificar"))</f>
        <v>Por clasificar</v>
      </c>
    </row>
    <row r="2183" spans="1:21" x14ac:dyDescent="0.25">
      <c r="A2183" s="78"/>
      <c r="B2183" s="78"/>
      <c r="C2183" s="78"/>
      <c r="D2183" s="78"/>
      <c r="E2183" s="78"/>
      <c r="F2183" s="78"/>
      <c r="G2183" s="78"/>
      <c r="H2183" s="78"/>
      <c r="I2183" s="78"/>
      <c r="J2183" s="78"/>
      <c r="K2183" s="78"/>
      <c r="L2183" s="78"/>
      <c r="M2183" s="78"/>
      <c r="N2183" s="78"/>
      <c r="O2183" s="78"/>
      <c r="P2183" s="78"/>
      <c r="Q2183" s="78"/>
      <c r="R2183" s="79" t="str">
        <f t="shared" si="34"/>
        <v>No Crítico</v>
      </c>
      <c r="S2183" s="80" t="str">
        <f>IF(O2183=Listas!$D$14,Listas!$E$14,IF(O2183=Listas!$D$15,Listas!$E$15,IF(OR(O2183=Listas!$D$16,X2176=Listas!$E$16),Listas!$E$16,"Por clasificar")))</f>
        <v>Por clasificar</v>
      </c>
      <c r="T2183" s="79" t="str">
        <f>IF(OR(P2183=Listas!$D$20,P2183=Listas!$D$21),Listas!$E$20,IF(P2183=Listas!$D$22,Listas!$E$22,"Por clasificar"))</f>
        <v>Por clasificar</v>
      </c>
      <c r="U2183" s="79" t="str">
        <f>IF(OR(Q2183=Listas!$D$27,Q2183=Listas!$D$28),Listas!$E$27,IF(Q2183=Listas!$D$29,Listas!$E$29,"Por clasificar"))</f>
        <v>Por clasificar</v>
      </c>
    </row>
    <row r="2184" spans="1:21" x14ac:dyDescent="0.25">
      <c r="A2184" s="78"/>
      <c r="B2184" s="78"/>
      <c r="C2184" s="78"/>
      <c r="D2184" s="78"/>
      <c r="E2184" s="78"/>
      <c r="F2184" s="78"/>
      <c r="G2184" s="78"/>
      <c r="H2184" s="78"/>
      <c r="I2184" s="78"/>
      <c r="J2184" s="78"/>
      <c r="K2184" s="78"/>
      <c r="L2184" s="78"/>
      <c r="M2184" s="78"/>
      <c r="N2184" s="78"/>
      <c r="O2184" s="78"/>
      <c r="P2184" s="78"/>
      <c r="Q2184" s="78"/>
      <c r="R2184" s="79" t="str">
        <f t="shared" si="34"/>
        <v>No Crítico</v>
      </c>
      <c r="S2184" s="80" t="str">
        <f>IF(O2184=Listas!$D$14,Listas!$E$14,IF(O2184=Listas!$D$15,Listas!$E$15,IF(OR(O2184=Listas!$D$16,X2177=Listas!$E$16),Listas!$E$16,"Por clasificar")))</f>
        <v>Por clasificar</v>
      </c>
      <c r="T2184" s="79" t="str">
        <f>IF(OR(P2184=Listas!$D$20,P2184=Listas!$D$21),Listas!$E$20,IF(P2184=Listas!$D$22,Listas!$E$22,"Por clasificar"))</f>
        <v>Por clasificar</v>
      </c>
      <c r="U2184" s="79" t="str">
        <f>IF(OR(Q2184=Listas!$D$27,Q2184=Listas!$D$28),Listas!$E$27,IF(Q2184=Listas!$D$29,Listas!$E$29,"Por clasificar"))</f>
        <v>Por clasificar</v>
      </c>
    </row>
    <row r="2185" spans="1:21" x14ac:dyDescent="0.25">
      <c r="A2185" s="78"/>
      <c r="B2185" s="78"/>
      <c r="C2185" s="78"/>
      <c r="D2185" s="78"/>
      <c r="E2185" s="78"/>
      <c r="F2185" s="78"/>
      <c r="G2185" s="78"/>
      <c r="H2185" s="78"/>
      <c r="I2185" s="78"/>
      <c r="J2185" s="78"/>
      <c r="K2185" s="78"/>
      <c r="L2185" s="78"/>
      <c r="M2185" s="78"/>
      <c r="N2185" s="78"/>
      <c r="O2185" s="78"/>
      <c r="P2185" s="78"/>
      <c r="Q2185" s="78"/>
      <c r="R2185" s="79" t="str">
        <f t="shared" si="34"/>
        <v>No Crítico</v>
      </c>
      <c r="S2185" s="80" t="str">
        <f>IF(O2185=Listas!$D$14,Listas!$E$14,IF(O2185=Listas!$D$15,Listas!$E$15,IF(OR(O2185=Listas!$D$16,X2178=Listas!$E$16),Listas!$E$16,"Por clasificar")))</f>
        <v>Por clasificar</v>
      </c>
      <c r="T2185" s="79" t="str">
        <f>IF(OR(P2185=Listas!$D$20,P2185=Listas!$D$21),Listas!$E$20,IF(P2185=Listas!$D$22,Listas!$E$22,"Por clasificar"))</f>
        <v>Por clasificar</v>
      </c>
      <c r="U2185" s="79" t="str">
        <f>IF(OR(Q2185=Listas!$D$27,Q2185=Listas!$D$28),Listas!$E$27,IF(Q2185=Listas!$D$29,Listas!$E$29,"Por clasificar"))</f>
        <v>Por clasificar</v>
      </c>
    </row>
    <row r="2186" spans="1:21" x14ac:dyDescent="0.25">
      <c r="A2186" s="78"/>
      <c r="B2186" s="78"/>
      <c r="C2186" s="78"/>
      <c r="D2186" s="78"/>
      <c r="E2186" s="78"/>
      <c r="F2186" s="78"/>
      <c r="G2186" s="78"/>
      <c r="H2186" s="78"/>
      <c r="I2186" s="78"/>
      <c r="J2186" s="78"/>
      <c r="K2186" s="78"/>
      <c r="L2186" s="78"/>
      <c r="M2186" s="78"/>
      <c r="N2186" s="78"/>
      <c r="O2186" s="78"/>
      <c r="P2186" s="78"/>
      <c r="Q2186" s="78"/>
      <c r="R2186" s="79" t="str">
        <f t="shared" si="34"/>
        <v>No Crítico</v>
      </c>
      <c r="S2186" s="80" t="str">
        <f>IF(O2186=Listas!$D$14,Listas!$E$14,IF(O2186=Listas!$D$15,Listas!$E$15,IF(OR(O2186=Listas!$D$16,X2179=Listas!$E$16),Listas!$E$16,"Por clasificar")))</f>
        <v>Por clasificar</v>
      </c>
      <c r="T2186" s="79" t="str">
        <f>IF(OR(P2186=Listas!$D$20,P2186=Listas!$D$21),Listas!$E$20,IF(P2186=Listas!$D$22,Listas!$E$22,"Por clasificar"))</f>
        <v>Por clasificar</v>
      </c>
      <c r="U2186" s="79" t="str">
        <f>IF(OR(Q2186=Listas!$D$27,Q2186=Listas!$D$28),Listas!$E$27,IF(Q2186=Listas!$D$29,Listas!$E$29,"Por clasificar"))</f>
        <v>Por clasificar</v>
      </c>
    </row>
    <row r="2187" spans="1:21" x14ac:dyDescent="0.25">
      <c r="A2187" s="78"/>
      <c r="B2187" s="78"/>
      <c r="C2187" s="78"/>
      <c r="D2187" s="78"/>
      <c r="E2187" s="78"/>
      <c r="F2187" s="78"/>
      <c r="G2187" s="78"/>
      <c r="H2187" s="78"/>
      <c r="I2187" s="78"/>
      <c r="J2187" s="78"/>
      <c r="K2187" s="78"/>
      <c r="L2187" s="78"/>
      <c r="M2187" s="78"/>
      <c r="N2187" s="78"/>
      <c r="O2187" s="78"/>
      <c r="P2187" s="78"/>
      <c r="Q2187" s="78"/>
      <c r="R2187" s="79" t="str">
        <f t="shared" si="34"/>
        <v>No Crítico</v>
      </c>
      <c r="S2187" s="80" t="str">
        <f>IF(O2187=Listas!$D$14,Listas!$E$14,IF(O2187=Listas!$D$15,Listas!$E$15,IF(OR(O2187=Listas!$D$16,X2180=Listas!$E$16),Listas!$E$16,"Por clasificar")))</f>
        <v>Por clasificar</v>
      </c>
      <c r="T2187" s="79" t="str">
        <f>IF(OR(P2187=Listas!$D$20,P2187=Listas!$D$21),Listas!$E$20,IF(P2187=Listas!$D$22,Listas!$E$22,"Por clasificar"))</f>
        <v>Por clasificar</v>
      </c>
      <c r="U2187" s="79" t="str">
        <f>IF(OR(Q2187=Listas!$D$27,Q2187=Listas!$D$28),Listas!$E$27,IF(Q2187=Listas!$D$29,Listas!$E$29,"Por clasificar"))</f>
        <v>Por clasificar</v>
      </c>
    </row>
    <row r="2188" spans="1:21" x14ac:dyDescent="0.25">
      <c r="A2188" s="78"/>
      <c r="B2188" s="78"/>
      <c r="C2188" s="78"/>
      <c r="D2188" s="78"/>
      <c r="E2188" s="78"/>
      <c r="F2188" s="78"/>
      <c r="G2188" s="78"/>
      <c r="H2188" s="78"/>
      <c r="I2188" s="78"/>
      <c r="J2188" s="78"/>
      <c r="K2188" s="78"/>
      <c r="L2188" s="78"/>
      <c r="M2188" s="78"/>
      <c r="N2188" s="78"/>
      <c r="O2188" s="78"/>
      <c r="P2188" s="78"/>
      <c r="Q2188" s="78"/>
      <c r="R2188" s="79" t="str">
        <f t="shared" ref="R2188:R2251" si="35">IF( OR(O2188="Alto",P2188="Alto",Q2188="Alto"),"Crítico","No Crítico")</f>
        <v>No Crítico</v>
      </c>
      <c r="S2188" s="80" t="str">
        <f>IF(O2188=Listas!$D$14,Listas!$E$14,IF(O2188=Listas!$D$15,Listas!$E$15,IF(OR(O2188=Listas!$D$16,X2181=Listas!$E$16),Listas!$E$16,"Por clasificar")))</f>
        <v>Por clasificar</v>
      </c>
      <c r="T2188" s="79" t="str">
        <f>IF(OR(P2188=Listas!$D$20,P2188=Listas!$D$21),Listas!$E$20,IF(P2188=Listas!$D$22,Listas!$E$22,"Por clasificar"))</f>
        <v>Por clasificar</v>
      </c>
      <c r="U2188" s="79" t="str">
        <f>IF(OR(Q2188=Listas!$D$27,Q2188=Listas!$D$28),Listas!$E$27,IF(Q2188=Listas!$D$29,Listas!$E$29,"Por clasificar"))</f>
        <v>Por clasificar</v>
      </c>
    </row>
    <row r="2189" spans="1:21" x14ac:dyDescent="0.25">
      <c r="A2189" s="78"/>
      <c r="B2189" s="78"/>
      <c r="C2189" s="78"/>
      <c r="D2189" s="78"/>
      <c r="E2189" s="78"/>
      <c r="F2189" s="78"/>
      <c r="G2189" s="78"/>
      <c r="H2189" s="78"/>
      <c r="I2189" s="78"/>
      <c r="J2189" s="78"/>
      <c r="K2189" s="78"/>
      <c r="L2189" s="78"/>
      <c r="M2189" s="78"/>
      <c r="N2189" s="78"/>
      <c r="O2189" s="78"/>
      <c r="P2189" s="78"/>
      <c r="Q2189" s="78"/>
      <c r="R2189" s="79" t="str">
        <f t="shared" si="35"/>
        <v>No Crítico</v>
      </c>
      <c r="S2189" s="80" t="str">
        <f>IF(O2189=Listas!$D$14,Listas!$E$14,IF(O2189=Listas!$D$15,Listas!$E$15,IF(OR(O2189=Listas!$D$16,X2182=Listas!$E$16),Listas!$E$16,"Por clasificar")))</f>
        <v>Por clasificar</v>
      </c>
      <c r="T2189" s="79" t="str">
        <f>IF(OR(P2189=Listas!$D$20,P2189=Listas!$D$21),Listas!$E$20,IF(P2189=Listas!$D$22,Listas!$E$22,"Por clasificar"))</f>
        <v>Por clasificar</v>
      </c>
      <c r="U2189" s="79" t="str">
        <f>IF(OR(Q2189=Listas!$D$27,Q2189=Listas!$D$28),Listas!$E$27,IF(Q2189=Listas!$D$29,Listas!$E$29,"Por clasificar"))</f>
        <v>Por clasificar</v>
      </c>
    </row>
    <row r="2190" spans="1:21" x14ac:dyDescent="0.25">
      <c r="A2190" s="78"/>
      <c r="B2190" s="78"/>
      <c r="C2190" s="78"/>
      <c r="D2190" s="78"/>
      <c r="E2190" s="78"/>
      <c r="F2190" s="78"/>
      <c r="G2190" s="78"/>
      <c r="H2190" s="78"/>
      <c r="I2190" s="78"/>
      <c r="J2190" s="78"/>
      <c r="K2190" s="78"/>
      <c r="L2190" s="78"/>
      <c r="M2190" s="78"/>
      <c r="N2190" s="78"/>
      <c r="O2190" s="78"/>
      <c r="P2190" s="78"/>
      <c r="Q2190" s="78"/>
      <c r="R2190" s="79" t="str">
        <f t="shared" si="35"/>
        <v>No Crítico</v>
      </c>
      <c r="S2190" s="80" t="str">
        <f>IF(O2190=Listas!$D$14,Listas!$E$14,IF(O2190=Listas!$D$15,Listas!$E$15,IF(OR(O2190=Listas!$D$16,X2183=Listas!$E$16),Listas!$E$16,"Por clasificar")))</f>
        <v>Por clasificar</v>
      </c>
      <c r="T2190" s="79" t="str">
        <f>IF(OR(P2190=Listas!$D$20,P2190=Listas!$D$21),Listas!$E$20,IF(P2190=Listas!$D$22,Listas!$E$22,"Por clasificar"))</f>
        <v>Por clasificar</v>
      </c>
      <c r="U2190" s="79" t="str">
        <f>IF(OR(Q2190=Listas!$D$27,Q2190=Listas!$D$28),Listas!$E$27,IF(Q2190=Listas!$D$29,Listas!$E$29,"Por clasificar"))</f>
        <v>Por clasificar</v>
      </c>
    </row>
    <row r="2191" spans="1:21" x14ac:dyDescent="0.25">
      <c r="A2191" s="78"/>
      <c r="B2191" s="78"/>
      <c r="C2191" s="78"/>
      <c r="D2191" s="78"/>
      <c r="E2191" s="78"/>
      <c r="F2191" s="78"/>
      <c r="G2191" s="78"/>
      <c r="H2191" s="78"/>
      <c r="I2191" s="78"/>
      <c r="J2191" s="78"/>
      <c r="K2191" s="78"/>
      <c r="L2191" s="78"/>
      <c r="M2191" s="78"/>
      <c r="N2191" s="78"/>
      <c r="O2191" s="78"/>
      <c r="P2191" s="78"/>
      <c r="Q2191" s="78"/>
      <c r="R2191" s="79" t="str">
        <f t="shared" si="35"/>
        <v>No Crítico</v>
      </c>
      <c r="S2191" s="80" t="str">
        <f>IF(O2191=Listas!$D$14,Listas!$E$14,IF(O2191=Listas!$D$15,Listas!$E$15,IF(OR(O2191=Listas!$D$16,X2184=Listas!$E$16),Listas!$E$16,"Por clasificar")))</f>
        <v>Por clasificar</v>
      </c>
      <c r="T2191" s="79" t="str">
        <f>IF(OR(P2191=Listas!$D$20,P2191=Listas!$D$21),Listas!$E$20,IF(P2191=Listas!$D$22,Listas!$E$22,"Por clasificar"))</f>
        <v>Por clasificar</v>
      </c>
      <c r="U2191" s="79" t="str">
        <f>IF(OR(Q2191=Listas!$D$27,Q2191=Listas!$D$28),Listas!$E$27,IF(Q2191=Listas!$D$29,Listas!$E$29,"Por clasificar"))</f>
        <v>Por clasificar</v>
      </c>
    </row>
    <row r="2192" spans="1:21" x14ac:dyDescent="0.25">
      <c r="A2192" s="78"/>
      <c r="B2192" s="78"/>
      <c r="C2192" s="78"/>
      <c r="D2192" s="78"/>
      <c r="E2192" s="78"/>
      <c r="F2192" s="78"/>
      <c r="G2192" s="78"/>
      <c r="H2192" s="78"/>
      <c r="I2192" s="78"/>
      <c r="J2192" s="78"/>
      <c r="K2192" s="78"/>
      <c r="L2192" s="78"/>
      <c r="M2192" s="78"/>
      <c r="N2192" s="78"/>
      <c r="O2192" s="78"/>
      <c r="P2192" s="78"/>
      <c r="Q2192" s="78"/>
      <c r="R2192" s="79" t="str">
        <f t="shared" si="35"/>
        <v>No Crítico</v>
      </c>
      <c r="S2192" s="80" t="str">
        <f>IF(O2192=Listas!$D$14,Listas!$E$14,IF(O2192=Listas!$D$15,Listas!$E$15,IF(OR(O2192=Listas!$D$16,X2185=Listas!$E$16),Listas!$E$16,"Por clasificar")))</f>
        <v>Por clasificar</v>
      </c>
      <c r="T2192" s="79" t="str">
        <f>IF(OR(P2192=Listas!$D$20,P2192=Listas!$D$21),Listas!$E$20,IF(P2192=Listas!$D$22,Listas!$E$22,"Por clasificar"))</f>
        <v>Por clasificar</v>
      </c>
      <c r="U2192" s="79" t="str">
        <f>IF(OR(Q2192=Listas!$D$27,Q2192=Listas!$D$28),Listas!$E$27,IF(Q2192=Listas!$D$29,Listas!$E$29,"Por clasificar"))</f>
        <v>Por clasificar</v>
      </c>
    </row>
    <row r="2193" spans="1:21" x14ac:dyDescent="0.25">
      <c r="A2193" s="78"/>
      <c r="B2193" s="78"/>
      <c r="C2193" s="78"/>
      <c r="D2193" s="78"/>
      <c r="E2193" s="78"/>
      <c r="F2193" s="78"/>
      <c r="G2193" s="78"/>
      <c r="H2193" s="78"/>
      <c r="I2193" s="78"/>
      <c r="J2193" s="78"/>
      <c r="K2193" s="78"/>
      <c r="L2193" s="78"/>
      <c r="M2193" s="78"/>
      <c r="N2193" s="78"/>
      <c r="O2193" s="78"/>
      <c r="P2193" s="78"/>
      <c r="Q2193" s="78"/>
      <c r="R2193" s="79" t="str">
        <f t="shared" si="35"/>
        <v>No Crítico</v>
      </c>
      <c r="S2193" s="80" t="str">
        <f>IF(O2193=Listas!$D$14,Listas!$E$14,IF(O2193=Listas!$D$15,Listas!$E$15,IF(OR(O2193=Listas!$D$16,X2186=Listas!$E$16),Listas!$E$16,"Por clasificar")))</f>
        <v>Por clasificar</v>
      </c>
      <c r="T2193" s="79" t="str">
        <f>IF(OR(P2193=Listas!$D$20,P2193=Listas!$D$21),Listas!$E$20,IF(P2193=Listas!$D$22,Listas!$E$22,"Por clasificar"))</f>
        <v>Por clasificar</v>
      </c>
      <c r="U2193" s="79" t="str">
        <f>IF(OR(Q2193=Listas!$D$27,Q2193=Listas!$D$28),Listas!$E$27,IF(Q2193=Listas!$D$29,Listas!$E$29,"Por clasificar"))</f>
        <v>Por clasificar</v>
      </c>
    </row>
    <row r="2194" spans="1:21" x14ac:dyDescent="0.25">
      <c r="A2194" s="78"/>
      <c r="B2194" s="78"/>
      <c r="C2194" s="78"/>
      <c r="D2194" s="78"/>
      <c r="E2194" s="78"/>
      <c r="F2194" s="78"/>
      <c r="G2194" s="78"/>
      <c r="H2194" s="78"/>
      <c r="I2194" s="78"/>
      <c r="J2194" s="78"/>
      <c r="K2194" s="78"/>
      <c r="L2194" s="78"/>
      <c r="M2194" s="78"/>
      <c r="N2194" s="78"/>
      <c r="O2194" s="78"/>
      <c r="P2194" s="78"/>
      <c r="Q2194" s="78"/>
      <c r="R2194" s="79" t="str">
        <f t="shared" si="35"/>
        <v>No Crítico</v>
      </c>
      <c r="S2194" s="80" t="str">
        <f>IF(O2194=Listas!$D$14,Listas!$E$14,IF(O2194=Listas!$D$15,Listas!$E$15,IF(OR(O2194=Listas!$D$16,X2187=Listas!$E$16),Listas!$E$16,"Por clasificar")))</f>
        <v>Por clasificar</v>
      </c>
      <c r="T2194" s="79" t="str">
        <f>IF(OR(P2194=Listas!$D$20,P2194=Listas!$D$21),Listas!$E$20,IF(P2194=Listas!$D$22,Listas!$E$22,"Por clasificar"))</f>
        <v>Por clasificar</v>
      </c>
      <c r="U2194" s="79" t="str">
        <f>IF(OR(Q2194=Listas!$D$27,Q2194=Listas!$D$28),Listas!$E$27,IF(Q2194=Listas!$D$29,Listas!$E$29,"Por clasificar"))</f>
        <v>Por clasificar</v>
      </c>
    </row>
    <row r="2195" spans="1:21" x14ac:dyDescent="0.25">
      <c r="A2195" s="78"/>
      <c r="B2195" s="78"/>
      <c r="C2195" s="78"/>
      <c r="D2195" s="78"/>
      <c r="E2195" s="78"/>
      <c r="F2195" s="78"/>
      <c r="G2195" s="78"/>
      <c r="H2195" s="78"/>
      <c r="I2195" s="78"/>
      <c r="J2195" s="78"/>
      <c r="K2195" s="78"/>
      <c r="L2195" s="78"/>
      <c r="M2195" s="78"/>
      <c r="N2195" s="78"/>
      <c r="O2195" s="78"/>
      <c r="P2195" s="78"/>
      <c r="Q2195" s="78"/>
      <c r="R2195" s="79" t="str">
        <f t="shared" si="35"/>
        <v>No Crítico</v>
      </c>
      <c r="S2195" s="80" t="str">
        <f>IF(O2195=Listas!$D$14,Listas!$E$14,IF(O2195=Listas!$D$15,Listas!$E$15,IF(OR(O2195=Listas!$D$16,X2188=Listas!$E$16),Listas!$E$16,"Por clasificar")))</f>
        <v>Por clasificar</v>
      </c>
      <c r="T2195" s="79" t="str">
        <f>IF(OR(P2195=Listas!$D$20,P2195=Listas!$D$21),Listas!$E$20,IF(P2195=Listas!$D$22,Listas!$E$22,"Por clasificar"))</f>
        <v>Por clasificar</v>
      </c>
      <c r="U2195" s="79" t="str">
        <f>IF(OR(Q2195=Listas!$D$27,Q2195=Listas!$D$28),Listas!$E$27,IF(Q2195=Listas!$D$29,Listas!$E$29,"Por clasificar"))</f>
        <v>Por clasificar</v>
      </c>
    </row>
    <row r="2196" spans="1:21" x14ac:dyDescent="0.25">
      <c r="A2196" s="78"/>
      <c r="B2196" s="78"/>
      <c r="C2196" s="78"/>
      <c r="D2196" s="78"/>
      <c r="E2196" s="78"/>
      <c r="F2196" s="78"/>
      <c r="G2196" s="78"/>
      <c r="H2196" s="78"/>
      <c r="I2196" s="78"/>
      <c r="J2196" s="78"/>
      <c r="K2196" s="78"/>
      <c r="L2196" s="78"/>
      <c r="M2196" s="78"/>
      <c r="N2196" s="78"/>
      <c r="O2196" s="78"/>
      <c r="P2196" s="78"/>
      <c r="Q2196" s="78"/>
      <c r="R2196" s="79" t="str">
        <f t="shared" si="35"/>
        <v>No Crítico</v>
      </c>
      <c r="S2196" s="80" t="str">
        <f>IF(O2196=Listas!$D$14,Listas!$E$14,IF(O2196=Listas!$D$15,Listas!$E$15,IF(OR(O2196=Listas!$D$16,X2189=Listas!$E$16),Listas!$E$16,"Por clasificar")))</f>
        <v>Por clasificar</v>
      </c>
      <c r="T2196" s="79" t="str">
        <f>IF(OR(P2196=Listas!$D$20,P2196=Listas!$D$21),Listas!$E$20,IF(P2196=Listas!$D$22,Listas!$E$22,"Por clasificar"))</f>
        <v>Por clasificar</v>
      </c>
      <c r="U2196" s="79" t="str">
        <f>IF(OR(Q2196=Listas!$D$27,Q2196=Listas!$D$28),Listas!$E$27,IF(Q2196=Listas!$D$29,Listas!$E$29,"Por clasificar"))</f>
        <v>Por clasificar</v>
      </c>
    </row>
    <row r="2197" spans="1:21" x14ac:dyDescent="0.25">
      <c r="A2197" s="78"/>
      <c r="B2197" s="78"/>
      <c r="C2197" s="78"/>
      <c r="D2197" s="78"/>
      <c r="E2197" s="78"/>
      <c r="F2197" s="78"/>
      <c r="G2197" s="78"/>
      <c r="H2197" s="78"/>
      <c r="I2197" s="78"/>
      <c r="J2197" s="78"/>
      <c r="K2197" s="78"/>
      <c r="L2197" s="78"/>
      <c r="M2197" s="78"/>
      <c r="N2197" s="78"/>
      <c r="O2197" s="78"/>
      <c r="P2197" s="78"/>
      <c r="Q2197" s="78"/>
      <c r="R2197" s="79" t="str">
        <f t="shared" si="35"/>
        <v>No Crítico</v>
      </c>
      <c r="S2197" s="80" t="str">
        <f>IF(O2197=Listas!$D$14,Listas!$E$14,IF(O2197=Listas!$D$15,Listas!$E$15,IF(OR(O2197=Listas!$D$16,X2190=Listas!$E$16),Listas!$E$16,"Por clasificar")))</f>
        <v>Por clasificar</v>
      </c>
      <c r="T2197" s="79" t="str">
        <f>IF(OR(P2197=Listas!$D$20,P2197=Listas!$D$21),Listas!$E$20,IF(P2197=Listas!$D$22,Listas!$E$22,"Por clasificar"))</f>
        <v>Por clasificar</v>
      </c>
      <c r="U2197" s="79" t="str">
        <f>IF(OR(Q2197=Listas!$D$27,Q2197=Listas!$D$28),Listas!$E$27,IF(Q2197=Listas!$D$29,Listas!$E$29,"Por clasificar"))</f>
        <v>Por clasificar</v>
      </c>
    </row>
    <row r="2198" spans="1:21" x14ac:dyDescent="0.25">
      <c r="A2198" s="78"/>
      <c r="B2198" s="78"/>
      <c r="C2198" s="78"/>
      <c r="D2198" s="78"/>
      <c r="E2198" s="78"/>
      <c r="F2198" s="78"/>
      <c r="G2198" s="78"/>
      <c r="H2198" s="78"/>
      <c r="I2198" s="78"/>
      <c r="J2198" s="78"/>
      <c r="K2198" s="78"/>
      <c r="L2198" s="78"/>
      <c r="M2198" s="78"/>
      <c r="N2198" s="78"/>
      <c r="O2198" s="78"/>
      <c r="P2198" s="78"/>
      <c r="Q2198" s="78"/>
      <c r="R2198" s="79" t="str">
        <f t="shared" si="35"/>
        <v>No Crítico</v>
      </c>
      <c r="S2198" s="80" t="str">
        <f>IF(O2198=Listas!$D$14,Listas!$E$14,IF(O2198=Listas!$D$15,Listas!$E$15,IF(OR(O2198=Listas!$D$16,X2191=Listas!$E$16),Listas!$E$16,"Por clasificar")))</f>
        <v>Por clasificar</v>
      </c>
      <c r="T2198" s="79" t="str">
        <f>IF(OR(P2198=Listas!$D$20,P2198=Listas!$D$21),Listas!$E$20,IF(P2198=Listas!$D$22,Listas!$E$22,"Por clasificar"))</f>
        <v>Por clasificar</v>
      </c>
      <c r="U2198" s="79" t="str">
        <f>IF(OR(Q2198=Listas!$D$27,Q2198=Listas!$D$28),Listas!$E$27,IF(Q2198=Listas!$D$29,Listas!$E$29,"Por clasificar"))</f>
        <v>Por clasificar</v>
      </c>
    </row>
    <row r="2199" spans="1:21" x14ac:dyDescent="0.25">
      <c r="A2199" s="78"/>
      <c r="B2199" s="78"/>
      <c r="C2199" s="78"/>
      <c r="D2199" s="78"/>
      <c r="E2199" s="78"/>
      <c r="F2199" s="78"/>
      <c r="G2199" s="78"/>
      <c r="H2199" s="78"/>
      <c r="I2199" s="78"/>
      <c r="J2199" s="78"/>
      <c r="K2199" s="78"/>
      <c r="L2199" s="78"/>
      <c r="M2199" s="78"/>
      <c r="N2199" s="78"/>
      <c r="O2199" s="78"/>
      <c r="P2199" s="78"/>
      <c r="Q2199" s="78"/>
      <c r="R2199" s="79" t="str">
        <f t="shared" si="35"/>
        <v>No Crítico</v>
      </c>
      <c r="S2199" s="80" t="str">
        <f>IF(O2199=Listas!$D$14,Listas!$E$14,IF(O2199=Listas!$D$15,Listas!$E$15,IF(OR(O2199=Listas!$D$16,X2192=Listas!$E$16),Listas!$E$16,"Por clasificar")))</f>
        <v>Por clasificar</v>
      </c>
      <c r="T2199" s="79" t="str">
        <f>IF(OR(P2199=Listas!$D$20,P2199=Listas!$D$21),Listas!$E$20,IF(P2199=Listas!$D$22,Listas!$E$22,"Por clasificar"))</f>
        <v>Por clasificar</v>
      </c>
      <c r="U2199" s="79" t="str">
        <f>IF(OR(Q2199=Listas!$D$27,Q2199=Listas!$D$28),Listas!$E$27,IF(Q2199=Listas!$D$29,Listas!$E$29,"Por clasificar"))</f>
        <v>Por clasificar</v>
      </c>
    </row>
    <row r="2200" spans="1:21" x14ac:dyDescent="0.25">
      <c r="A2200" s="78"/>
      <c r="B2200" s="78"/>
      <c r="C2200" s="78"/>
      <c r="D2200" s="78"/>
      <c r="E2200" s="78"/>
      <c r="F2200" s="78"/>
      <c r="G2200" s="78"/>
      <c r="H2200" s="78"/>
      <c r="I2200" s="78"/>
      <c r="J2200" s="78"/>
      <c r="K2200" s="78"/>
      <c r="L2200" s="78"/>
      <c r="M2200" s="78"/>
      <c r="N2200" s="78"/>
      <c r="O2200" s="78"/>
      <c r="P2200" s="78"/>
      <c r="Q2200" s="78"/>
      <c r="R2200" s="79" t="str">
        <f t="shared" si="35"/>
        <v>No Crítico</v>
      </c>
      <c r="S2200" s="80" t="str">
        <f>IF(O2200=Listas!$D$14,Listas!$E$14,IF(O2200=Listas!$D$15,Listas!$E$15,IF(OR(O2200=Listas!$D$16,X2193=Listas!$E$16),Listas!$E$16,"Por clasificar")))</f>
        <v>Por clasificar</v>
      </c>
      <c r="T2200" s="79" t="str">
        <f>IF(OR(P2200=Listas!$D$20,P2200=Listas!$D$21),Listas!$E$20,IF(P2200=Listas!$D$22,Listas!$E$22,"Por clasificar"))</f>
        <v>Por clasificar</v>
      </c>
      <c r="U2200" s="79" t="str">
        <f>IF(OR(Q2200=Listas!$D$27,Q2200=Listas!$D$28),Listas!$E$27,IF(Q2200=Listas!$D$29,Listas!$E$29,"Por clasificar"))</f>
        <v>Por clasificar</v>
      </c>
    </row>
    <row r="2201" spans="1:21" x14ac:dyDescent="0.25">
      <c r="A2201" s="78"/>
      <c r="B2201" s="78"/>
      <c r="C2201" s="78"/>
      <c r="D2201" s="78"/>
      <c r="E2201" s="78"/>
      <c r="F2201" s="78"/>
      <c r="G2201" s="78"/>
      <c r="H2201" s="78"/>
      <c r="I2201" s="78"/>
      <c r="J2201" s="78"/>
      <c r="K2201" s="78"/>
      <c r="L2201" s="78"/>
      <c r="M2201" s="78"/>
      <c r="N2201" s="78"/>
      <c r="O2201" s="78"/>
      <c r="P2201" s="78"/>
      <c r="Q2201" s="78"/>
      <c r="R2201" s="79" t="str">
        <f t="shared" si="35"/>
        <v>No Crítico</v>
      </c>
      <c r="S2201" s="80" t="str">
        <f>IF(O2201=Listas!$D$14,Listas!$E$14,IF(O2201=Listas!$D$15,Listas!$E$15,IF(OR(O2201=Listas!$D$16,X2194=Listas!$E$16),Listas!$E$16,"Por clasificar")))</f>
        <v>Por clasificar</v>
      </c>
      <c r="T2201" s="79" t="str">
        <f>IF(OR(P2201=Listas!$D$20,P2201=Listas!$D$21),Listas!$E$20,IF(P2201=Listas!$D$22,Listas!$E$22,"Por clasificar"))</f>
        <v>Por clasificar</v>
      </c>
      <c r="U2201" s="79" t="str">
        <f>IF(OR(Q2201=Listas!$D$27,Q2201=Listas!$D$28),Listas!$E$27,IF(Q2201=Listas!$D$29,Listas!$E$29,"Por clasificar"))</f>
        <v>Por clasificar</v>
      </c>
    </row>
    <row r="2202" spans="1:21" x14ac:dyDescent="0.25">
      <c r="A2202" s="78"/>
      <c r="B2202" s="78"/>
      <c r="C2202" s="78"/>
      <c r="D2202" s="78"/>
      <c r="E2202" s="78"/>
      <c r="F2202" s="78"/>
      <c r="G2202" s="78"/>
      <c r="H2202" s="78"/>
      <c r="I2202" s="78"/>
      <c r="J2202" s="78"/>
      <c r="K2202" s="78"/>
      <c r="L2202" s="78"/>
      <c r="M2202" s="78"/>
      <c r="N2202" s="78"/>
      <c r="O2202" s="78"/>
      <c r="P2202" s="78"/>
      <c r="Q2202" s="78"/>
      <c r="R2202" s="79" t="str">
        <f t="shared" si="35"/>
        <v>No Crítico</v>
      </c>
      <c r="S2202" s="80" t="str">
        <f>IF(O2202=Listas!$D$14,Listas!$E$14,IF(O2202=Listas!$D$15,Listas!$E$15,IF(OR(O2202=Listas!$D$16,X2195=Listas!$E$16),Listas!$E$16,"Por clasificar")))</f>
        <v>Por clasificar</v>
      </c>
      <c r="T2202" s="79" t="str">
        <f>IF(OR(P2202=Listas!$D$20,P2202=Listas!$D$21),Listas!$E$20,IF(P2202=Listas!$D$22,Listas!$E$22,"Por clasificar"))</f>
        <v>Por clasificar</v>
      </c>
      <c r="U2202" s="79" t="str">
        <f>IF(OR(Q2202=Listas!$D$27,Q2202=Listas!$D$28),Listas!$E$27,IF(Q2202=Listas!$D$29,Listas!$E$29,"Por clasificar"))</f>
        <v>Por clasificar</v>
      </c>
    </row>
    <row r="2203" spans="1:21" x14ac:dyDescent="0.25">
      <c r="A2203" s="78"/>
      <c r="B2203" s="78"/>
      <c r="C2203" s="78"/>
      <c r="D2203" s="78"/>
      <c r="E2203" s="78"/>
      <c r="F2203" s="78"/>
      <c r="G2203" s="78"/>
      <c r="H2203" s="78"/>
      <c r="I2203" s="78"/>
      <c r="J2203" s="78"/>
      <c r="K2203" s="78"/>
      <c r="L2203" s="78"/>
      <c r="M2203" s="78"/>
      <c r="N2203" s="78"/>
      <c r="O2203" s="78"/>
      <c r="P2203" s="78"/>
      <c r="Q2203" s="78"/>
      <c r="R2203" s="79" t="str">
        <f t="shared" si="35"/>
        <v>No Crítico</v>
      </c>
      <c r="S2203" s="80" t="str">
        <f>IF(O2203=Listas!$D$14,Listas!$E$14,IF(O2203=Listas!$D$15,Listas!$E$15,IF(OR(O2203=Listas!$D$16,X2196=Listas!$E$16),Listas!$E$16,"Por clasificar")))</f>
        <v>Por clasificar</v>
      </c>
      <c r="T2203" s="79" t="str">
        <f>IF(OR(P2203=Listas!$D$20,P2203=Listas!$D$21),Listas!$E$20,IF(P2203=Listas!$D$22,Listas!$E$22,"Por clasificar"))</f>
        <v>Por clasificar</v>
      </c>
      <c r="U2203" s="79" t="str">
        <f>IF(OR(Q2203=Listas!$D$27,Q2203=Listas!$D$28),Listas!$E$27,IF(Q2203=Listas!$D$29,Listas!$E$29,"Por clasificar"))</f>
        <v>Por clasificar</v>
      </c>
    </row>
    <row r="2204" spans="1:21" x14ac:dyDescent="0.25">
      <c r="A2204" s="78"/>
      <c r="B2204" s="78"/>
      <c r="C2204" s="78"/>
      <c r="D2204" s="78"/>
      <c r="E2204" s="78"/>
      <c r="F2204" s="78"/>
      <c r="G2204" s="78"/>
      <c r="H2204" s="78"/>
      <c r="I2204" s="78"/>
      <c r="J2204" s="78"/>
      <c r="K2204" s="78"/>
      <c r="L2204" s="78"/>
      <c r="M2204" s="78"/>
      <c r="N2204" s="78"/>
      <c r="O2204" s="78"/>
      <c r="P2204" s="78"/>
      <c r="Q2204" s="78"/>
      <c r="R2204" s="79" t="str">
        <f t="shared" si="35"/>
        <v>No Crítico</v>
      </c>
      <c r="S2204" s="80" t="str">
        <f>IF(O2204=Listas!$D$14,Listas!$E$14,IF(O2204=Listas!$D$15,Listas!$E$15,IF(OR(O2204=Listas!$D$16,X2197=Listas!$E$16),Listas!$E$16,"Por clasificar")))</f>
        <v>Por clasificar</v>
      </c>
      <c r="T2204" s="79" t="str">
        <f>IF(OR(P2204=Listas!$D$20,P2204=Listas!$D$21),Listas!$E$20,IF(P2204=Listas!$D$22,Listas!$E$22,"Por clasificar"))</f>
        <v>Por clasificar</v>
      </c>
      <c r="U2204" s="79" t="str">
        <f>IF(OR(Q2204=Listas!$D$27,Q2204=Listas!$D$28),Listas!$E$27,IF(Q2204=Listas!$D$29,Listas!$E$29,"Por clasificar"))</f>
        <v>Por clasificar</v>
      </c>
    </row>
    <row r="2205" spans="1:21" x14ac:dyDescent="0.25">
      <c r="A2205" s="78"/>
      <c r="B2205" s="78"/>
      <c r="C2205" s="78"/>
      <c r="D2205" s="78"/>
      <c r="E2205" s="78"/>
      <c r="F2205" s="78"/>
      <c r="G2205" s="78"/>
      <c r="H2205" s="78"/>
      <c r="I2205" s="78"/>
      <c r="J2205" s="78"/>
      <c r="K2205" s="78"/>
      <c r="L2205" s="78"/>
      <c r="M2205" s="78"/>
      <c r="N2205" s="78"/>
      <c r="O2205" s="78"/>
      <c r="P2205" s="78"/>
      <c r="Q2205" s="78"/>
      <c r="R2205" s="79" t="str">
        <f t="shared" si="35"/>
        <v>No Crítico</v>
      </c>
      <c r="S2205" s="80" t="str">
        <f>IF(O2205=Listas!$D$14,Listas!$E$14,IF(O2205=Listas!$D$15,Listas!$E$15,IF(OR(O2205=Listas!$D$16,X2198=Listas!$E$16),Listas!$E$16,"Por clasificar")))</f>
        <v>Por clasificar</v>
      </c>
      <c r="T2205" s="79" t="str">
        <f>IF(OR(P2205=Listas!$D$20,P2205=Listas!$D$21),Listas!$E$20,IF(P2205=Listas!$D$22,Listas!$E$22,"Por clasificar"))</f>
        <v>Por clasificar</v>
      </c>
      <c r="U2205" s="79" t="str">
        <f>IF(OR(Q2205=Listas!$D$27,Q2205=Listas!$D$28),Listas!$E$27,IF(Q2205=Listas!$D$29,Listas!$E$29,"Por clasificar"))</f>
        <v>Por clasificar</v>
      </c>
    </row>
    <row r="2206" spans="1:21" x14ac:dyDescent="0.25">
      <c r="A2206" s="78"/>
      <c r="B2206" s="78"/>
      <c r="C2206" s="78"/>
      <c r="D2206" s="78"/>
      <c r="E2206" s="78"/>
      <c r="F2206" s="78"/>
      <c r="G2206" s="78"/>
      <c r="H2206" s="78"/>
      <c r="I2206" s="78"/>
      <c r="J2206" s="78"/>
      <c r="K2206" s="78"/>
      <c r="L2206" s="78"/>
      <c r="M2206" s="78"/>
      <c r="N2206" s="78"/>
      <c r="O2206" s="78"/>
      <c r="P2206" s="78"/>
      <c r="Q2206" s="78"/>
      <c r="R2206" s="79" t="str">
        <f t="shared" si="35"/>
        <v>No Crítico</v>
      </c>
      <c r="S2206" s="80" t="str">
        <f>IF(O2206=Listas!$D$14,Listas!$E$14,IF(O2206=Listas!$D$15,Listas!$E$15,IF(OR(O2206=Listas!$D$16,X2199=Listas!$E$16),Listas!$E$16,"Por clasificar")))</f>
        <v>Por clasificar</v>
      </c>
      <c r="T2206" s="79" t="str">
        <f>IF(OR(P2206=Listas!$D$20,P2206=Listas!$D$21),Listas!$E$20,IF(P2206=Listas!$D$22,Listas!$E$22,"Por clasificar"))</f>
        <v>Por clasificar</v>
      </c>
      <c r="U2206" s="79" t="str">
        <f>IF(OR(Q2206=Listas!$D$27,Q2206=Listas!$D$28),Listas!$E$27,IF(Q2206=Listas!$D$29,Listas!$E$29,"Por clasificar"))</f>
        <v>Por clasificar</v>
      </c>
    </row>
    <row r="2207" spans="1:21" x14ac:dyDescent="0.25">
      <c r="A2207" s="78"/>
      <c r="B2207" s="78"/>
      <c r="C2207" s="78"/>
      <c r="D2207" s="78"/>
      <c r="E2207" s="78"/>
      <c r="F2207" s="78"/>
      <c r="G2207" s="78"/>
      <c r="H2207" s="78"/>
      <c r="I2207" s="78"/>
      <c r="J2207" s="78"/>
      <c r="K2207" s="78"/>
      <c r="L2207" s="78"/>
      <c r="M2207" s="78"/>
      <c r="N2207" s="78"/>
      <c r="O2207" s="78"/>
      <c r="P2207" s="78"/>
      <c r="Q2207" s="78"/>
      <c r="R2207" s="79" t="str">
        <f t="shared" si="35"/>
        <v>No Crítico</v>
      </c>
      <c r="S2207" s="80" t="str">
        <f>IF(O2207=Listas!$D$14,Listas!$E$14,IF(O2207=Listas!$D$15,Listas!$E$15,IF(OR(O2207=Listas!$D$16,X2200=Listas!$E$16),Listas!$E$16,"Por clasificar")))</f>
        <v>Por clasificar</v>
      </c>
      <c r="T2207" s="79" t="str">
        <f>IF(OR(P2207=Listas!$D$20,P2207=Listas!$D$21),Listas!$E$20,IF(P2207=Listas!$D$22,Listas!$E$22,"Por clasificar"))</f>
        <v>Por clasificar</v>
      </c>
      <c r="U2207" s="79" t="str">
        <f>IF(OR(Q2207=Listas!$D$27,Q2207=Listas!$D$28),Listas!$E$27,IF(Q2207=Listas!$D$29,Listas!$E$29,"Por clasificar"))</f>
        <v>Por clasificar</v>
      </c>
    </row>
    <row r="2208" spans="1:21" x14ac:dyDescent="0.25">
      <c r="A2208" s="78"/>
      <c r="B2208" s="78"/>
      <c r="C2208" s="78"/>
      <c r="D2208" s="78"/>
      <c r="E2208" s="78"/>
      <c r="F2208" s="78"/>
      <c r="G2208" s="78"/>
      <c r="H2208" s="78"/>
      <c r="I2208" s="78"/>
      <c r="J2208" s="78"/>
      <c r="K2208" s="78"/>
      <c r="L2208" s="78"/>
      <c r="M2208" s="78"/>
      <c r="N2208" s="78"/>
      <c r="O2208" s="78"/>
      <c r="P2208" s="78"/>
      <c r="Q2208" s="78"/>
      <c r="R2208" s="79" t="str">
        <f t="shared" si="35"/>
        <v>No Crítico</v>
      </c>
      <c r="S2208" s="80" t="str">
        <f>IF(O2208=Listas!$D$14,Listas!$E$14,IF(O2208=Listas!$D$15,Listas!$E$15,IF(OR(O2208=Listas!$D$16,X2201=Listas!$E$16),Listas!$E$16,"Por clasificar")))</f>
        <v>Por clasificar</v>
      </c>
      <c r="T2208" s="79" t="str">
        <f>IF(OR(P2208=Listas!$D$20,P2208=Listas!$D$21),Listas!$E$20,IF(P2208=Listas!$D$22,Listas!$E$22,"Por clasificar"))</f>
        <v>Por clasificar</v>
      </c>
      <c r="U2208" s="79" t="str">
        <f>IF(OR(Q2208=Listas!$D$27,Q2208=Listas!$D$28),Listas!$E$27,IF(Q2208=Listas!$D$29,Listas!$E$29,"Por clasificar"))</f>
        <v>Por clasificar</v>
      </c>
    </row>
    <row r="2209" spans="1:21" x14ac:dyDescent="0.25">
      <c r="A2209" s="78"/>
      <c r="B2209" s="78"/>
      <c r="C2209" s="78"/>
      <c r="D2209" s="78"/>
      <c r="E2209" s="78"/>
      <c r="F2209" s="78"/>
      <c r="G2209" s="78"/>
      <c r="H2209" s="78"/>
      <c r="I2209" s="78"/>
      <c r="J2209" s="78"/>
      <c r="K2209" s="78"/>
      <c r="L2209" s="78"/>
      <c r="M2209" s="78"/>
      <c r="N2209" s="78"/>
      <c r="O2209" s="78"/>
      <c r="P2209" s="78"/>
      <c r="Q2209" s="78"/>
      <c r="R2209" s="79" t="str">
        <f t="shared" si="35"/>
        <v>No Crítico</v>
      </c>
      <c r="S2209" s="80" t="str">
        <f>IF(O2209=Listas!$D$14,Listas!$E$14,IF(O2209=Listas!$D$15,Listas!$E$15,IF(OR(O2209=Listas!$D$16,X2202=Listas!$E$16),Listas!$E$16,"Por clasificar")))</f>
        <v>Por clasificar</v>
      </c>
      <c r="T2209" s="79" t="str">
        <f>IF(OR(P2209=Listas!$D$20,P2209=Listas!$D$21),Listas!$E$20,IF(P2209=Listas!$D$22,Listas!$E$22,"Por clasificar"))</f>
        <v>Por clasificar</v>
      </c>
      <c r="U2209" s="79" t="str">
        <f>IF(OR(Q2209=Listas!$D$27,Q2209=Listas!$D$28),Listas!$E$27,IF(Q2209=Listas!$D$29,Listas!$E$29,"Por clasificar"))</f>
        <v>Por clasificar</v>
      </c>
    </row>
    <row r="2210" spans="1:21" x14ac:dyDescent="0.25">
      <c r="A2210" s="78"/>
      <c r="B2210" s="78"/>
      <c r="C2210" s="78"/>
      <c r="D2210" s="78"/>
      <c r="E2210" s="78"/>
      <c r="F2210" s="78"/>
      <c r="G2210" s="78"/>
      <c r="H2210" s="78"/>
      <c r="I2210" s="78"/>
      <c r="J2210" s="78"/>
      <c r="K2210" s="78"/>
      <c r="L2210" s="78"/>
      <c r="M2210" s="78"/>
      <c r="N2210" s="78"/>
      <c r="O2210" s="78"/>
      <c r="P2210" s="78"/>
      <c r="Q2210" s="78"/>
      <c r="R2210" s="79" t="str">
        <f t="shared" si="35"/>
        <v>No Crítico</v>
      </c>
      <c r="S2210" s="80" t="str">
        <f>IF(O2210=Listas!$D$14,Listas!$E$14,IF(O2210=Listas!$D$15,Listas!$E$15,IF(OR(O2210=Listas!$D$16,X2203=Listas!$E$16),Listas!$E$16,"Por clasificar")))</f>
        <v>Por clasificar</v>
      </c>
      <c r="T2210" s="79" t="str">
        <f>IF(OR(P2210=Listas!$D$20,P2210=Listas!$D$21),Listas!$E$20,IF(P2210=Listas!$D$22,Listas!$E$22,"Por clasificar"))</f>
        <v>Por clasificar</v>
      </c>
      <c r="U2210" s="79" t="str">
        <f>IF(OR(Q2210=Listas!$D$27,Q2210=Listas!$D$28),Listas!$E$27,IF(Q2210=Listas!$D$29,Listas!$E$29,"Por clasificar"))</f>
        <v>Por clasificar</v>
      </c>
    </row>
    <row r="2211" spans="1:21" x14ac:dyDescent="0.25">
      <c r="A2211" s="78"/>
      <c r="B2211" s="78"/>
      <c r="C2211" s="78"/>
      <c r="D2211" s="78"/>
      <c r="E2211" s="78"/>
      <c r="F2211" s="78"/>
      <c r="G2211" s="78"/>
      <c r="H2211" s="78"/>
      <c r="I2211" s="78"/>
      <c r="J2211" s="78"/>
      <c r="K2211" s="78"/>
      <c r="L2211" s="78"/>
      <c r="M2211" s="78"/>
      <c r="N2211" s="78"/>
      <c r="O2211" s="78"/>
      <c r="P2211" s="78"/>
      <c r="Q2211" s="78"/>
      <c r="R2211" s="79" t="str">
        <f t="shared" si="35"/>
        <v>No Crítico</v>
      </c>
      <c r="S2211" s="80" t="str">
        <f>IF(O2211=Listas!$D$14,Listas!$E$14,IF(O2211=Listas!$D$15,Listas!$E$15,IF(OR(O2211=Listas!$D$16,X2204=Listas!$E$16),Listas!$E$16,"Por clasificar")))</f>
        <v>Por clasificar</v>
      </c>
      <c r="T2211" s="79" t="str">
        <f>IF(OR(P2211=Listas!$D$20,P2211=Listas!$D$21),Listas!$E$20,IF(P2211=Listas!$D$22,Listas!$E$22,"Por clasificar"))</f>
        <v>Por clasificar</v>
      </c>
      <c r="U2211" s="79" t="str">
        <f>IF(OR(Q2211=Listas!$D$27,Q2211=Listas!$D$28),Listas!$E$27,IF(Q2211=Listas!$D$29,Listas!$E$29,"Por clasificar"))</f>
        <v>Por clasificar</v>
      </c>
    </row>
    <row r="2212" spans="1:21" x14ac:dyDescent="0.25">
      <c r="A2212" s="78"/>
      <c r="B2212" s="78"/>
      <c r="C2212" s="78"/>
      <c r="D2212" s="78"/>
      <c r="E2212" s="78"/>
      <c r="F2212" s="78"/>
      <c r="G2212" s="78"/>
      <c r="H2212" s="78"/>
      <c r="I2212" s="78"/>
      <c r="J2212" s="78"/>
      <c r="K2212" s="78"/>
      <c r="L2212" s="78"/>
      <c r="M2212" s="78"/>
      <c r="N2212" s="78"/>
      <c r="O2212" s="78"/>
      <c r="P2212" s="78"/>
      <c r="Q2212" s="78"/>
      <c r="R2212" s="79" t="str">
        <f t="shared" si="35"/>
        <v>No Crítico</v>
      </c>
      <c r="S2212" s="80" t="str">
        <f>IF(O2212=Listas!$D$14,Listas!$E$14,IF(O2212=Listas!$D$15,Listas!$E$15,IF(OR(O2212=Listas!$D$16,X2205=Listas!$E$16),Listas!$E$16,"Por clasificar")))</f>
        <v>Por clasificar</v>
      </c>
      <c r="T2212" s="79" t="str">
        <f>IF(OR(P2212=Listas!$D$20,P2212=Listas!$D$21),Listas!$E$20,IF(P2212=Listas!$D$22,Listas!$E$22,"Por clasificar"))</f>
        <v>Por clasificar</v>
      </c>
      <c r="U2212" s="79" t="str">
        <f>IF(OR(Q2212=Listas!$D$27,Q2212=Listas!$D$28),Listas!$E$27,IF(Q2212=Listas!$D$29,Listas!$E$29,"Por clasificar"))</f>
        <v>Por clasificar</v>
      </c>
    </row>
    <row r="2213" spans="1:21" x14ac:dyDescent="0.25">
      <c r="A2213" s="78"/>
      <c r="B2213" s="78"/>
      <c r="C2213" s="78"/>
      <c r="D2213" s="78"/>
      <c r="E2213" s="78"/>
      <c r="F2213" s="78"/>
      <c r="G2213" s="78"/>
      <c r="H2213" s="78"/>
      <c r="I2213" s="78"/>
      <c r="J2213" s="78"/>
      <c r="K2213" s="78"/>
      <c r="L2213" s="78"/>
      <c r="M2213" s="78"/>
      <c r="N2213" s="78"/>
      <c r="O2213" s="78"/>
      <c r="P2213" s="78"/>
      <c r="Q2213" s="78"/>
      <c r="R2213" s="79" t="str">
        <f t="shared" si="35"/>
        <v>No Crítico</v>
      </c>
      <c r="S2213" s="80" t="str">
        <f>IF(O2213=Listas!$D$14,Listas!$E$14,IF(O2213=Listas!$D$15,Listas!$E$15,IF(OR(O2213=Listas!$D$16,X2206=Listas!$E$16),Listas!$E$16,"Por clasificar")))</f>
        <v>Por clasificar</v>
      </c>
      <c r="T2213" s="79" t="str">
        <f>IF(OR(P2213=Listas!$D$20,P2213=Listas!$D$21),Listas!$E$20,IF(P2213=Listas!$D$22,Listas!$E$22,"Por clasificar"))</f>
        <v>Por clasificar</v>
      </c>
      <c r="U2213" s="79" t="str">
        <f>IF(OR(Q2213=Listas!$D$27,Q2213=Listas!$D$28),Listas!$E$27,IF(Q2213=Listas!$D$29,Listas!$E$29,"Por clasificar"))</f>
        <v>Por clasificar</v>
      </c>
    </row>
    <row r="2214" spans="1:21" x14ac:dyDescent="0.25">
      <c r="A2214" s="78"/>
      <c r="B2214" s="78"/>
      <c r="C2214" s="78"/>
      <c r="D2214" s="78"/>
      <c r="E2214" s="78"/>
      <c r="F2214" s="78"/>
      <c r="G2214" s="78"/>
      <c r="H2214" s="78"/>
      <c r="I2214" s="78"/>
      <c r="J2214" s="78"/>
      <c r="K2214" s="78"/>
      <c r="L2214" s="78"/>
      <c r="M2214" s="78"/>
      <c r="N2214" s="78"/>
      <c r="O2214" s="78"/>
      <c r="P2214" s="78"/>
      <c r="Q2214" s="78"/>
      <c r="R2214" s="79" t="str">
        <f t="shared" si="35"/>
        <v>No Crítico</v>
      </c>
      <c r="S2214" s="80" t="str">
        <f>IF(O2214=Listas!$D$14,Listas!$E$14,IF(O2214=Listas!$D$15,Listas!$E$15,IF(OR(O2214=Listas!$D$16,X2207=Listas!$E$16),Listas!$E$16,"Por clasificar")))</f>
        <v>Por clasificar</v>
      </c>
      <c r="T2214" s="79" t="str">
        <f>IF(OR(P2214=Listas!$D$20,P2214=Listas!$D$21),Listas!$E$20,IF(P2214=Listas!$D$22,Listas!$E$22,"Por clasificar"))</f>
        <v>Por clasificar</v>
      </c>
      <c r="U2214" s="79" t="str">
        <f>IF(OR(Q2214=Listas!$D$27,Q2214=Listas!$D$28),Listas!$E$27,IF(Q2214=Listas!$D$29,Listas!$E$29,"Por clasificar"))</f>
        <v>Por clasificar</v>
      </c>
    </row>
    <row r="2215" spans="1:21" x14ac:dyDescent="0.25">
      <c r="A2215" s="78"/>
      <c r="B2215" s="78"/>
      <c r="C2215" s="78"/>
      <c r="D2215" s="78"/>
      <c r="E2215" s="78"/>
      <c r="F2215" s="78"/>
      <c r="G2215" s="78"/>
      <c r="H2215" s="78"/>
      <c r="I2215" s="78"/>
      <c r="J2215" s="78"/>
      <c r="K2215" s="78"/>
      <c r="L2215" s="78"/>
      <c r="M2215" s="78"/>
      <c r="N2215" s="78"/>
      <c r="O2215" s="78"/>
      <c r="P2215" s="78"/>
      <c r="Q2215" s="78"/>
      <c r="R2215" s="79" t="str">
        <f t="shared" si="35"/>
        <v>No Crítico</v>
      </c>
      <c r="S2215" s="80" t="str">
        <f>IF(O2215=Listas!$D$14,Listas!$E$14,IF(O2215=Listas!$D$15,Listas!$E$15,IF(OR(O2215=Listas!$D$16,X2208=Listas!$E$16),Listas!$E$16,"Por clasificar")))</f>
        <v>Por clasificar</v>
      </c>
      <c r="T2215" s="79" t="str">
        <f>IF(OR(P2215=Listas!$D$20,P2215=Listas!$D$21),Listas!$E$20,IF(P2215=Listas!$D$22,Listas!$E$22,"Por clasificar"))</f>
        <v>Por clasificar</v>
      </c>
      <c r="U2215" s="79" t="str">
        <f>IF(OR(Q2215=Listas!$D$27,Q2215=Listas!$D$28),Listas!$E$27,IF(Q2215=Listas!$D$29,Listas!$E$29,"Por clasificar"))</f>
        <v>Por clasificar</v>
      </c>
    </row>
    <row r="2216" spans="1:21" x14ac:dyDescent="0.25">
      <c r="A2216" s="78"/>
      <c r="B2216" s="78"/>
      <c r="C2216" s="78"/>
      <c r="D2216" s="78"/>
      <c r="E2216" s="78"/>
      <c r="F2216" s="78"/>
      <c r="G2216" s="78"/>
      <c r="H2216" s="78"/>
      <c r="I2216" s="78"/>
      <c r="J2216" s="78"/>
      <c r="K2216" s="78"/>
      <c r="L2216" s="78"/>
      <c r="M2216" s="78"/>
      <c r="N2216" s="78"/>
      <c r="O2216" s="78"/>
      <c r="P2216" s="78"/>
      <c r="Q2216" s="78"/>
      <c r="R2216" s="79" t="str">
        <f t="shared" si="35"/>
        <v>No Crítico</v>
      </c>
      <c r="S2216" s="80" t="str">
        <f>IF(O2216=Listas!$D$14,Listas!$E$14,IF(O2216=Listas!$D$15,Listas!$E$15,IF(OR(O2216=Listas!$D$16,X2209=Listas!$E$16),Listas!$E$16,"Por clasificar")))</f>
        <v>Por clasificar</v>
      </c>
      <c r="T2216" s="79" t="str">
        <f>IF(OR(P2216=Listas!$D$20,P2216=Listas!$D$21),Listas!$E$20,IF(P2216=Listas!$D$22,Listas!$E$22,"Por clasificar"))</f>
        <v>Por clasificar</v>
      </c>
      <c r="U2216" s="79" t="str">
        <f>IF(OR(Q2216=Listas!$D$27,Q2216=Listas!$D$28),Listas!$E$27,IF(Q2216=Listas!$D$29,Listas!$E$29,"Por clasificar"))</f>
        <v>Por clasificar</v>
      </c>
    </row>
    <row r="2217" spans="1:21" x14ac:dyDescent="0.25">
      <c r="A2217" s="78"/>
      <c r="B2217" s="78"/>
      <c r="C2217" s="78"/>
      <c r="D2217" s="78"/>
      <c r="E2217" s="78"/>
      <c r="F2217" s="78"/>
      <c r="G2217" s="78"/>
      <c r="H2217" s="78"/>
      <c r="I2217" s="78"/>
      <c r="J2217" s="78"/>
      <c r="K2217" s="78"/>
      <c r="L2217" s="78"/>
      <c r="M2217" s="78"/>
      <c r="N2217" s="78"/>
      <c r="O2217" s="78"/>
      <c r="P2217" s="78"/>
      <c r="Q2217" s="78"/>
      <c r="R2217" s="79" t="str">
        <f t="shared" si="35"/>
        <v>No Crítico</v>
      </c>
      <c r="S2217" s="80" t="str">
        <f>IF(O2217=Listas!$D$14,Listas!$E$14,IF(O2217=Listas!$D$15,Listas!$E$15,IF(OR(O2217=Listas!$D$16,X2210=Listas!$E$16),Listas!$E$16,"Por clasificar")))</f>
        <v>Por clasificar</v>
      </c>
      <c r="T2217" s="79" t="str">
        <f>IF(OR(P2217=Listas!$D$20,P2217=Listas!$D$21),Listas!$E$20,IF(P2217=Listas!$D$22,Listas!$E$22,"Por clasificar"))</f>
        <v>Por clasificar</v>
      </c>
      <c r="U2217" s="79" t="str">
        <f>IF(OR(Q2217=Listas!$D$27,Q2217=Listas!$D$28),Listas!$E$27,IF(Q2217=Listas!$D$29,Listas!$E$29,"Por clasificar"))</f>
        <v>Por clasificar</v>
      </c>
    </row>
    <row r="2218" spans="1:21" x14ac:dyDescent="0.25">
      <c r="A2218" s="78"/>
      <c r="B2218" s="78"/>
      <c r="C2218" s="78"/>
      <c r="D2218" s="78"/>
      <c r="E2218" s="78"/>
      <c r="F2218" s="78"/>
      <c r="G2218" s="78"/>
      <c r="H2218" s="78"/>
      <c r="I2218" s="78"/>
      <c r="J2218" s="78"/>
      <c r="K2218" s="78"/>
      <c r="L2218" s="78"/>
      <c r="M2218" s="78"/>
      <c r="N2218" s="78"/>
      <c r="O2218" s="78"/>
      <c r="P2218" s="78"/>
      <c r="Q2218" s="78"/>
      <c r="R2218" s="79" t="str">
        <f t="shared" si="35"/>
        <v>No Crítico</v>
      </c>
      <c r="S2218" s="80" t="str">
        <f>IF(O2218=Listas!$D$14,Listas!$E$14,IF(O2218=Listas!$D$15,Listas!$E$15,IF(OR(O2218=Listas!$D$16,X2211=Listas!$E$16),Listas!$E$16,"Por clasificar")))</f>
        <v>Por clasificar</v>
      </c>
      <c r="T2218" s="79" t="str">
        <f>IF(OR(P2218=Listas!$D$20,P2218=Listas!$D$21),Listas!$E$20,IF(P2218=Listas!$D$22,Listas!$E$22,"Por clasificar"))</f>
        <v>Por clasificar</v>
      </c>
      <c r="U2218" s="79" t="str">
        <f>IF(OR(Q2218=Listas!$D$27,Q2218=Listas!$D$28),Listas!$E$27,IF(Q2218=Listas!$D$29,Listas!$E$29,"Por clasificar"))</f>
        <v>Por clasificar</v>
      </c>
    </row>
    <row r="2219" spans="1:21" x14ac:dyDescent="0.25">
      <c r="A2219" s="78"/>
      <c r="B2219" s="78"/>
      <c r="C2219" s="78"/>
      <c r="D2219" s="78"/>
      <c r="E2219" s="78"/>
      <c r="F2219" s="78"/>
      <c r="G2219" s="78"/>
      <c r="H2219" s="78"/>
      <c r="I2219" s="78"/>
      <c r="J2219" s="78"/>
      <c r="K2219" s="78"/>
      <c r="L2219" s="78"/>
      <c r="M2219" s="78"/>
      <c r="N2219" s="78"/>
      <c r="O2219" s="78"/>
      <c r="P2219" s="78"/>
      <c r="Q2219" s="78"/>
      <c r="R2219" s="79" t="str">
        <f t="shared" si="35"/>
        <v>No Crítico</v>
      </c>
      <c r="S2219" s="80" t="str">
        <f>IF(O2219=Listas!$D$14,Listas!$E$14,IF(O2219=Listas!$D$15,Listas!$E$15,IF(OR(O2219=Listas!$D$16,X2212=Listas!$E$16),Listas!$E$16,"Por clasificar")))</f>
        <v>Por clasificar</v>
      </c>
      <c r="T2219" s="79" t="str">
        <f>IF(OR(P2219=Listas!$D$20,P2219=Listas!$D$21),Listas!$E$20,IF(P2219=Listas!$D$22,Listas!$E$22,"Por clasificar"))</f>
        <v>Por clasificar</v>
      </c>
      <c r="U2219" s="79" t="str">
        <f>IF(OR(Q2219=Listas!$D$27,Q2219=Listas!$D$28),Listas!$E$27,IF(Q2219=Listas!$D$29,Listas!$E$29,"Por clasificar"))</f>
        <v>Por clasificar</v>
      </c>
    </row>
    <row r="2220" spans="1:21" x14ac:dyDescent="0.25">
      <c r="A2220" s="78"/>
      <c r="B2220" s="78"/>
      <c r="C2220" s="78"/>
      <c r="D2220" s="78"/>
      <c r="E2220" s="78"/>
      <c r="F2220" s="78"/>
      <c r="G2220" s="78"/>
      <c r="H2220" s="78"/>
      <c r="I2220" s="78"/>
      <c r="J2220" s="78"/>
      <c r="K2220" s="78"/>
      <c r="L2220" s="78"/>
      <c r="M2220" s="78"/>
      <c r="N2220" s="78"/>
      <c r="O2220" s="78"/>
      <c r="P2220" s="78"/>
      <c r="Q2220" s="78"/>
      <c r="R2220" s="79" t="str">
        <f t="shared" si="35"/>
        <v>No Crítico</v>
      </c>
      <c r="S2220" s="80" t="str">
        <f>IF(O2220=Listas!$D$14,Listas!$E$14,IF(O2220=Listas!$D$15,Listas!$E$15,IF(OR(O2220=Listas!$D$16,X2213=Listas!$E$16),Listas!$E$16,"Por clasificar")))</f>
        <v>Por clasificar</v>
      </c>
      <c r="T2220" s="79" t="str">
        <f>IF(OR(P2220=Listas!$D$20,P2220=Listas!$D$21),Listas!$E$20,IF(P2220=Listas!$D$22,Listas!$E$22,"Por clasificar"))</f>
        <v>Por clasificar</v>
      </c>
      <c r="U2220" s="79" t="str">
        <f>IF(OR(Q2220=Listas!$D$27,Q2220=Listas!$D$28),Listas!$E$27,IF(Q2220=Listas!$D$29,Listas!$E$29,"Por clasificar"))</f>
        <v>Por clasificar</v>
      </c>
    </row>
    <row r="2221" spans="1:21" x14ac:dyDescent="0.25">
      <c r="A2221" s="78"/>
      <c r="B2221" s="78"/>
      <c r="C2221" s="78"/>
      <c r="D2221" s="78"/>
      <c r="E2221" s="78"/>
      <c r="F2221" s="78"/>
      <c r="G2221" s="78"/>
      <c r="H2221" s="78"/>
      <c r="I2221" s="78"/>
      <c r="J2221" s="78"/>
      <c r="K2221" s="78"/>
      <c r="L2221" s="78"/>
      <c r="M2221" s="78"/>
      <c r="N2221" s="78"/>
      <c r="O2221" s="78"/>
      <c r="P2221" s="78"/>
      <c r="Q2221" s="78"/>
      <c r="R2221" s="79" t="str">
        <f t="shared" si="35"/>
        <v>No Crítico</v>
      </c>
      <c r="S2221" s="80" t="str">
        <f>IF(O2221=Listas!$D$14,Listas!$E$14,IF(O2221=Listas!$D$15,Listas!$E$15,IF(OR(O2221=Listas!$D$16,X2214=Listas!$E$16),Listas!$E$16,"Por clasificar")))</f>
        <v>Por clasificar</v>
      </c>
      <c r="T2221" s="79" t="str">
        <f>IF(OR(P2221=Listas!$D$20,P2221=Listas!$D$21),Listas!$E$20,IF(P2221=Listas!$D$22,Listas!$E$22,"Por clasificar"))</f>
        <v>Por clasificar</v>
      </c>
      <c r="U2221" s="79" t="str">
        <f>IF(OR(Q2221=Listas!$D$27,Q2221=Listas!$D$28),Listas!$E$27,IF(Q2221=Listas!$D$29,Listas!$E$29,"Por clasificar"))</f>
        <v>Por clasificar</v>
      </c>
    </row>
    <row r="2222" spans="1:21" x14ac:dyDescent="0.25">
      <c r="A2222" s="78"/>
      <c r="B2222" s="78"/>
      <c r="C2222" s="78"/>
      <c r="D2222" s="78"/>
      <c r="E2222" s="78"/>
      <c r="F2222" s="78"/>
      <c r="G2222" s="78"/>
      <c r="H2222" s="78"/>
      <c r="I2222" s="78"/>
      <c r="J2222" s="78"/>
      <c r="K2222" s="78"/>
      <c r="L2222" s="78"/>
      <c r="M2222" s="78"/>
      <c r="N2222" s="78"/>
      <c r="O2222" s="78"/>
      <c r="P2222" s="78"/>
      <c r="Q2222" s="78"/>
      <c r="R2222" s="79" t="str">
        <f t="shared" si="35"/>
        <v>No Crítico</v>
      </c>
      <c r="S2222" s="80" t="str">
        <f>IF(O2222=Listas!$D$14,Listas!$E$14,IF(O2222=Listas!$D$15,Listas!$E$15,IF(OR(O2222=Listas!$D$16,X2215=Listas!$E$16),Listas!$E$16,"Por clasificar")))</f>
        <v>Por clasificar</v>
      </c>
      <c r="T2222" s="79" t="str">
        <f>IF(OR(P2222=Listas!$D$20,P2222=Listas!$D$21),Listas!$E$20,IF(P2222=Listas!$D$22,Listas!$E$22,"Por clasificar"))</f>
        <v>Por clasificar</v>
      </c>
      <c r="U2222" s="79" t="str">
        <f>IF(OR(Q2222=Listas!$D$27,Q2222=Listas!$D$28),Listas!$E$27,IF(Q2222=Listas!$D$29,Listas!$E$29,"Por clasificar"))</f>
        <v>Por clasificar</v>
      </c>
    </row>
    <row r="2223" spans="1:21" x14ac:dyDescent="0.25">
      <c r="A2223" s="78"/>
      <c r="B2223" s="78"/>
      <c r="C2223" s="78"/>
      <c r="D2223" s="78"/>
      <c r="E2223" s="78"/>
      <c r="F2223" s="78"/>
      <c r="G2223" s="78"/>
      <c r="H2223" s="78"/>
      <c r="I2223" s="78"/>
      <c r="J2223" s="78"/>
      <c r="K2223" s="78"/>
      <c r="L2223" s="78"/>
      <c r="M2223" s="78"/>
      <c r="N2223" s="78"/>
      <c r="O2223" s="78"/>
      <c r="P2223" s="78"/>
      <c r="Q2223" s="78"/>
      <c r="R2223" s="79" t="str">
        <f t="shared" si="35"/>
        <v>No Crítico</v>
      </c>
      <c r="S2223" s="80" t="str">
        <f>IF(O2223=Listas!$D$14,Listas!$E$14,IF(O2223=Listas!$D$15,Listas!$E$15,IF(OR(O2223=Listas!$D$16,X2216=Listas!$E$16),Listas!$E$16,"Por clasificar")))</f>
        <v>Por clasificar</v>
      </c>
      <c r="T2223" s="79" t="str">
        <f>IF(OR(P2223=Listas!$D$20,P2223=Listas!$D$21),Listas!$E$20,IF(P2223=Listas!$D$22,Listas!$E$22,"Por clasificar"))</f>
        <v>Por clasificar</v>
      </c>
      <c r="U2223" s="79" t="str">
        <f>IF(OR(Q2223=Listas!$D$27,Q2223=Listas!$D$28),Listas!$E$27,IF(Q2223=Listas!$D$29,Listas!$E$29,"Por clasificar"))</f>
        <v>Por clasificar</v>
      </c>
    </row>
    <row r="2224" spans="1:21" x14ac:dyDescent="0.25">
      <c r="A2224" s="78"/>
      <c r="B2224" s="78"/>
      <c r="C2224" s="78"/>
      <c r="D2224" s="78"/>
      <c r="E2224" s="78"/>
      <c r="F2224" s="78"/>
      <c r="G2224" s="78"/>
      <c r="H2224" s="78"/>
      <c r="I2224" s="78"/>
      <c r="J2224" s="78"/>
      <c r="K2224" s="78"/>
      <c r="L2224" s="78"/>
      <c r="M2224" s="78"/>
      <c r="N2224" s="78"/>
      <c r="O2224" s="78"/>
      <c r="P2224" s="78"/>
      <c r="Q2224" s="78"/>
      <c r="R2224" s="79" t="str">
        <f t="shared" si="35"/>
        <v>No Crítico</v>
      </c>
      <c r="S2224" s="80" t="str">
        <f>IF(O2224=Listas!$D$14,Listas!$E$14,IF(O2224=Listas!$D$15,Listas!$E$15,IF(OR(O2224=Listas!$D$16,X2217=Listas!$E$16),Listas!$E$16,"Por clasificar")))</f>
        <v>Por clasificar</v>
      </c>
      <c r="T2224" s="79" t="str">
        <f>IF(OR(P2224=Listas!$D$20,P2224=Listas!$D$21),Listas!$E$20,IF(P2224=Listas!$D$22,Listas!$E$22,"Por clasificar"))</f>
        <v>Por clasificar</v>
      </c>
      <c r="U2224" s="79" t="str">
        <f>IF(OR(Q2224=Listas!$D$27,Q2224=Listas!$D$28),Listas!$E$27,IF(Q2224=Listas!$D$29,Listas!$E$29,"Por clasificar"))</f>
        <v>Por clasificar</v>
      </c>
    </row>
    <row r="2225" spans="1:21" x14ac:dyDescent="0.25">
      <c r="A2225" s="78"/>
      <c r="B2225" s="78"/>
      <c r="C2225" s="78"/>
      <c r="D2225" s="78"/>
      <c r="E2225" s="78"/>
      <c r="F2225" s="78"/>
      <c r="G2225" s="78"/>
      <c r="H2225" s="78"/>
      <c r="I2225" s="78"/>
      <c r="J2225" s="78"/>
      <c r="K2225" s="78"/>
      <c r="L2225" s="78"/>
      <c r="M2225" s="78"/>
      <c r="N2225" s="78"/>
      <c r="O2225" s="78"/>
      <c r="P2225" s="78"/>
      <c r="Q2225" s="78"/>
      <c r="R2225" s="79" t="str">
        <f t="shared" si="35"/>
        <v>No Crítico</v>
      </c>
      <c r="S2225" s="80" t="str">
        <f>IF(O2225=Listas!$D$14,Listas!$E$14,IF(O2225=Listas!$D$15,Listas!$E$15,IF(OR(O2225=Listas!$D$16,X2218=Listas!$E$16),Listas!$E$16,"Por clasificar")))</f>
        <v>Por clasificar</v>
      </c>
      <c r="T2225" s="79" t="str">
        <f>IF(OR(P2225=Listas!$D$20,P2225=Listas!$D$21),Listas!$E$20,IF(P2225=Listas!$D$22,Listas!$E$22,"Por clasificar"))</f>
        <v>Por clasificar</v>
      </c>
      <c r="U2225" s="79" t="str">
        <f>IF(OR(Q2225=Listas!$D$27,Q2225=Listas!$D$28),Listas!$E$27,IF(Q2225=Listas!$D$29,Listas!$E$29,"Por clasificar"))</f>
        <v>Por clasificar</v>
      </c>
    </row>
    <row r="2226" spans="1:21" x14ac:dyDescent="0.25">
      <c r="A2226" s="78"/>
      <c r="B2226" s="78"/>
      <c r="C2226" s="78"/>
      <c r="D2226" s="78"/>
      <c r="E2226" s="78"/>
      <c r="F2226" s="78"/>
      <c r="G2226" s="78"/>
      <c r="H2226" s="78"/>
      <c r="I2226" s="78"/>
      <c r="J2226" s="78"/>
      <c r="K2226" s="78"/>
      <c r="L2226" s="78"/>
      <c r="M2226" s="78"/>
      <c r="N2226" s="78"/>
      <c r="O2226" s="78"/>
      <c r="P2226" s="78"/>
      <c r="Q2226" s="78"/>
      <c r="R2226" s="79" t="str">
        <f t="shared" si="35"/>
        <v>No Crítico</v>
      </c>
      <c r="S2226" s="80" t="str">
        <f>IF(O2226=Listas!$D$14,Listas!$E$14,IF(O2226=Listas!$D$15,Listas!$E$15,IF(OR(O2226=Listas!$D$16,X2219=Listas!$E$16),Listas!$E$16,"Por clasificar")))</f>
        <v>Por clasificar</v>
      </c>
      <c r="T2226" s="79" t="str">
        <f>IF(OR(P2226=Listas!$D$20,P2226=Listas!$D$21),Listas!$E$20,IF(P2226=Listas!$D$22,Listas!$E$22,"Por clasificar"))</f>
        <v>Por clasificar</v>
      </c>
      <c r="U2226" s="79" t="str">
        <f>IF(OR(Q2226=Listas!$D$27,Q2226=Listas!$D$28),Listas!$E$27,IF(Q2226=Listas!$D$29,Listas!$E$29,"Por clasificar"))</f>
        <v>Por clasificar</v>
      </c>
    </row>
    <row r="2227" spans="1:21" x14ac:dyDescent="0.25">
      <c r="A2227" s="78"/>
      <c r="B2227" s="78"/>
      <c r="C2227" s="78"/>
      <c r="D2227" s="78"/>
      <c r="E2227" s="78"/>
      <c r="F2227" s="78"/>
      <c r="G2227" s="78"/>
      <c r="H2227" s="78"/>
      <c r="I2227" s="78"/>
      <c r="J2227" s="78"/>
      <c r="K2227" s="78"/>
      <c r="L2227" s="78"/>
      <c r="M2227" s="78"/>
      <c r="N2227" s="78"/>
      <c r="O2227" s="78"/>
      <c r="P2227" s="78"/>
      <c r="Q2227" s="78"/>
      <c r="R2227" s="79" t="str">
        <f t="shared" si="35"/>
        <v>No Crítico</v>
      </c>
      <c r="S2227" s="80" t="str">
        <f>IF(O2227=Listas!$D$14,Listas!$E$14,IF(O2227=Listas!$D$15,Listas!$E$15,IF(OR(O2227=Listas!$D$16,X2220=Listas!$E$16),Listas!$E$16,"Por clasificar")))</f>
        <v>Por clasificar</v>
      </c>
      <c r="T2227" s="79" t="str">
        <f>IF(OR(P2227=Listas!$D$20,P2227=Listas!$D$21),Listas!$E$20,IF(P2227=Listas!$D$22,Listas!$E$22,"Por clasificar"))</f>
        <v>Por clasificar</v>
      </c>
      <c r="U2227" s="79" t="str">
        <f>IF(OR(Q2227=Listas!$D$27,Q2227=Listas!$D$28),Listas!$E$27,IF(Q2227=Listas!$D$29,Listas!$E$29,"Por clasificar"))</f>
        <v>Por clasificar</v>
      </c>
    </row>
    <row r="2228" spans="1:21" x14ac:dyDescent="0.25">
      <c r="A2228" s="78"/>
      <c r="B2228" s="78"/>
      <c r="C2228" s="78"/>
      <c r="D2228" s="78"/>
      <c r="E2228" s="78"/>
      <c r="F2228" s="78"/>
      <c r="G2228" s="78"/>
      <c r="H2228" s="78"/>
      <c r="I2228" s="78"/>
      <c r="J2228" s="78"/>
      <c r="K2228" s="78"/>
      <c r="L2228" s="78"/>
      <c r="M2228" s="78"/>
      <c r="N2228" s="78"/>
      <c r="O2228" s="78"/>
      <c r="P2228" s="78"/>
      <c r="Q2228" s="78"/>
      <c r="R2228" s="79" t="str">
        <f t="shared" si="35"/>
        <v>No Crítico</v>
      </c>
      <c r="S2228" s="80" t="str">
        <f>IF(O2228=Listas!$D$14,Listas!$E$14,IF(O2228=Listas!$D$15,Listas!$E$15,IF(OR(O2228=Listas!$D$16,X2221=Listas!$E$16),Listas!$E$16,"Por clasificar")))</f>
        <v>Por clasificar</v>
      </c>
      <c r="T2228" s="79" t="str">
        <f>IF(OR(P2228=Listas!$D$20,P2228=Listas!$D$21),Listas!$E$20,IF(P2228=Listas!$D$22,Listas!$E$22,"Por clasificar"))</f>
        <v>Por clasificar</v>
      </c>
      <c r="U2228" s="79" t="str">
        <f>IF(OR(Q2228=Listas!$D$27,Q2228=Listas!$D$28),Listas!$E$27,IF(Q2228=Listas!$D$29,Listas!$E$29,"Por clasificar"))</f>
        <v>Por clasificar</v>
      </c>
    </row>
    <row r="2229" spans="1:21" x14ac:dyDescent="0.25">
      <c r="A2229" s="78"/>
      <c r="B2229" s="78"/>
      <c r="C2229" s="78"/>
      <c r="D2229" s="78"/>
      <c r="E2229" s="78"/>
      <c r="F2229" s="78"/>
      <c r="G2229" s="78"/>
      <c r="H2229" s="78"/>
      <c r="I2229" s="78"/>
      <c r="J2229" s="78"/>
      <c r="K2229" s="78"/>
      <c r="L2229" s="78"/>
      <c r="M2229" s="78"/>
      <c r="N2229" s="78"/>
      <c r="O2229" s="78"/>
      <c r="P2229" s="78"/>
      <c r="Q2229" s="78"/>
      <c r="R2229" s="79" t="str">
        <f t="shared" si="35"/>
        <v>No Crítico</v>
      </c>
      <c r="S2229" s="80" t="str">
        <f>IF(O2229=Listas!$D$14,Listas!$E$14,IF(O2229=Listas!$D$15,Listas!$E$15,IF(OR(O2229=Listas!$D$16,X2222=Listas!$E$16),Listas!$E$16,"Por clasificar")))</f>
        <v>Por clasificar</v>
      </c>
      <c r="T2229" s="79" t="str">
        <f>IF(OR(P2229=Listas!$D$20,P2229=Listas!$D$21),Listas!$E$20,IF(P2229=Listas!$D$22,Listas!$E$22,"Por clasificar"))</f>
        <v>Por clasificar</v>
      </c>
      <c r="U2229" s="79" t="str">
        <f>IF(OR(Q2229=Listas!$D$27,Q2229=Listas!$D$28),Listas!$E$27,IF(Q2229=Listas!$D$29,Listas!$E$29,"Por clasificar"))</f>
        <v>Por clasificar</v>
      </c>
    </row>
    <row r="2230" spans="1:21" x14ac:dyDescent="0.25">
      <c r="A2230" s="78"/>
      <c r="B2230" s="78"/>
      <c r="C2230" s="78"/>
      <c r="D2230" s="78"/>
      <c r="E2230" s="78"/>
      <c r="F2230" s="78"/>
      <c r="G2230" s="78"/>
      <c r="H2230" s="78"/>
      <c r="I2230" s="78"/>
      <c r="J2230" s="78"/>
      <c r="K2230" s="78"/>
      <c r="L2230" s="78"/>
      <c r="M2230" s="78"/>
      <c r="N2230" s="78"/>
      <c r="O2230" s="78"/>
      <c r="P2230" s="78"/>
      <c r="Q2230" s="78"/>
      <c r="R2230" s="79" t="str">
        <f t="shared" si="35"/>
        <v>No Crítico</v>
      </c>
      <c r="S2230" s="80" t="str">
        <f>IF(O2230=Listas!$D$14,Listas!$E$14,IF(O2230=Listas!$D$15,Listas!$E$15,IF(OR(O2230=Listas!$D$16,X2223=Listas!$E$16),Listas!$E$16,"Por clasificar")))</f>
        <v>Por clasificar</v>
      </c>
      <c r="T2230" s="79" t="str">
        <f>IF(OR(P2230=Listas!$D$20,P2230=Listas!$D$21),Listas!$E$20,IF(P2230=Listas!$D$22,Listas!$E$22,"Por clasificar"))</f>
        <v>Por clasificar</v>
      </c>
      <c r="U2230" s="79" t="str">
        <f>IF(OR(Q2230=Listas!$D$27,Q2230=Listas!$D$28),Listas!$E$27,IF(Q2230=Listas!$D$29,Listas!$E$29,"Por clasificar"))</f>
        <v>Por clasificar</v>
      </c>
    </row>
    <row r="2231" spans="1:21" x14ac:dyDescent="0.25">
      <c r="A2231" s="78"/>
      <c r="B2231" s="78"/>
      <c r="C2231" s="78"/>
      <c r="D2231" s="78"/>
      <c r="E2231" s="78"/>
      <c r="F2231" s="78"/>
      <c r="G2231" s="78"/>
      <c r="H2231" s="78"/>
      <c r="I2231" s="78"/>
      <c r="J2231" s="78"/>
      <c r="K2231" s="78"/>
      <c r="L2231" s="78"/>
      <c r="M2231" s="78"/>
      <c r="N2231" s="78"/>
      <c r="O2231" s="78"/>
      <c r="P2231" s="78"/>
      <c r="Q2231" s="78"/>
      <c r="R2231" s="79" t="str">
        <f t="shared" si="35"/>
        <v>No Crítico</v>
      </c>
      <c r="S2231" s="80" t="str">
        <f>IF(O2231=Listas!$D$14,Listas!$E$14,IF(O2231=Listas!$D$15,Listas!$E$15,IF(OR(O2231=Listas!$D$16,X2224=Listas!$E$16),Listas!$E$16,"Por clasificar")))</f>
        <v>Por clasificar</v>
      </c>
      <c r="T2231" s="79" t="str">
        <f>IF(OR(P2231=Listas!$D$20,P2231=Listas!$D$21),Listas!$E$20,IF(P2231=Listas!$D$22,Listas!$E$22,"Por clasificar"))</f>
        <v>Por clasificar</v>
      </c>
      <c r="U2231" s="79" t="str">
        <f>IF(OR(Q2231=Listas!$D$27,Q2231=Listas!$D$28),Listas!$E$27,IF(Q2231=Listas!$D$29,Listas!$E$29,"Por clasificar"))</f>
        <v>Por clasificar</v>
      </c>
    </row>
    <row r="2232" spans="1:21" x14ac:dyDescent="0.25">
      <c r="A2232" s="78"/>
      <c r="B2232" s="78"/>
      <c r="C2232" s="78"/>
      <c r="D2232" s="78"/>
      <c r="E2232" s="78"/>
      <c r="F2232" s="78"/>
      <c r="G2232" s="78"/>
      <c r="H2232" s="78"/>
      <c r="I2232" s="78"/>
      <c r="J2232" s="78"/>
      <c r="K2232" s="78"/>
      <c r="L2232" s="78"/>
      <c r="M2232" s="78"/>
      <c r="N2232" s="78"/>
      <c r="O2232" s="78"/>
      <c r="P2232" s="78"/>
      <c r="Q2232" s="78"/>
      <c r="R2232" s="79" t="str">
        <f t="shared" si="35"/>
        <v>No Crítico</v>
      </c>
      <c r="S2232" s="80" t="str">
        <f>IF(O2232=Listas!$D$14,Listas!$E$14,IF(O2232=Listas!$D$15,Listas!$E$15,IF(OR(O2232=Listas!$D$16,X2225=Listas!$E$16),Listas!$E$16,"Por clasificar")))</f>
        <v>Por clasificar</v>
      </c>
      <c r="T2232" s="79" t="str">
        <f>IF(OR(P2232=Listas!$D$20,P2232=Listas!$D$21),Listas!$E$20,IF(P2232=Listas!$D$22,Listas!$E$22,"Por clasificar"))</f>
        <v>Por clasificar</v>
      </c>
      <c r="U2232" s="79" t="str">
        <f>IF(OR(Q2232=Listas!$D$27,Q2232=Listas!$D$28),Listas!$E$27,IF(Q2232=Listas!$D$29,Listas!$E$29,"Por clasificar"))</f>
        <v>Por clasificar</v>
      </c>
    </row>
    <row r="2233" spans="1:21" x14ac:dyDescent="0.25">
      <c r="A2233" s="78"/>
      <c r="B2233" s="78"/>
      <c r="C2233" s="78"/>
      <c r="D2233" s="78"/>
      <c r="E2233" s="78"/>
      <c r="F2233" s="78"/>
      <c r="G2233" s="78"/>
      <c r="H2233" s="78"/>
      <c r="I2233" s="78"/>
      <c r="J2233" s="78"/>
      <c r="K2233" s="78"/>
      <c r="L2233" s="78"/>
      <c r="M2233" s="78"/>
      <c r="N2233" s="78"/>
      <c r="O2233" s="78"/>
      <c r="P2233" s="78"/>
      <c r="Q2233" s="78"/>
      <c r="R2233" s="79" t="str">
        <f t="shared" si="35"/>
        <v>No Crítico</v>
      </c>
      <c r="S2233" s="80" t="str">
        <f>IF(O2233=Listas!$D$14,Listas!$E$14,IF(O2233=Listas!$D$15,Listas!$E$15,IF(OR(O2233=Listas!$D$16,X2226=Listas!$E$16),Listas!$E$16,"Por clasificar")))</f>
        <v>Por clasificar</v>
      </c>
      <c r="T2233" s="79" t="str">
        <f>IF(OR(P2233=Listas!$D$20,P2233=Listas!$D$21),Listas!$E$20,IF(P2233=Listas!$D$22,Listas!$E$22,"Por clasificar"))</f>
        <v>Por clasificar</v>
      </c>
      <c r="U2233" s="79" t="str">
        <f>IF(OR(Q2233=Listas!$D$27,Q2233=Listas!$D$28),Listas!$E$27,IF(Q2233=Listas!$D$29,Listas!$E$29,"Por clasificar"))</f>
        <v>Por clasificar</v>
      </c>
    </row>
    <row r="2234" spans="1:21" x14ac:dyDescent="0.25">
      <c r="A2234" s="78"/>
      <c r="B2234" s="78"/>
      <c r="C2234" s="78"/>
      <c r="D2234" s="78"/>
      <c r="E2234" s="78"/>
      <c r="F2234" s="78"/>
      <c r="G2234" s="78"/>
      <c r="H2234" s="78"/>
      <c r="I2234" s="78"/>
      <c r="J2234" s="78"/>
      <c r="K2234" s="78"/>
      <c r="L2234" s="78"/>
      <c r="M2234" s="78"/>
      <c r="N2234" s="78"/>
      <c r="O2234" s="78"/>
      <c r="P2234" s="78"/>
      <c r="Q2234" s="78"/>
      <c r="R2234" s="79" t="str">
        <f t="shared" si="35"/>
        <v>No Crítico</v>
      </c>
      <c r="S2234" s="80" t="str">
        <f>IF(O2234=Listas!$D$14,Listas!$E$14,IF(O2234=Listas!$D$15,Listas!$E$15,IF(OR(O2234=Listas!$D$16,X2227=Listas!$E$16),Listas!$E$16,"Por clasificar")))</f>
        <v>Por clasificar</v>
      </c>
      <c r="T2234" s="79" t="str">
        <f>IF(OR(P2234=Listas!$D$20,P2234=Listas!$D$21),Listas!$E$20,IF(P2234=Listas!$D$22,Listas!$E$22,"Por clasificar"))</f>
        <v>Por clasificar</v>
      </c>
      <c r="U2234" s="79" t="str">
        <f>IF(OR(Q2234=Listas!$D$27,Q2234=Listas!$D$28),Listas!$E$27,IF(Q2234=Listas!$D$29,Listas!$E$29,"Por clasificar"))</f>
        <v>Por clasificar</v>
      </c>
    </row>
    <row r="2235" spans="1:21" x14ac:dyDescent="0.25">
      <c r="A2235" s="78"/>
      <c r="B2235" s="78"/>
      <c r="C2235" s="78"/>
      <c r="D2235" s="78"/>
      <c r="E2235" s="78"/>
      <c r="F2235" s="78"/>
      <c r="G2235" s="78"/>
      <c r="H2235" s="78"/>
      <c r="I2235" s="78"/>
      <c r="J2235" s="78"/>
      <c r="K2235" s="78"/>
      <c r="L2235" s="78"/>
      <c r="M2235" s="78"/>
      <c r="N2235" s="78"/>
      <c r="O2235" s="78"/>
      <c r="P2235" s="78"/>
      <c r="Q2235" s="78"/>
      <c r="R2235" s="79" t="str">
        <f t="shared" si="35"/>
        <v>No Crítico</v>
      </c>
      <c r="S2235" s="80" t="str">
        <f>IF(O2235=Listas!$D$14,Listas!$E$14,IF(O2235=Listas!$D$15,Listas!$E$15,IF(OR(O2235=Listas!$D$16,X2228=Listas!$E$16),Listas!$E$16,"Por clasificar")))</f>
        <v>Por clasificar</v>
      </c>
      <c r="T2235" s="79" t="str">
        <f>IF(OR(P2235=Listas!$D$20,P2235=Listas!$D$21),Listas!$E$20,IF(P2235=Listas!$D$22,Listas!$E$22,"Por clasificar"))</f>
        <v>Por clasificar</v>
      </c>
      <c r="U2235" s="79" t="str">
        <f>IF(OR(Q2235=Listas!$D$27,Q2235=Listas!$D$28),Listas!$E$27,IF(Q2235=Listas!$D$29,Listas!$E$29,"Por clasificar"))</f>
        <v>Por clasificar</v>
      </c>
    </row>
    <row r="2236" spans="1:21" x14ac:dyDescent="0.25">
      <c r="A2236" s="78"/>
      <c r="B2236" s="78"/>
      <c r="C2236" s="78"/>
      <c r="D2236" s="78"/>
      <c r="E2236" s="78"/>
      <c r="F2236" s="78"/>
      <c r="G2236" s="78"/>
      <c r="H2236" s="78"/>
      <c r="I2236" s="78"/>
      <c r="J2236" s="78"/>
      <c r="K2236" s="78"/>
      <c r="L2236" s="78"/>
      <c r="M2236" s="78"/>
      <c r="N2236" s="78"/>
      <c r="O2236" s="78"/>
      <c r="P2236" s="78"/>
      <c r="Q2236" s="78"/>
      <c r="R2236" s="79" t="str">
        <f t="shared" si="35"/>
        <v>No Crítico</v>
      </c>
      <c r="S2236" s="80" t="str">
        <f>IF(O2236=Listas!$D$14,Listas!$E$14,IF(O2236=Listas!$D$15,Listas!$E$15,IF(OR(O2236=Listas!$D$16,X2229=Listas!$E$16),Listas!$E$16,"Por clasificar")))</f>
        <v>Por clasificar</v>
      </c>
      <c r="T2236" s="79" t="str">
        <f>IF(OR(P2236=Listas!$D$20,P2236=Listas!$D$21),Listas!$E$20,IF(P2236=Listas!$D$22,Listas!$E$22,"Por clasificar"))</f>
        <v>Por clasificar</v>
      </c>
      <c r="U2236" s="79" t="str">
        <f>IF(OR(Q2236=Listas!$D$27,Q2236=Listas!$D$28),Listas!$E$27,IF(Q2236=Listas!$D$29,Listas!$E$29,"Por clasificar"))</f>
        <v>Por clasificar</v>
      </c>
    </row>
    <row r="2237" spans="1:21" x14ac:dyDescent="0.25">
      <c r="A2237" s="78"/>
      <c r="B2237" s="78"/>
      <c r="C2237" s="78"/>
      <c r="D2237" s="78"/>
      <c r="E2237" s="78"/>
      <c r="F2237" s="78"/>
      <c r="G2237" s="78"/>
      <c r="H2237" s="78"/>
      <c r="I2237" s="78"/>
      <c r="J2237" s="78"/>
      <c r="K2237" s="78"/>
      <c r="L2237" s="78"/>
      <c r="M2237" s="78"/>
      <c r="N2237" s="78"/>
      <c r="O2237" s="78"/>
      <c r="P2237" s="78"/>
      <c r="Q2237" s="78"/>
      <c r="R2237" s="79" t="str">
        <f t="shared" si="35"/>
        <v>No Crítico</v>
      </c>
      <c r="S2237" s="80" t="str">
        <f>IF(O2237=Listas!$D$14,Listas!$E$14,IF(O2237=Listas!$D$15,Listas!$E$15,IF(OR(O2237=Listas!$D$16,X2230=Listas!$E$16),Listas!$E$16,"Por clasificar")))</f>
        <v>Por clasificar</v>
      </c>
      <c r="T2237" s="79" t="str">
        <f>IF(OR(P2237=Listas!$D$20,P2237=Listas!$D$21),Listas!$E$20,IF(P2237=Listas!$D$22,Listas!$E$22,"Por clasificar"))</f>
        <v>Por clasificar</v>
      </c>
      <c r="U2237" s="79" t="str">
        <f>IF(OR(Q2237=Listas!$D$27,Q2237=Listas!$D$28),Listas!$E$27,IF(Q2237=Listas!$D$29,Listas!$E$29,"Por clasificar"))</f>
        <v>Por clasificar</v>
      </c>
    </row>
    <row r="2238" spans="1:21" x14ac:dyDescent="0.25">
      <c r="A2238" s="78"/>
      <c r="B2238" s="78"/>
      <c r="C2238" s="78"/>
      <c r="D2238" s="78"/>
      <c r="E2238" s="78"/>
      <c r="F2238" s="78"/>
      <c r="G2238" s="78"/>
      <c r="H2238" s="78"/>
      <c r="I2238" s="78"/>
      <c r="J2238" s="78"/>
      <c r="K2238" s="78"/>
      <c r="L2238" s="78"/>
      <c r="M2238" s="78"/>
      <c r="N2238" s="78"/>
      <c r="O2238" s="78"/>
      <c r="P2238" s="78"/>
      <c r="Q2238" s="78"/>
      <c r="R2238" s="79" t="str">
        <f t="shared" si="35"/>
        <v>No Crítico</v>
      </c>
      <c r="S2238" s="80" t="str">
        <f>IF(O2238=Listas!$D$14,Listas!$E$14,IF(O2238=Listas!$D$15,Listas!$E$15,IF(OR(O2238=Listas!$D$16,X2231=Listas!$E$16),Listas!$E$16,"Por clasificar")))</f>
        <v>Por clasificar</v>
      </c>
      <c r="T2238" s="79" t="str">
        <f>IF(OR(P2238=Listas!$D$20,P2238=Listas!$D$21),Listas!$E$20,IF(P2238=Listas!$D$22,Listas!$E$22,"Por clasificar"))</f>
        <v>Por clasificar</v>
      </c>
      <c r="U2238" s="79" t="str">
        <f>IF(OR(Q2238=Listas!$D$27,Q2238=Listas!$D$28),Listas!$E$27,IF(Q2238=Listas!$D$29,Listas!$E$29,"Por clasificar"))</f>
        <v>Por clasificar</v>
      </c>
    </row>
    <row r="2239" spans="1:21" x14ac:dyDescent="0.25">
      <c r="A2239" s="78"/>
      <c r="B2239" s="78"/>
      <c r="C2239" s="78"/>
      <c r="D2239" s="78"/>
      <c r="E2239" s="78"/>
      <c r="F2239" s="78"/>
      <c r="G2239" s="78"/>
      <c r="H2239" s="78"/>
      <c r="I2239" s="78"/>
      <c r="J2239" s="78"/>
      <c r="K2239" s="78"/>
      <c r="L2239" s="78"/>
      <c r="M2239" s="78"/>
      <c r="N2239" s="78"/>
      <c r="O2239" s="78"/>
      <c r="P2239" s="78"/>
      <c r="Q2239" s="78"/>
      <c r="R2239" s="79" t="str">
        <f t="shared" si="35"/>
        <v>No Crítico</v>
      </c>
      <c r="S2239" s="80" t="str">
        <f>IF(O2239=Listas!$D$14,Listas!$E$14,IF(O2239=Listas!$D$15,Listas!$E$15,IF(OR(O2239=Listas!$D$16,X2232=Listas!$E$16),Listas!$E$16,"Por clasificar")))</f>
        <v>Por clasificar</v>
      </c>
      <c r="T2239" s="79" t="str">
        <f>IF(OR(P2239=Listas!$D$20,P2239=Listas!$D$21),Listas!$E$20,IF(P2239=Listas!$D$22,Listas!$E$22,"Por clasificar"))</f>
        <v>Por clasificar</v>
      </c>
      <c r="U2239" s="79" t="str">
        <f>IF(OR(Q2239=Listas!$D$27,Q2239=Listas!$D$28),Listas!$E$27,IF(Q2239=Listas!$D$29,Listas!$E$29,"Por clasificar"))</f>
        <v>Por clasificar</v>
      </c>
    </row>
    <row r="2240" spans="1:21" x14ac:dyDescent="0.25">
      <c r="A2240" s="78"/>
      <c r="B2240" s="78"/>
      <c r="C2240" s="78"/>
      <c r="D2240" s="78"/>
      <c r="E2240" s="78"/>
      <c r="F2240" s="78"/>
      <c r="G2240" s="78"/>
      <c r="H2240" s="78"/>
      <c r="I2240" s="78"/>
      <c r="J2240" s="78"/>
      <c r="K2240" s="78"/>
      <c r="L2240" s="78"/>
      <c r="M2240" s="78"/>
      <c r="N2240" s="78"/>
      <c r="O2240" s="78"/>
      <c r="P2240" s="78"/>
      <c r="Q2240" s="78"/>
      <c r="R2240" s="79" t="str">
        <f t="shared" si="35"/>
        <v>No Crítico</v>
      </c>
      <c r="S2240" s="80" t="str">
        <f>IF(O2240=Listas!$D$14,Listas!$E$14,IF(O2240=Listas!$D$15,Listas!$E$15,IF(OR(O2240=Listas!$D$16,X2233=Listas!$E$16),Listas!$E$16,"Por clasificar")))</f>
        <v>Por clasificar</v>
      </c>
      <c r="T2240" s="79" t="str">
        <f>IF(OR(P2240=Listas!$D$20,P2240=Listas!$D$21),Listas!$E$20,IF(P2240=Listas!$D$22,Listas!$E$22,"Por clasificar"))</f>
        <v>Por clasificar</v>
      </c>
      <c r="U2240" s="79" t="str">
        <f>IF(OR(Q2240=Listas!$D$27,Q2240=Listas!$D$28),Listas!$E$27,IF(Q2240=Listas!$D$29,Listas!$E$29,"Por clasificar"))</f>
        <v>Por clasificar</v>
      </c>
    </row>
    <row r="2241" spans="1:21" x14ac:dyDescent="0.25">
      <c r="A2241" s="78"/>
      <c r="B2241" s="78"/>
      <c r="C2241" s="78"/>
      <c r="D2241" s="78"/>
      <c r="E2241" s="78"/>
      <c r="F2241" s="78"/>
      <c r="G2241" s="78"/>
      <c r="H2241" s="78"/>
      <c r="I2241" s="78"/>
      <c r="J2241" s="78"/>
      <c r="K2241" s="78"/>
      <c r="L2241" s="78"/>
      <c r="M2241" s="78"/>
      <c r="N2241" s="78"/>
      <c r="O2241" s="78"/>
      <c r="P2241" s="78"/>
      <c r="Q2241" s="78"/>
      <c r="R2241" s="79" t="str">
        <f t="shared" si="35"/>
        <v>No Crítico</v>
      </c>
      <c r="S2241" s="80" t="str">
        <f>IF(O2241=Listas!$D$14,Listas!$E$14,IF(O2241=Listas!$D$15,Listas!$E$15,IF(OR(O2241=Listas!$D$16,X2234=Listas!$E$16),Listas!$E$16,"Por clasificar")))</f>
        <v>Por clasificar</v>
      </c>
      <c r="T2241" s="79" t="str">
        <f>IF(OR(P2241=Listas!$D$20,P2241=Listas!$D$21),Listas!$E$20,IF(P2241=Listas!$D$22,Listas!$E$22,"Por clasificar"))</f>
        <v>Por clasificar</v>
      </c>
      <c r="U2241" s="79" t="str">
        <f>IF(OR(Q2241=Listas!$D$27,Q2241=Listas!$D$28),Listas!$E$27,IF(Q2241=Listas!$D$29,Listas!$E$29,"Por clasificar"))</f>
        <v>Por clasificar</v>
      </c>
    </row>
    <row r="2242" spans="1:21" x14ac:dyDescent="0.25">
      <c r="A2242" s="78"/>
      <c r="B2242" s="78"/>
      <c r="C2242" s="78"/>
      <c r="D2242" s="78"/>
      <c r="E2242" s="78"/>
      <c r="F2242" s="78"/>
      <c r="G2242" s="78"/>
      <c r="H2242" s="78"/>
      <c r="I2242" s="78"/>
      <c r="J2242" s="78"/>
      <c r="K2242" s="78"/>
      <c r="L2242" s="78"/>
      <c r="M2242" s="78"/>
      <c r="N2242" s="78"/>
      <c r="O2242" s="78"/>
      <c r="P2242" s="78"/>
      <c r="Q2242" s="78"/>
      <c r="R2242" s="79" t="str">
        <f t="shared" si="35"/>
        <v>No Crítico</v>
      </c>
      <c r="S2242" s="80" t="str">
        <f>IF(O2242=Listas!$D$14,Listas!$E$14,IF(O2242=Listas!$D$15,Listas!$E$15,IF(OR(O2242=Listas!$D$16,X2235=Listas!$E$16),Listas!$E$16,"Por clasificar")))</f>
        <v>Por clasificar</v>
      </c>
      <c r="T2242" s="79" t="str">
        <f>IF(OR(P2242=Listas!$D$20,P2242=Listas!$D$21),Listas!$E$20,IF(P2242=Listas!$D$22,Listas!$E$22,"Por clasificar"))</f>
        <v>Por clasificar</v>
      </c>
      <c r="U2242" s="79" t="str">
        <f>IF(OR(Q2242=Listas!$D$27,Q2242=Listas!$D$28),Listas!$E$27,IF(Q2242=Listas!$D$29,Listas!$E$29,"Por clasificar"))</f>
        <v>Por clasificar</v>
      </c>
    </row>
    <row r="2243" spans="1:21" x14ac:dyDescent="0.25">
      <c r="A2243" s="78"/>
      <c r="B2243" s="78"/>
      <c r="C2243" s="78"/>
      <c r="D2243" s="78"/>
      <c r="E2243" s="78"/>
      <c r="F2243" s="78"/>
      <c r="G2243" s="78"/>
      <c r="H2243" s="78"/>
      <c r="I2243" s="78"/>
      <c r="J2243" s="78"/>
      <c r="K2243" s="78"/>
      <c r="L2243" s="78"/>
      <c r="M2243" s="78"/>
      <c r="N2243" s="78"/>
      <c r="O2243" s="78"/>
      <c r="P2243" s="78"/>
      <c r="Q2243" s="78"/>
      <c r="R2243" s="79" t="str">
        <f t="shared" si="35"/>
        <v>No Crítico</v>
      </c>
      <c r="S2243" s="80" t="str">
        <f>IF(O2243=Listas!$D$14,Listas!$E$14,IF(O2243=Listas!$D$15,Listas!$E$15,IF(OR(O2243=Listas!$D$16,X2236=Listas!$E$16),Listas!$E$16,"Por clasificar")))</f>
        <v>Por clasificar</v>
      </c>
      <c r="T2243" s="79" t="str">
        <f>IF(OR(P2243=Listas!$D$20,P2243=Listas!$D$21),Listas!$E$20,IF(P2243=Listas!$D$22,Listas!$E$22,"Por clasificar"))</f>
        <v>Por clasificar</v>
      </c>
      <c r="U2243" s="79" t="str">
        <f>IF(OR(Q2243=Listas!$D$27,Q2243=Listas!$D$28),Listas!$E$27,IF(Q2243=Listas!$D$29,Listas!$E$29,"Por clasificar"))</f>
        <v>Por clasificar</v>
      </c>
    </row>
    <row r="2244" spans="1:21" x14ac:dyDescent="0.25">
      <c r="A2244" s="78"/>
      <c r="B2244" s="78"/>
      <c r="C2244" s="78"/>
      <c r="D2244" s="78"/>
      <c r="E2244" s="78"/>
      <c r="F2244" s="78"/>
      <c r="G2244" s="78"/>
      <c r="H2244" s="78"/>
      <c r="I2244" s="78"/>
      <c r="J2244" s="78"/>
      <c r="K2244" s="78"/>
      <c r="L2244" s="78"/>
      <c r="M2244" s="78"/>
      <c r="N2244" s="78"/>
      <c r="O2244" s="78"/>
      <c r="P2244" s="78"/>
      <c r="Q2244" s="78"/>
      <c r="R2244" s="79" t="str">
        <f t="shared" si="35"/>
        <v>No Crítico</v>
      </c>
      <c r="S2244" s="80" t="str">
        <f>IF(O2244=Listas!$D$14,Listas!$E$14,IF(O2244=Listas!$D$15,Listas!$E$15,IF(OR(O2244=Listas!$D$16,X2237=Listas!$E$16),Listas!$E$16,"Por clasificar")))</f>
        <v>Por clasificar</v>
      </c>
      <c r="T2244" s="79" t="str">
        <f>IF(OR(P2244=Listas!$D$20,P2244=Listas!$D$21),Listas!$E$20,IF(P2244=Listas!$D$22,Listas!$E$22,"Por clasificar"))</f>
        <v>Por clasificar</v>
      </c>
      <c r="U2244" s="79" t="str">
        <f>IF(OR(Q2244=Listas!$D$27,Q2244=Listas!$D$28),Listas!$E$27,IF(Q2244=Listas!$D$29,Listas!$E$29,"Por clasificar"))</f>
        <v>Por clasificar</v>
      </c>
    </row>
    <row r="2245" spans="1:21" x14ac:dyDescent="0.25">
      <c r="A2245" s="78"/>
      <c r="B2245" s="78"/>
      <c r="C2245" s="78"/>
      <c r="D2245" s="78"/>
      <c r="E2245" s="78"/>
      <c r="F2245" s="78"/>
      <c r="G2245" s="78"/>
      <c r="H2245" s="78"/>
      <c r="I2245" s="78"/>
      <c r="J2245" s="78"/>
      <c r="K2245" s="78"/>
      <c r="L2245" s="78"/>
      <c r="M2245" s="78"/>
      <c r="N2245" s="78"/>
      <c r="O2245" s="78"/>
      <c r="P2245" s="78"/>
      <c r="Q2245" s="78"/>
      <c r="R2245" s="79" t="str">
        <f t="shared" si="35"/>
        <v>No Crítico</v>
      </c>
      <c r="S2245" s="80" t="str">
        <f>IF(O2245=Listas!$D$14,Listas!$E$14,IF(O2245=Listas!$D$15,Listas!$E$15,IF(OR(O2245=Listas!$D$16,X2238=Listas!$E$16),Listas!$E$16,"Por clasificar")))</f>
        <v>Por clasificar</v>
      </c>
      <c r="T2245" s="79" t="str">
        <f>IF(OR(P2245=Listas!$D$20,P2245=Listas!$D$21),Listas!$E$20,IF(P2245=Listas!$D$22,Listas!$E$22,"Por clasificar"))</f>
        <v>Por clasificar</v>
      </c>
      <c r="U2245" s="79" t="str">
        <f>IF(OR(Q2245=Listas!$D$27,Q2245=Listas!$D$28),Listas!$E$27,IF(Q2245=Listas!$D$29,Listas!$E$29,"Por clasificar"))</f>
        <v>Por clasificar</v>
      </c>
    </row>
    <row r="2246" spans="1:21" x14ac:dyDescent="0.25">
      <c r="A2246" s="78"/>
      <c r="B2246" s="78"/>
      <c r="C2246" s="78"/>
      <c r="D2246" s="78"/>
      <c r="E2246" s="78"/>
      <c r="F2246" s="78"/>
      <c r="G2246" s="78"/>
      <c r="H2246" s="78"/>
      <c r="I2246" s="78"/>
      <c r="J2246" s="78"/>
      <c r="K2246" s="78"/>
      <c r="L2246" s="78"/>
      <c r="M2246" s="78"/>
      <c r="N2246" s="78"/>
      <c r="O2246" s="78"/>
      <c r="P2246" s="78"/>
      <c r="Q2246" s="78"/>
      <c r="R2246" s="79" t="str">
        <f t="shared" si="35"/>
        <v>No Crítico</v>
      </c>
      <c r="S2246" s="80" t="str">
        <f>IF(O2246=Listas!$D$14,Listas!$E$14,IF(O2246=Listas!$D$15,Listas!$E$15,IF(OR(O2246=Listas!$D$16,X2239=Listas!$E$16),Listas!$E$16,"Por clasificar")))</f>
        <v>Por clasificar</v>
      </c>
      <c r="T2246" s="79" t="str">
        <f>IF(OR(P2246=Listas!$D$20,P2246=Listas!$D$21),Listas!$E$20,IF(P2246=Listas!$D$22,Listas!$E$22,"Por clasificar"))</f>
        <v>Por clasificar</v>
      </c>
      <c r="U2246" s="79" t="str">
        <f>IF(OR(Q2246=Listas!$D$27,Q2246=Listas!$D$28),Listas!$E$27,IF(Q2246=Listas!$D$29,Listas!$E$29,"Por clasificar"))</f>
        <v>Por clasificar</v>
      </c>
    </row>
    <row r="2247" spans="1:21" x14ac:dyDescent="0.25">
      <c r="A2247" s="78"/>
      <c r="B2247" s="78"/>
      <c r="C2247" s="78"/>
      <c r="D2247" s="78"/>
      <c r="E2247" s="78"/>
      <c r="F2247" s="78"/>
      <c r="G2247" s="78"/>
      <c r="H2247" s="78"/>
      <c r="I2247" s="78"/>
      <c r="J2247" s="78"/>
      <c r="K2247" s="78"/>
      <c r="L2247" s="78"/>
      <c r="M2247" s="78"/>
      <c r="N2247" s="78"/>
      <c r="O2247" s="78"/>
      <c r="P2247" s="78"/>
      <c r="Q2247" s="78"/>
      <c r="R2247" s="79" t="str">
        <f t="shared" si="35"/>
        <v>No Crítico</v>
      </c>
      <c r="S2247" s="80" t="str">
        <f>IF(O2247=Listas!$D$14,Listas!$E$14,IF(O2247=Listas!$D$15,Listas!$E$15,IF(OR(O2247=Listas!$D$16,X2240=Listas!$E$16),Listas!$E$16,"Por clasificar")))</f>
        <v>Por clasificar</v>
      </c>
      <c r="T2247" s="79" t="str">
        <f>IF(OR(P2247=Listas!$D$20,P2247=Listas!$D$21),Listas!$E$20,IF(P2247=Listas!$D$22,Listas!$E$22,"Por clasificar"))</f>
        <v>Por clasificar</v>
      </c>
      <c r="U2247" s="79" t="str">
        <f>IF(OR(Q2247=Listas!$D$27,Q2247=Listas!$D$28),Listas!$E$27,IF(Q2247=Listas!$D$29,Listas!$E$29,"Por clasificar"))</f>
        <v>Por clasificar</v>
      </c>
    </row>
    <row r="2248" spans="1:21" x14ac:dyDescent="0.25">
      <c r="A2248" s="78"/>
      <c r="B2248" s="78"/>
      <c r="C2248" s="78"/>
      <c r="D2248" s="78"/>
      <c r="E2248" s="78"/>
      <c r="F2248" s="78"/>
      <c r="G2248" s="78"/>
      <c r="H2248" s="78"/>
      <c r="I2248" s="78"/>
      <c r="J2248" s="78"/>
      <c r="K2248" s="78"/>
      <c r="L2248" s="78"/>
      <c r="M2248" s="78"/>
      <c r="N2248" s="78"/>
      <c r="O2248" s="78"/>
      <c r="P2248" s="78"/>
      <c r="Q2248" s="78"/>
      <c r="R2248" s="79" t="str">
        <f t="shared" si="35"/>
        <v>No Crítico</v>
      </c>
      <c r="S2248" s="80" t="str">
        <f>IF(O2248=Listas!$D$14,Listas!$E$14,IF(O2248=Listas!$D$15,Listas!$E$15,IF(OR(O2248=Listas!$D$16,X2241=Listas!$E$16),Listas!$E$16,"Por clasificar")))</f>
        <v>Por clasificar</v>
      </c>
      <c r="T2248" s="79" t="str">
        <f>IF(OR(P2248=Listas!$D$20,P2248=Listas!$D$21),Listas!$E$20,IF(P2248=Listas!$D$22,Listas!$E$22,"Por clasificar"))</f>
        <v>Por clasificar</v>
      </c>
      <c r="U2248" s="79" t="str">
        <f>IF(OR(Q2248=Listas!$D$27,Q2248=Listas!$D$28),Listas!$E$27,IF(Q2248=Listas!$D$29,Listas!$E$29,"Por clasificar"))</f>
        <v>Por clasificar</v>
      </c>
    </row>
    <row r="2249" spans="1:21" x14ac:dyDescent="0.25">
      <c r="A2249" s="78"/>
      <c r="B2249" s="78"/>
      <c r="C2249" s="78"/>
      <c r="D2249" s="78"/>
      <c r="E2249" s="78"/>
      <c r="F2249" s="78"/>
      <c r="G2249" s="78"/>
      <c r="H2249" s="78"/>
      <c r="I2249" s="78"/>
      <c r="J2249" s="78"/>
      <c r="K2249" s="78"/>
      <c r="L2249" s="78"/>
      <c r="M2249" s="78"/>
      <c r="N2249" s="78"/>
      <c r="O2249" s="78"/>
      <c r="P2249" s="78"/>
      <c r="Q2249" s="78"/>
      <c r="R2249" s="79" t="str">
        <f t="shared" si="35"/>
        <v>No Crítico</v>
      </c>
      <c r="S2249" s="80" t="str">
        <f>IF(O2249=Listas!$D$14,Listas!$E$14,IF(O2249=Listas!$D$15,Listas!$E$15,IF(OR(O2249=Listas!$D$16,X2242=Listas!$E$16),Listas!$E$16,"Por clasificar")))</f>
        <v>Por clasificar</v>
      </c>
      <c r="T2249" s="79" t="str">
        <f>IF(OR(P2249=Listas!$D$20,P2249=Listas!$D$21),Listas!$E$20,IF(P2249=Listas!$D$22,Listas!$E$22,"Por clasificar"))</f>
        <v>Por clasificar</v>
      </c>
      <c r="U2249" s="79" t="str">
        <f>IF(OR(Q2249=Listas!$D$27,Q2249=Listas!$D$28),Listas!$E$27,IF(Q2249=Listas!$D$29,Listas!$E$29,"Por clasificar"))</f>
        <v>Por clasificar</v>
      </c>
    </row>
    <row r="2250" spans="1:21" x14ac:dyDescent="0.25">
      <c r="A2250" s="78"/>
      <c r="B2250" s="78"/>
      <c r="C2250" s="78"/>
      <c r="D2250" s="78"/>
      <c r="E2250" s="78"/>
      <c r="F2250" s="78"/>
      <c r="G2250" s="78"/>
      <c r="H2250" s="78"/>
      <c r="I2250" s="78"/>
      <c r="J2250" s="78"/>
      <c r="K2250" s="78"/>
      <c r="L2250" s="78"/>
      <c r="M2250" s="78"/>
      <c r="N2250" s="78"/>
      <c r="O2250" s="78"/>
      <c r="P2250" s="78"/>
      <c r="Q2250" s="78"/>
      <c r="R2250" s="79" t="str">
        <f t="shared" si="35"/>
        <v>No Crítico</v>
      </c>
      <c r="S2250" s="80" t="str">
        <f>IF(O2250=Listas!$D$14,Listas!$E$14,IF(O2250=Listas!$D$15,Listas!$E$15,IF(OR(O2250=Listas!$D$16,X2243=Listas!$E$16),Listas!$E$16,"Por clasificar")))</f>
        <v>Por clasificar</v>
      </c>
      <c r="T2250" s="79" t="str">
        <f>IF(OR(P2250=Listas!$D$20,P2250=Listas!$D$21),Listas!$E$20,IF(P2250=Listas!$D$22,Listas!$E$22,"Por clasificar"))</f>
        <v>Por clasificar</v>
      </c>
      <c r="U2250" s="79" t="str">
        <f>IF(OR(Q2250=Listas!$D$27,Q2250=Listas!$D$28),Listas!$E$27,IF(Q2250=Listas!$D$29,Listas!$E$29,"Por clasificar"))</f>
        <v>Por clasificar</v>
      </c>
    </row>
    <row r="2251" spans="1:21" x14ac:dyDescent="0.25">
      <c r="A2251" s="78"/>
      <c r="B2251" s="78"/>
      <c r="C2251" s="78"/>
      <c r="D2251" s="78"/>
      <c r="E2251" s="78"/>
      <c r="F2251" s="78"/>
      <c r="G2251" s="78"/>
      <c r="H2251" s="78"/>
      <c r="I2251" s="78"/>
      <c r="J2251" s="78"/>
      <c r="K2251" s="78"/>
      <c r="L2251" s="78"/>
      <c r="M2251" s="78"/>
      <c r="N2251" s="78"/>
      <c r="O2251" s="78"/>
      <c r="P2251" s="78"/>
      <c r="Q2251" s="78"/>
      <c r="R2251" s="79" t="str">
        <f t="shared" si="35"/>
        <v>No Crítico</v>
      </c>
      <c r="S2251" s="80" t="str">
        <f>IF(O2251=Listas!$D$14,Listas!$E$14,IF(O2251=Listas!$D$15,Listas!$E$15,IF(OR(O2251=Listas!$D$16,X2244=Listas!$E$16),Listas!$E$16,"Por clasificar")))</f>
        <v>Por clasificar</v>
      </c>
      <c r="T2251" s="79" t="str">
        <f>IF(OR(P2251=Listas!$D$20,P2251=Listas!$D$21),Listas!$E$20,IF(P2251=Listas!$D$22,Listas!$E$22,"Por clasificar"))</f>
        <v>Por clasificar</v>
      </c>
      <c r="U2251" s="79" t="str">
        <f>IF(OR(Q2251=Listas!$D$27,Q2251=Listas!$D$28),Listas!$E$27,IF(Q2251=Listas!$D$29,Listas!$E$29,"Por clasificar"))</f>
        <v>Por clasificar</v>
      </c>
    </row>
    <row r="2252" spans="1:21" x14ac:dyDescent="0.25">
      <c r="A2252" s="78"/>
      <c r="B2252" s="78"/>
      <c r="C2252" s="78"/>
      <c r="D2252" s="78"/>
      <c r="E2252" s="78"/>
      <c r="F2252" s="78"/>
      <c r="G2252" s="78"/>
      <c r="H2252" s="78"/>
      <c r="I2252" s="78"/>
      <c r="J2252" s="78"/>
      <c r="K2252" s="78"/>
      <c r="L2252" s="78"/>
      <c r="M2252" s="78"/>
      <c r="N2252" s="78"/>
      <c r="O2252" s="78"/>
      <c r="P2252" s="78"/>
      <c r="Q2252" s="78"/>
      <c r="R2252" s="79" t="str">
        <f t="shared" ref="R2252:R2315" si="36">IF( OR(O2252="Alto",P2252="Alto",Q2252="Alto"),"Crítico","No Crítico")</f>
        <v>No Crítico</v>
      </c>
      <c r="S2252" s="80" t="str">
        <f>IF(O2252=Listas!$D$14,Listas!$E$14,IF(O2252=Listas!$D$15,Listas!$E$15,IF(OR(O2252=Listas!$D$16,X2245=Listas!$E$16),Listas!$E$16,"Por clasificar")))</f>
        <v>Por clasificar</v>
      </c>
      <c r="T2252" s="79" t="str">
        <f>IF(OR(P2252=Listas!$D$20,P2252=Listas!$D$21),Listas!$E$20,IF(P2252=Listas!$D$22,Listas!$E$22,"Por clasificar"))</f>
        <v>Por clasificar</v>
      </c>
      <c r="U2252" s="79" t="str">
        <f>IF(OR(Q2252=Listas!$D$27,Q2252=Listas!$D$28),Listas!$E$27,IF(Q2252=Listas!$D$29,Listas!$E$29,"Por clasificar"))</f>
        <v>Por clasificar</v>
      </c>
    </row>
    <row r="2253" spans="1:21" x14ac:dyDescent="0.25">
      <c r="A2253" s="78"/>
      <c r="B2253" s="78"/>
      <c r="C2253" s="78"/>
      <c r="D2253" s="78"/>
      <c r="E2253" s="78"/>
      <c r="F2253" s="78"/>
      <c r="G2253" s="78"/>
      <c r="H2253" s="78"/>
      <c r="I2253" s="78"/>
      <c r="J2253" s="78"/>
      <c r="K2253" s="78"/>
      <c r="L2253" s="78"/>
      <c r="M2253" s="78"/>
      <c r="N2253" s="78"/>
      <c r="O2253" s="78"/>
      <c r="P2253" s="78"/>
      <c r="Q2253" s="78"/>
      <c r="R2253" s="79" t="str">
        <f t="shared" si="36"/>
        <v>No Crítico</v>
      </c>
      <c r="S2253" s="80" t="str">
        <f>IF(O2253=Listas!$D$14,Listas!$E$14,IF(O2253=Listas!$D$15,Listas!$E$15,IF(OR(O2253=Listas!$D$16,X2246=Listas!$E$16),Listas!$E$16,"Por clasificar")))</f>
        <v>Por clasificar</v>
      </c>
      <c r="T2253" s="79" t="str">
        <f>IF(OR(P2253=Listas!$D$20,P2253=Listas!$D$21),Listas!$E$20,IF(P2253=Listas!$D$22,Listas!$E$22,"Por clasificar"))</f>
        <v>Por clasificar</v>
      </c>
      <c r="U2253" s="79" t="str">
        <f>IF(OR(Q2253=Listas!$D$27,Q2253=Listas!$D$28),Listas!$E$27,IF(Q2253=Listas!$D$29,Listas!$E$29,"Por clasificar"))</f>
        <v>Por clasificar</v>
      </c>
    </row>
    <row r="2254" spans="1:21" x14ac:dyDescent="0.25">
      <c r="A2254" s="78"/>
      <c r="B2254" s="78"/>
      <c r="C2254" s="78"/>
      <c r="D2254" s="78"/>
      <c r="E2254" s="78"/>
      <c r="F2254" s="78"/>
      <c r="G2254" s="78"/>
      <c r="H2254" s="78"/>
      <c r="I2254" s="78"/>
      <c r="J2254" s="78"/>
      <c r="K2254" s="78"/>
      <c r="L2254" s="78"/>
      <c r="M2254" s="78"/>
      <c r="N2254" s="78"/>
      <c r="O2254" s="78"/>
      <c r="P2254" s="78"/>
      <c r="Q2254" s="78"/>
      <c r="R2254" s="79" t="str">
        <f t="shared" si="36"/>
        <v>No Crítico</v>
      </c>
      <c r="S2254" s="80" t="str">
        <f>IF(O2254=Listas!$D$14,Listas!$E$14,IF(O2254=Listas!$D$15,Listas!$E$15,IF(OR(O2254=Listas!$D$16,X2247=Listas!$E$16),Listas!$E$16,"Por clasificar")))</f>
        <v>Por clasificar</v>
      </c>
      <c r="T2254" s="79" t="str">
        <f>IF(OR(P2254=Listas!$D$20,P2254=Listas!$D$21),Listas!$E$20,IF(P2254=Listas!$D$22,Listas!$E$22,"Por clasificar"))</f>
        <v>Por clasificar</v>
      </c>
      <c r="U2254" s="79" t="str">
        <f>IF(OR(Q2254=Listas!$D$27,Q2254=Listas!$D$28),Listas!$E$27,IF(Q2254=Listas!$D$29,Listas!$E$29,"Por clasificar"))</f>
        <v>Por clasificar</v>
      </c>
    </row>
    <row r="2255" spans="1:21" x14ac:dyDescent="0.25">
      <c r="A2255" s="78"/>
      <c r="B2255" s="78"/>
      <c r="C2255" s="78"/>
      <c r="D2255" s="78"/>
      <c r="E2255" s="78"/>
      <c r="F2255" s="78"/>
      <c r="G2255" s="78"/>
      <c r="H2255" s="78"/>
      <c r="I2255" s="78"/>
      <c r="J2255" s="78"/>
      <c r="K2255" s="78"/>
      <c r="L2255" s="78"/>
      <c r="M2255" s="78"/>
      <c r="N2255" s="78"/>
      <c r="O2255" s="78"/>
      <c r="P2255" s="78"/>
      <c r="Q2255" s="78"/>
      <c r="R2255" s="79" t="str">
        <f t="shared" si="36"/>
        <v>No Crítico</v>
      </c>
      <c r="S2255" s="80" t="str">
        <f>IF(O2255=Listas!$D$14,Listas!$E$14,IF(O2255=Listas!$D$15,Listas!$E$15,IF(OR(O2255=Listas!$D$16,X2248=Listas!$E$16),Listas!$E$16,"Por clasificar")))</f>
        <v>Por clasificar</v>
      </c>
      <c r="T2255" s="79" t="str">
        <f>IF(OR(P2255=Listas!$D$20,P2255=Listas!$D$21),Listas!$E$20,IF(P2255=Listas!$D$22,Listas!$E$22,"Por clasificar"))</f>
        <v>Por clasificar</v>
      </c>
      <c r="U2255" s="79" t="str">
        <f>IF(OR(Q2255=Listas!$D$27,Q2255=Listas!$D$28),Listas!$E$27,IF(Q2255=Listas!$D$29,Listas!$E$29,"Por clasificar"))</f>
        <v>Por clasificar</v>
      </c>
    </row>
    <row r="2256" spans="1:21" x14ac:dyDescent="0.25">
      <c r="A2256" s="78"/>
      <c r="B2256" s="78"/>
      <c r="C2256" s="78"/>
      <c r="D2256" s="78"/>
      <c r="E2256" s="78"/>
      <c r="F2256" s="78"/>
      <c r="G2256" s="78"/>
      <c r="H2256" s="78"/>
      <c r="I2256" s="78"/>
      <c r="J2256" s="78"/>
      <c r="K2256" s="78"/>
      <c r="L2256" s="78"/>
      <c r="M2256" s="78"/>
      <c r="N2256" s="78"/>
      <c r="O2256" s="78"/>
      <c r="P2256" s="78"/>
      <c r="Q2256" s="78"/>
      <c r="R2256" s="79" t="str">
        <f t="shared" si="36"/>
        <v>No Crítico</v>
      </c>
      <c r="S2256" s="80" t="str">
        <f>IF(O2256=Listas!$D$14,Listas!$E$14,IF(O2256=Listas!$D$15,Listas!$E$15,IF(OR(O2256=Listas!$D$16,X2249=Listas!$E$16),Listas!$E$16,"Por clasificar")))</f>
        <v>Por clasificar</v>
      </c>
      <c r="T2256" s="79" t="str">
        <f>IF(OR(P2256=Listas!$D$20,P2256=Listas!$D$21),Listas!$E$20,IF(P2256=Listas!$D$22,Listas!$E$22,"Por clasificar"))</f>
        <v>Por clasificar</v>
      </c>
      <c r="U2256" s="79" t="str">
        <f>IF(OR(Q2256=Listas!$D$27,Q2256=Listas!$D$28),Listas!$E$27,IF(Q2256=Listas!$D$29,Listas!$E$29,"Por clasificar"))</f>
        <v>Por clasificar</v>
      </c>
    </row>
    <row r="2257" spans="1:21" x14ac:dyDescent="0.25">
      <c r="A2257" s="78"/>
      <c r="B2257" s="78"/>
      <c r="C2257" s="78"/>
      <c r="D2257" s="78"/>
      <c r="E2257" s="78"/>
      <c r="F2257" s="78"/>
      <c r="G2257" s="78"/>
      <c r="H2257" s="78"/>
      <c r="I2257" s="78"/>
      <c r="J2257" s="78"/>
      <c r="K2257" s="78"/>
      <c r="L2257" s="78"/>
      <c r="M2257" s="78"/>
      <c r="N2257" s="78"/>
      <c r="O2257" s="78"/>
      <c r="P2257" s="78"/>
      <c r="Q2257" s="78"/>
      <c r="R2257" s="79" t="str">
        <f t="shared" si="36"/>
        <v>No Crítico</v>
      </c>
      <c r="S2257" s="80" t="str">
        <f>IF(O2257=Listas!$D$14,Listas!$E$14,IF(O2257=Listas!$D$15,Listas!$E$15,IF(OR(O2257=Listas!$D$16,X2250=Listas!$E$16),Listas!$E$16,"Por clasificar")))</f>
        <v>Por clasificar</v>
      </c>
      <c r="T2257" s="79" t="str">
        <f>IF(OR(P2257=Listas!$D$20,P2257=Listas!$D$21),Listas!$E$20,IF(P2257=Listas!$D$22,Listas!$E$22,"Por clasificar"))</f>
        <v>Por clasificar</v>
      </c>
      <c r="U2257" s="79" t="str">
        <f>IF(OR(Q2257=Listas!$D$27,Q2257=Listas!$D$28),Listas!$E$27,IF(Q2257=Listas!$D$29,Listas!$E$29,"Por clasificar"))</f>
        <v>Por clasificar</v>
      </c>
    </row>
    <row r="2258" spans="1:21" x14ac:dyDescent="0.25">
      <c r="A2258" s="78"/>
      <c r="B2258" s="78"/>
      <c r="C2258" s="78"/>
      <c r="D2258" s="78"/>
      <c r="E2258" s="78"/>
      <c r="F2258" s="78"/>
      <c r="G2258" s="78"/>
      <c r="H2258" s="78"/>
      <c r="I2258" s="78"/>
      <c r="J2258" s="78"/>
      <c r="K2258" s="78"/>
      <c r="L2258" s="78"/>
      <c r="M2258" s="78"/>
      <c r="N2258" s="78"/>
      <c r="O2258" s="78"/>
      <c r="P2258" s="78"/>
      <c r="Q2258" s="78"/>
      <c r="R2258" s="79" t="str">
        <f t="shared" si="36"/>
        <v>No Crítico</v>
      </c>
      <c r="S2258" s="80" t="str">
        <f>IF(O2258=Listas!$D$14,Listas!$E$14,IF(O2258=Listas!$D$15,Listas!$E$15,IF(OR(O2258=Listas!$D$16,X2251=Listas!$E$16),Listas!$E$16,"Por clasificar")))</f>
        <v>Por clasificar</v>
      </c>
      <c r="T2258" s="79" t="str">
        <f>IF(OR(P2258=Listas!$D$20,P2258=Listas!$D$21),Listas!$E$20,IF(P2258=Listas!$D$22,Listas!$E$22,"Por clasificar"))</f>
        <v>Por clasificar</v>
      </c>
      <c r="U2258" s="79" t="str">
        <f>IF(OR(Q2258=Listas!$D$27,Q2258=Listas!$D$28),Listas!$E$27,IF(Q2258=Listas!$D$29,Listas!$E$29,"Por clasificar"))</f>
        <v>Por clasificar</v>
      </c>
    </row>
    <row r="2259" spans="1:21" x14ac:dyDescent="0.25">
      <c r="A2259" s="78"/>
      <c r="B2259" s="78"/>
      <c r="C2259" s="78"/>
      <c r="D2259" s="78"/>
      <c r="E2259" s="78"/>
      <c r="F2259" s="78"/>
      <c r="G2259" s="78"/>
      <c r="H2259" s="78"/>
      <c r="I2259" s="78"/>
      <c r="J2259" s="78"/>
      <c r="K2259" s="78"/>
      <c r="L2259" s="78"/>
      <c r="M2259" s="78"/>
      <c r="N2259" s="78"/>
      <c r="O2259" s="78"/>
      <c r="P2259" s="78"/>
      <c r="Q2259" s="78"/>
      <c r="R2259" s="79" t="str">
        <f t="shared" si="36"/>
        <v>No Crítico</v>
      </c>
      <c r="S2259" s="80" t="str">
        <f>IF(O2259=Listas!$D$14,Listas!$E$14,IF(O2259=Listas!$D$15,Listas!$E$15,IF(OR(O2259=Listas!$D$16,X2252=Listas!$E$16),Listas!$E$16,"Por clasificar")))</f>
        <v>Por clasificar</v>
      </c>
      <c r="T2259" s="79" t="str">
        <f>IF(OR(P2259=Listas!$D$20,P2259=Listas!$D$21),Listas!$E$20,IF(P2259=Listas!$D$22,Listas!$E$22,"Por clasificar"))</f>
        <v>Por clasificar</v>
      </c>
      <c r="U2259" s="79" t="str">
        <f>IF(OR(Q2259=Listas!$D$27,Q2259=Listas!$D$28),Listas!$E$27,IF(Q2259=Listas!$D$29,Listas!$E$29,"Por clasificar"))</f>
        <v>Por clasificar</v>
      </c>
    </row>
    <row r="2260" spans="1:21" x14ac:dyDescent="0.25">
      <c r="A2260" s="78"/>
      <c r="B2260" s="78"/>
      <c r="C2260" s="78"/>
      <c r="D2260" s="78"/>
      <c r="E2260" s="78"/>
      <c r="F2260" s="78"/>
      <c r="G2260" s="78"/>
      <c r="H2260" s="78"/>
      <c r="I2260" s="78"/>
      <c r="J2260" s="78"/>
      <c r="K2260" s="78"/>
      <c r="L2260" s="78"/>
      <c r="M2260" s="78"/>
      <c r="N2260" s="78"/>
      <c r="O2260" s="78"/>
      <c r="P2260" s="78"/>
      <c r="Q2260" s="78"/>
      <c r="R2260" s="79" t="str">
        <f t="shared" si="36"/>
        <v>No Crítico</v>
      </c>
      <c r="S2260" s="80" t="str">
        <f>IF(O2260=Listas!$D$14,Listas!$E$14,IF(O2260=Listas!$D$15,Listas!$E$15,IF(OR(O2260=Listas!$D$16,X2253=Listas!$E$16),Listas!$E$16,"Por clasificar")))</f>
        <v>Por clasificar</v>
      </c>
      <c r="T2260" s="79" t="str">
        <f>IF(OR(P2260=Listas!$D$20,P2260=Listas!$D$21),Listas!$E$20,IF(P2260=Listas!$D$22,Listas!$E$22,"Por clasificar"))</f>
        <v>Por clasificar</v>
      </c>
      <c r="U2260" s="79" t="str">
        <f>IF(OR(Q2260=Listas!$D$27,Q2260=Listas!$D$28),Listas!$E$27,IF(Q2260=Listas!$D$29,Listas!$E$29,"Por clasificar"))</f>
        <v>Por clasificar</v>
      </c>
    </row>
    <row r="2261" spans="1:21" x14ac:dyDescent="0.25">
      <c r="A2261" s="78"/>
      <c r="B2261" s="78"/>
      <c r="C2261" s="78"/>
      <c r="D2261" s="78"/>
      <c r="E2261" s="78"/>
      <c r="F2261" s="78"/>
      <c r="G2261" s="78"/>
      <c r="H2261" s="78"/>
      <c r="I2261" s="78"/>
      <c r="J2261" s="78"/>
      <c r="K2261" s="78"/>
      <c r="L2261" s="78"/>
      <c r="M2261" s="78"/>
      <c r="N2261" s="78"/>
      <c r="O2261" s="78"/>
      <c r="P2261" s="78"/>
      <c r="Q2261" s="78"/>
      <c r="R2261" s="79" t="str">
        <f t="shared" si="36"/>
        <v>No Crítico</v>
      </c>
      <c r="S2261" s="80" t="str">
        <f>IF(O2261=Listas!$D$14,Listas!$E$14,IF(O2261=Listas!$D$15,Listas!$E$15,IF(OR(O2261=Listas!$D$16,X2254=Listas!$E$16),Listas!$E$16,"Por clasificar")))</f>
        <v>Por clasificar</v>
      </c>
      <c r="T2261" s="79" t="str">
        <f>IF(OR(P2261=Listas!$D$20,P2261=Listas!$D$21),Listas!$E$20,IF(P2261=Listas!$D$22,Listas!$E$22,"Por clasificar"))</f>
        <v>Por clasificar</v>
      </c>
      <c r="U2261" s="79" t="str">
        <f>IF(OR(Q2261=Listas!$D$27,Q2261=Listas!$D$28),Listas!$E$27,IF(Q2261=Listas!$D$29,Listas!$E$29,"Por clasificar"))</f>
        <v>Por clasificar</v>
      </c>
    </row>
    <row r="2262" spans="1:21" x14ac:dyDescent="0.25">
      <c r="A2262" s="78"/>
      <c r="B2262" s="78"/>
      <c r="C2262" s="78"/>
      <c r="D2262" s="78"/>
      <c r="E2262" s="78"/>
      <c r="F2262" s="78"/>
      <c r="G2262" s="78"/>
      <c r="H2262" s="78"/>
      <c r="I2262" s="78"/>
      <c r="J2262" s="78"/>
      <c r="K2262" s="78"/>
      <c r="L2262" s="78"/>
      <c r="M2262" s="78"/>
      <c r="N2262" s="78"/>
      <c r="O2262" s="78"/>
      <c r="P2262" s="78"/>
      <c r="Q2262" s="78"/>
      <c r="R2262" s="79" t="str">
        <f t="shared" si="36"/>
        <v>No Crítico</v>
      </c>
      <c r="S2262" s="80" t="str">
        <f>IF(O2262=Listas!$D$14,Listas!$E$14,IF(O2262=Listas!$D$15,Listas!$E$15,IF(OR(O2262=Listas!$D$16,X2255=Listas!$E$16),Listas!$E$16,"Por clasificar")))</f>
        <v>Por clasificar</v>
      </c>
      <c r="T2262" s="79" t="str">
        <f>IF(OR(P2262=Listas!$D$20,P2262=Listas!$D$21),Listas!$E$20,IF(P2262=Listas!$D$22,Listas!$E$22,"Por clasificar"))</f>
        <v>Por clasificar</v>
      </c>
      <c r="U2262" s="79" t="str">
        <f>IF(OR(Q2262=Listas!$D$27,Q2262=Listas!$D$28),Listas!$E$27,IF(Q2262=Listas!$D$29,Listas!$E$29,"Por clasificar"))</f>
        <v>Por clasificar</v>
      </c>
    </row>
    <row r="2263" spans="1:21" x14ac:dyDescent="0.25">
      <c r="A2263" s="78"/>
      <c r="B2263" s="78"/>
      <c r="C2263" s="78"/>
      <c r="D2263" s="78"/>
      <c r="E2263" s="78"/>
      <c r="F2263" s="78"/>
      <c r="G2263" s="78"/>
      <c r="H2263" s="78"/>
      <c r="I2263" s="78"/>
      <c r="J2263" s="78"/>
      <c r="K2263" s="78"/>
      <c r="L2263" s="78"/>
      <c r="M2263" s="78"/>
      <c r="N2263" s="78"/>
      <c r="O2263" s="78"/>
      <c r="P2263" s="78"/>
      <c r="Q2263" s="78"/>
      <c r="R2263" s="79" t="str">
        <f t="shared" si="36"/>
        <v>No Crítico</v>
      </c>
      <c r="S2263" s="80" t="str">
        <f>IF(O2263=Listas!$D$14,Listas!$E$14,IF(O2263=Listas!$D$15,Listas!$E$15,IF(OR(O2263=Listas!$D$16,X2256=Listas!$E$16),Listas!$E$16,"Por clasificar")))</f>
        <v>Por clasificar</v>
      </c>
      <c r="T2263" s="79" t="str">
        <f>IF(OR(P2263=Listas!$D$20,P2263=Listas!$D$21),Listas!$E$20,IF(P2263=Listas!$D$22,Listas!$E$22,"Por clasificar"))</f>
        <v>Por clasificar</v>
      </c>
      <c r="U2263" s="79" t="str">
        <f>IF(OR(Q2263=Listas!$D$27,Q2263=Listas!$D$28),Listas!$E$27,IF(Q2263=Listas!$D$29,Listas!$E$29,"Por clasificar"))</f>
        <v>Por clasificar</v>
      </c>
    </row>
    <row r="2264" spans="1:21" x14ac:dyDescent="0.25">
      <c r="A2264" s="78"/>
      <c r="B2264" s="78"/>
      <c r="C2264" s="78"/>
      <c r="D2264" s="78"/>
      <c r="E2264" s="78"/>
      <c r="F2264" s="78"/>
      <c r="G2264" s="78"/>
      <c r="H2264" s="78"/>
      <c r="I2264" s="78"/>
      <c r="J2264" s="78"/>
      <c r="K2264" s="78"/>
      <c r="L2264" s="78"/>
      <c r="M2264" s="78"/>
      <c r="N2264" s="78"/>
      <c r="O2264" s="78"/>
      <c r="P2264" s="78"/>
      <c r="Q2264" s="78"/>
      <c r="R2264" s="79" t="str">
        <f t="shared" si="36"/>
        <v>No Crítico</v>
      </c>
      <c r="S2264" s="80" t="str">
        <f>IF(O2264=Listas!$D$14,Listas!$E$14,IF(O2264=Listas!$D$15,Listas!$E$15,IF(OR(O2264=Listas!$D$16,X2257=Listas!$E$16),Listas!$E$16,"Por clasificar")))</f>
        <v>Por clasificar</v>
      </c>
      <c r="T2264" s="79" t="str">
        <f>IF(OR(P2264=Listas!$D$20,P2264=Listas!$D$21),Listas!$E$20,IF(P2264=Listas!$D$22,Listas!$E$22,"Por clasificar"))</f>
        <v>Por clasificar</v>
      </c>
      <c r="U2264" s="79" t="str">
        <f>IF(OR(Q2264=Listas!$D$27,Q2264=Listas!$D$28),Listas!$E$27,IF(Q2264=Listas!$D$29,Listas!$E$29,"Por clasificar"))</f>
        <v>Por clasificar</v>
      </c>
    </row>
    <row r="2265" spans="1:21" x14ac:dyDescent="0.25">
      <c r="A2265" s="78"/>
      <c r="B2265" s="78"/>
      <c r="C2265" s="78"/>
      <c r="D2265" s="78"/>
      <c r="E2265" s="78"/>
      <c r="F2265" s="78"/>
      <c r="G2265" s="78"/>
      <c r="H2265" s="78"/>
      <c r="I2265" s="78"/>
      <c r="J2265" s="78"/>
      <c r="K2265" s="78"/>
      <c r="L2265" s="78"/>
      <c r="M2265" s="78"/>
      <c r="N2265" s="78"/>
      <c r="O2265" s="78"/>
      <c r="P2265" s="78"/>
      <c r="Q2265" s="78"/>
      <c r="R2265" s="79" t="str">
        <f t="shared" si="36"/>
        <v>No Crítico</v>
      </c>
      <c r="S2265" s="80" t="str">
        <f>IF(O2265=Listas!$D$14,Listas!$E$14,IF(O2265=Listas!$D$15,Listas!$E$15,IF(OR(O2265=Listas!$D$16,X2258=Listas!$E$16),Listas!$E$16,"Por clasificar")))</f>
        <v>Por clasificar</v>
      </c>
      <c r="T2265" s="79" t="str">
        <f>IF(OR(P2265=Listas!$D$20,P2265=Listas!$D$21),Listas!$E$20,IF(P2265=Listas!$D$22,Listas!$E$22,"Por clasificar"))</f>
        <v>Por clasificar</v>
      </c>
      <c r="U2265" s="79" t="str">
        <f>IF(OR(Q2265=Listas!$D$27,Q2265=Listas!$D$28),Listas!$E$27,IF(Q2265=Listas!$D$29,Listas!$E$29,"Por clasificar"))</f>
        <v>Por clasificar</v>
      </c>
    </row>
    <row r="2266" spans="1:21" x14ac:dyDescent="0.25">
      <c r="A2266" s="78"/>
      <c r="B2266" s="78"/>
      <c r="C2266" s="78"/>
      <c r="D2266" s="78"/>
      <c r="E2266" s="78"/>
      <c r="F2266" s="78"/>
      <c r="G2266" s="78"/>
      <c r="H2266" s="78"/>
      <c r="I2266" s="78"/>
      <c r="J2266" s="78"/>
      <c r="K2266" s="78"/>
      <c r="L2266" s="78"/>
      <c r="M2266" s="78"/>
      <c r="N2266" s="78"/>
      <c r="O2266" s="78"/>
      <c r="P2266" s="78"/>
      <c r="Q2266" s="78"/>
      <c r="R2266" s="79" t="str">
        <f t="shared" si="36"/>
        <v>No Crítico</v>
      </c>
      <c r="S2266" s="80" t="str">
        <f>IF(O2266=Listas!$D$14,Listas!$E$14,IF(O2266=Listas!$D$15,Listas!$E$15,IF(OR(O2266=Listas!$D$16,X2259=Listas!$E$16),Listas!$E$16,"Por clasificar")))</f>
        <v>Por clasificar</v>
      </c>
      <c r="T2266" s="79" t="str">
        <f>IF(OR(P2266=Listas!$D$20,P2266=Listas!$D$21),Listas!$E$20,IF(P2266=Listas!$D$22,Listas!$E$22,"Por clasificar"))</f>
        <v>Por clasificar</v>
      </c>
      <c r="U2266" s="79" t="str">
        <f>IF(OR(Q2266=Listas!$D$27,Q2266=Listas!$D$28),Listas!$E$27,IF(Q2266=Listas!$D$29,Listas!$E$29,"Por clasificar"))</f>
        <v>Por clasificar</v>
      </c>
    </row>
    <row r="2267" spans="1:21" x14ac:dyDescent="0.25">
      <c r="A2267" s="78"/>
      <c r="B2267" s="78"/>
      <c r="C2267" s="78"/>
      <c r="D2267" s="78"/>
      <c r="E2267" s="78"/>
      <c r="F2267" s="78"/>
      <c r="G2267" s="78"/>
      <c r="H2267" s="78"/>
      <c r="I2267" s="78"/>
      <c r="J2267" s="78"/>
      <c r="K2267" s="78"/>
      <c r="L2267" s="78"/>
      <c r="M2267" s="78"/>
      <c r="N2267" s="78"/>
      <c r="O2267" s="78"/>
      <c r="P2267" s="78"/>
      <c r="Q2267" s="78"/>
      <c r="R2267" s="79" t="str">
        <f t="shared" si="36"/>
        <v>No Crítico</v>
      </c>
      <c r="S2267" s="80" t="str">
        <f>IF(O2267=Listas!$D$14,Listas!$E$14,IF(O2267=Listas!$D$15,Listas!$E$15,IF(OR(O2267=Listas!$D$16,X2260=Listas!$E$16),Listas!$E$16,"Por clasificar")))</f>
        <v>Por clasificar</v>
      </c>
      <c r="T2267" s="79" t="str">
        <f>IF(OR(P2267=Listas!$D$20,P2267=Listas!$D$21),Listas!$E$20,IF(P2267=Listas!$D$22,Listas!$E$22,"Por clasificar"))</f>
        <v>Por clasificar</v>
      </c>
      <c r="U2267" s="79" t="str">
        <f>IF(OR(Q2267=Listas!$D$27,Q2267=Listas!$D$28),Listas!$E$27,IF(Q2267=Listas!$D$29,Listas!$E$29,"Por clasificar"))</f>
        <v>Por clasificar</v>
      </c>
    </row>
    <row r="2268" spans="1:21" x14ac:dyDescent="0.25">
      <c r="A2268" s="78"/>
      <c r="B2268" s="78"/>
      <c r="C2268" s="78"/>
      <c r="D2268" s="78"/>
      <c r="E2268" s="78"/>
      <c r="F2268" s="78"/>
      <c r="G2268" s="78"/>
      <c r="H2268" s="78"/>
      <c r="I2268" s="78"/>
      <c r="J2268" s="78"/>
      <c r="K2268" s="78"/>
      <c r="L2268" s="78"/>
      <c r="M2268" s="78"/>
      <c r="N2268" s="78"/>
      <c r="O2268" s="78"/>
      <c r="P2268" s="78"/>
      <c r="Q2268" s="78"/>
      <c r="R2268" s="79" t="str">
        <f t="shared" si="36"/>
        <v>No Crítico</v>
      </c>
      <c r="S2268" s="80" t="str">
        <f>IF(O2268=Listas!$D$14,Listas!$E$14,IF(O2268=Listas!$D$15,Listas!$E$15,IF(OR(O2268=Listas!$D$16,X2261=Listas!$E$16),Listas!$E$16,"Por clasificar")))</f>
        <v>Por clasificar</v>
      </c>
      <c r="T2268" s="79" t="str">
        <f>IF(OR(P2268=Listas!$D$20,P2268=Listas!$D$21),Listas!$E$20,IF(P2268=Listas!$D$22,Listas!$E$22,"Por clasificar"))</f>
        <v>Por clasificar</v>
      </c>
      <c r="U2268" s="79" t="str">
        <f>IF(OR(Q2268=Listas!$D$27,Q2268=Listas!$D$28),Listas!$E$27,IF(Q2268=Listas!$D$29,Listas!$E$29,"Por clasificar"))</f>
        <v>Por clasificar</v>
      </c>
    </row>
    <row r="2269" spans="1:21" x14ac:dyDescent="0.25">
      <c r="A2269" s="78"/>
      <c r="B2269" s="78"/>
      <c r="C2269" s="78"/>
      <c r="D2269" s="78"/>
      <c r="E2269" s="78"/>
      <c r="F2269" s="78"/>
      <c r="G2269" s="78"/>
      <c r="H2269" s="78"/>
      <c r="I2269" s="78"/>
      <c r="J2269" s="78"/>
      <c r="K2269" s="78"/>
      <c r="L2269" s="78"/>
      <c r="M2269" s="78"/>
      <c r="N2269" s="78"/>
      <c r="O2269" s="78"/>
      <c r="P2269" s="78"/>
      <c r="Q2269" s="78"/>
      <c r="R2269" s="79" t="str">
        <f t="shared" si="36"/>
        <v>No Crítico</v>
      </c>
      <c r="S2269" s="80" t="str">
        <f>IF(O2269=Listas!$D$14,Listas!$E$14,IF(O2269=Listas!$D$15,Listas!$E$15,IF(OR(O2269=Listas!$D$16,X2262=Listas!$E$16),Listas!$E$16,"Por clasificar")))</f>
        <v>Por clasificar</v>
      </c>
      <c r="T2269" s="79" t="str">
        <f>IF(OR(P2269=Listas!$D$20,P2269=Listas!$D$21),Listas!$E$20,IF(P2269=Listas!$D$22,Listas!$E$22,"Por clasificar"))</f>
        <v>Por clasificar</v>
      </c>
      <c r="U2269" s="79" t="str">
        <f>IF(OR(Q2269=Listas!$D$27,Q2269=Listas!$D$28),Listas!$E$27,IF(Q2269=Listas!$D$29,Listas!$E$29,"Por clasificar"))</f>
        <v>Por clasificar</v>
      </c>
    </row>
    <row r="2270" spans="1:21" x14ac:dyDescent="0.25">
      <c r="A2270" s="78"/>
      <c r="B2270" s="78"/>
      <c r="C2270" s="78"/>
      <c r="D2270" s="78"/>
      <c r="E2270" s="78"/>
      <c r="F2270" s="78"/>
      <c r="G2270" s="78"/>
      <c r="H2270" s="78"/>
      <c r="I2270" s="78"/>
      <c r="J2270" s="78"/>
      <c r="K2270" s="78"/>
      <c r="L2270" s="78"/>
      <c r="M2270" s="78"/>
      <c r="N2270" s="78"/>
      <c r="O2270" s="78"/>
      <c r="P2270" s="78"/>
      <c r="Q2270" s="78"/>
      <c r="R2270" s="79" t="str">
        <f t="shared" si="36"/>
        <v>No Crítico</v>
      </c>
      <c r="S2270" s="80" t="str">
        <f>IF(O2270=Listas!$D$14,Listas!$E$14,IF(O2270=Listas!$D$15,Listas!$E$15,IF(OR(O2270=Listas!$D$16,X2263=Listas!$E$16),Listas!$E$16,"Por clasificar")))</f>
        <v>Por clasificar</v>
      </c>
      <c r="T2270" s="79" t="str">
        <f>IF(OR(P2270=Listas!$D$20,P2270=Listas!$D$21),Listas!$E$20,IF(P2270=Listas!$D$22,Listas!$E$22,"Por clasificar"))</f>
        <v>Por clasificar</v>
      </c>
      <c r="U2270" s="79" t="str">
        <f>IF(OR(Q2270=Listas!$D$27,Q2270=Listas!$D$28),Listas!$E$27,IF(Q2270=Listas!$D$29,Listas!$E$29,"Por clasificar"))</f>
        <v>Por clasificar</v>
      </c>
    </row>
    <row r="2271" spans="1:21" x14ac:dyDescent="0.25">
      <c r="A2271" s="78"/>
      <c r="B2271" s="78"/>
      <c r="C2271" s="78"/>
      <c r="D2271" s="78"/>
      <c r="E2271" s="78"/>
      <c r="F2271" s="78"/>
      <c r="G2271" s="78"/>
      <c r="H2271" s="78"/>
      <c r="I2271" s="78"/>
      <c r="J2271" s="78"/>
      <c r="K2271" s="78"/>
      <c r="L2271" s="78"/>
      <c r="M2271" s="78"/>
      <c r="N2271" s="78"/>
      <c r="O2271" s="78"/>
      <c r="P2271" s="78"/>
      <c r="Q2271" s="78"/>
      <c r="R2271" s="79" t="str">
        <f t="shared" si="36"/>
        <v>No Crítico</v>
      </c>
      <c r="S2271" s="80" t="str">
        <f>IF(O2271=Listas!$D$14,Listas!$E$14,IF(O2271=Listas!$D$15,Listas!$E$15,IF(OR(O2271=Listas!$D$16,X2264=Listas!$E$16),Listas!$E$16,"Por clasificar")))</f>
        <v>Por clasificar</v>
      </c>
      <c r="T2271" s="79" t="str">
        <f>IF(OR(P2271=Listas!$D$20,P2271=Listas!$D$21),Listas!$E$20,IF(P2271=Listas!$D$22,Listas!$E$22,"Por clasificar"))</f>
        <v>Por clasificar</v>
      </c>
      <c r="U2271" s="79" t="str">
        <f>IF(OR(Q2271=Listas!$D$27,Q2271=Listas!$D$28),Listas!$E$27,IF(Q2271=Listas!$D$29,Listas!$E$29,"Por clasificar"))</f>
        <v>Por clasificar</v>
      </c>
    </row>
    <row r="2272" spans="1:21" x14ac:dyDescent="0.25">
      <c r="A2272" s="78"/>
      <c r="B2272" s="78"/>
      <c r="C2272" s="78"/>
      <c r="D2272" s="78"/>
      <c r="E2272" s="78"/>
      <c r="F2272" s="78"/>
      <c r="G2272" s="78"/>
      <c r="H2272" s="78"/>
      <c r="I2272" s="78"/>
      <c r="J2272" s="78"/>
      <c r="K2272" s="78"/>
      <c r="L2272" s="78"/>
      <c r="M2272" s="78"/>
      <c r="N2272" s="78"/>
      <c r="O2272" s="78"/>
      <c r="P2272" s="78"/>
      <c r="Q2272" s="78"/>
      <c r="R2272" s="79" t="str">
        <f t="shared" si="36"/>
        <v>No Crítico</v>
      </c>
      <c r="S2272" s="80" t="str">
        <f>IF(O2272=Listas!$D$14,Listas!$E$14,IF(O2272=Listas!$D$15,Listas!$E$15,IF(OR(O2272=Listas!$D$16,X2265=Listas!$E$16),Listas!$E$16,"Por clasificar")))</f>
        <v>Por clasificar</v>
      </c>
      <c r="T2272" s="79" t="str">
        <f>IF(OR(P2272=Listas!$D$20,P2272=Listas!$D$21),Listas!$E$20,IF(P2272=Listas!$D$22,Listas!$E$22,"Por clasificar"))</f>
        <v>Por clasificar</v>
      </c>
      <c r="U2272" s="79" t="str">
        <f>IF(OR(Q2272=Listas!$D$27,Q2272=Listas!$D$28),Listas!$E$27,IF(Q2272=Listas!$D$29,Listas!$E$29,"Por clasificar"))</f>
        <v>Por clasificar</v>
      </c>
    </row>
    <row r="2273" spans="1:21" x14ac:dyDescent="0.25">
      <c r="A2273" s="78"/>
      <c r="B2273" s="78"/>
      <c r="C2273" s="78"/>
      <c r="D2273" s="78"/>
      <c r="E2273" s="78"/>
      <c r="F2273" s="78"/>
      <c r="G2273" s="78"/>
      <c r="H2273" s="78"/>
      <c r="I2273" s="78"/>
      <c r="J2273" s="78"/>
      <c r="K2273" s="78"/>
      <c r="L2273" s="78"/>
      <c r="M2273" s="78"/>
      <c r="N2273" s="78"/>
      <c r="O2273" s="78"/>
      <c r="P2273" s="78"/>
      <c r="Q2273" s="78"/>
      <c r="R2273" s="79" t="str">
        <f t="shared" si="36"/>
        <v>No Crítico</v>
      </c>
      <c r="S2273" s="80" t="str">
        <f>IF(O2273=Listas!$D$14,Listas!$E$14,IF(O2273=Listas!$D$15,Listas!$E$15,IF(OR(O2273=Listas!$D$16,X2266=Listas!$E$16),Listas!$E$16,"Por clasificar")))</f>
        <v>Por clasificar</v>
      </c>
      <c r="T2273" s="79" t="str">
        <f>IF(OR(P2273=Listas!$D$20,P2273=Listas!$D$21),Listas!$E$20,IF(P2273=Listas!$D$22,Listas!$E$22,"Por clasificar"))</f>
        <v>Por clasificar</v>
      </c>
      <c r="U2273" s="79" t="str">
        <f>IF(OR(Q2273=Listas!$D$27,Q2273=Listas!$D$28),Listas!$E$27,IF(Q2273=Listas!$D$29,Listas!$E$29,"Por clasificar"))</f>
        <v>Por clasificar</v>
      </c>
    </row>
    <row r="2274" spans="1:21" x14ac:dyDescent="0.25">
      <c r="A2274" s="78"/>
      <c r="B2274" s="78"/>
      <c r="C2274" s="78"/>
      <c r="D2274" s="78"/>
      <c r="E2274" s="78"/>
      <c r="F2274" s="78"/>
      <c r="G2274" s="78"/>
      <c r="H2274" s="78"/>
      <c r="I2274" s="78"/>
      <c r="J2274" s="78"/>
      <c r="K2274" s="78"/>
      <c r="L2274" s="78"/>
      <c r="M2274" s="78"/>
      <c r="N2274" s="78"/>
      <c r="O2274" s="78"/>
      <c r="P2274" s="78"/>
      <c r="Q2274" s="78"/>
      <c r="R2274" s="79" t="str">
        <f t="shared" si="36"/>
        <v>No Crítico</v>
      </c>
      <c r="S2274" s="80" t="str">
        <f>IF(O2274=Listas!$D$14,Listas!$E$14,IF(O2274=Listas!$D$15,Listas!$E$15,IF(OR(O2274=Listas!$D$16,X2267=Listas!$E$16),Listas!$E$16,"Por clasificar")))</f>
        <v>Por clasificar</v>
      </c>
      <c r="T2274" s="79" t="str">
        <f>IF(OR(P2274=Listas!$D$20,P2274=Listas!$D$21),Listas!$E$20,IF(P2274=Listas!$D$22,Listas!$E$22,"Por clasificar"))</f>
        <v>Por clasificar</v>
      </c>
      <c r="U2274" s="79" t="str">
        <f>IF(OR(Q2274=Listas!$D$27,Q2274=Listas!$D$28),Listas!$E$27,IF(Q2274=Listas!$D$29,Listas!$E$29,"Por clasificar"))</f>
        <v>Por clasificar</v>
      </c>
    </row>
    <row r="2275" spans="1:21" x14ac:dyDescent="0.25">
      <c r="A2275" s="78"/>
      <c r="B2275" s="78"/>
      <c r="C2275" s="78"/>
      <c r="D2275" s="78"/>
      <c r="E2275" s="78"/>
      <c r="F2275" s="78"/>
      <c r="G2275" s="78"/>
      <c r="H2275" s="78"/>
      <c r="I2275" s="78"/>
      <c r="J2275" s="78"/>
      <c r="K2275" s="78"/>
      <c r="L2275" s="78"/>
      <c r="M2275" s="78"/>
      <c r="N2275" s="78"/>
      <c r="O2275" s="78"/>
      <c r="P2275" s="78"/>
      <c r="Q2275" s="78"/>
      <c r="R2275" s="79" t="str">
        <f t="shared" si="36"/>
        <v>No Crítico</v>
      </c>
      <c r="S2275" s="80" t="str">
        <f>IF(O2275=Listas!$D$14,Listas!$E$14,IF(O2275=Listas!$D$15,Listas!$E$15,IF(OR(O2275=Listas!$D$16,X2268=Listas!$E$16),Listas!$E$16,"Por clasificar")))</f>
        <v>Por clasificar</v>
      </c>
      <c r="T2275" s="79" t="str">
        <f>IF(OR(P2275=Listas!$D$20,P2275=Listas!$D$21),Listas!$E$20,IF(P2275=Listas!$D$22,Listas!$E$22,"Por clasificar"))</f>
        <v>Por clasificar</v>
      </c>
      <c r="U2275" s="79" t="str">
        <f>IF(OR(Q2275=Listas!$D$27,Q2275=Listas!$D$28),Listas!$E$27,IF(Q2275=Listas!$D$29,Listas!$E$29,"Por clasificar"))</f>
        <v>Por clasificar</v>
      </c>
    </row>
    <row r="2276" spans="1:21" x14ac:dyDescent="0.25">
      <c r="A2276" s="78"/>
      <c r="B2276" s="78"/>
      <c r="C2276" s="78"/>
      <c r="D2276" s="78"/>
      <c r="E2276" s="78"/>
      <c r="F2276" s="78"/>
      <c r="G2276" s="78"/>
      <c r="H2276" s="78"/>
      <c r="I2276" s="78"/>
      <c r="J2276" s="78"/>
      <c r="K2276" s="78"/>
      <c r="L2276" s="78"/>
      <c r="M2276" s="78"/>
      <c r="N2276" s="78"/>
      <c r="O2276" s="78"/>
      <c r="P2276" s="78"/>
      <c r="Q2276" s="78"/>
      <c r="R2276" s="79" t="str">
        <f t="shared" si="36"/>
        <v>No Crítico</v>
      </c>
      <c r="S2276" s="80" t="str">
        <f>IF(O2276=Listas!$D$14,Listas!$E$14,IF(O2276=Listas!$D$15,Listas!$E$15,IF(OR(O2276=Listas!$D$16,X2269=Listas!$E$16),Listas!$E$16,"Por clasificar")))</f>
        <v>Por clasificar</v>
      </c>
      <c r="T2276" s="79" t="str">
        <f>IF(OR(P2276=Listas!$D$20,P2276=Listas!$D$21),Listas!$E$20,IF(P2276=Listas!$D$22,Listas!$E$22,"Por clasificar"))</f>
        <v>Por clasificar</v>
      </c>
      <c r="U2276" s="79" t="str">
        <f>IF(OR(Q2276=Listas!$D$27,Q2276=Listas!$D$28),Listas!$E$27,IF(Q2276=Listas!$D$29,Listas!$E$29,"Por clasificar"))</f>
        <v>Por clasificar</v>
      </c>
    </row>
    <row r="2277" spans="1:21" x14ac:dyDescent="0.25">
      <c r="A2277" s="78"/>
      <c r="B2277" s="78"/>
      <c r="C2277" s="78"/>
      <c r="D2277" s="78"/>
      <c r="E2277" s="78"/>
      <c r="F2277" s="78"/>
      <c r="G2277" s="78"/>
      <c r="H2277" s="78"/>
      <c r="I2277" s="78"/>
      <c r="J2277" s="78"/>
      <c r="K2277" s="78"/>
      <c r="L2277" s="78"/>
      <c r="M2277" s="78"/>
      <c r="N2277" s="78"/>
      <c r="O2277" s="78"/>
      <c r="P2277" s="78"/>
      <c r="Q2277" s="78"/>
      <c r="R2277" s="79" t="str">
        <f t="shared" si="36"/>
        <v>No Crítico</v>
      </c>
      <c r="S2277" s="80" t="str">
        <f>IF(O2277=Listas!$D$14,Listas!$E$14,IF(O2277=Listas!$D$15,Listas!$E$15,IF(OR(O2277=Listas!$D$16,X2270=Listas!$E$16),Listas!$E$16,"Por clasificar")))</f>
        <v>Por clasificar</v>
      </c>
      <c r="T2277" s="79" t="str">
        <f>IF(OR(P2277=Listas!$D$20,P2277=Listas!$D$21),Listas!$E$20,IF(P2277=Listas!$D$22,Listas!$E$22,"Por clasificar"))</f>
        <v>Por clasificar</v>
      </c>
      <c r="U2277" s="79" t="str">
        <f>IF(OR(Q2277=Listas!$D$27,Q2277=Listas!$D$28),Listas!$E$27,IF(Q2277=Listas!$D$29,Listas!$E$29,"Por clasificar"))</f>
        <v>Por clasificar</v>
      </c>
    </row>
    <row r="2278" spans="1:21" x14ac:dyDescent="0.25">
      <c r="A2278" s="78"/>
      <c r="B2278" s="78"/>
      <c r="C2278" s="78"/>
      <c r="D2278" s="78"/>
      <c r="E2278" s="78"/>
      <c r="F2278" s="78"/>
      <c r="G2278" s="78"/>
      <c r="H2278" s="78"/>
      <c r="I2278" s="78"/>
      <c r="J2278" s="78"/>
      <c r="K2278" s="78"/>
      <c r="L2278" s="78"/>
      <c r="M2278" s="78"/>
      <c r="N2278" s="78"/>
      <c r="O2278" s="78"/>
      <c r="P2278" s="78"/>
      <c r="Q2278" s="78"/>
      <c r="R2278" s="79" t="str">
        <f t="shared" si="36"/>
        <v>No Crítico</v>
      </c>
      <c r="S2278" s="80" t="str">
        <f>IF(O2278=Listas!$D$14,Listas!$E$14,IF(O2278=Listas!$D$15,Listas!$E$15,IF(OR(O2278=Listas!$D$16,X2271=Listas!$E$16),Listas!$E$16,"Por clasificar")))</f>
        <v>Por clasificar</v>
      </c>
      <c r="T2278" s="79" t="str">
        <f>IF(OR(P2278=Listas!$D$20,P2278=Listas!$D$21),Listas!$E$20,IF(P2278=Listas!$D$22,Listas!$E$22,"Por clasificar"))</f>
        <v>Por clasificar</v>
      </c>
      <c r="U2278" s="79" t="str">
        <f>IF(OR(Q2278=Listas!$D$27,Q2278=Listas!$D$28),Listas!$E$27,IF(Q2278=Listas!$D$29,Listas!$E$29,"Por clasificar"))</f>
        <v>Por clasificar</v>
      </c>
    </row>
    <row r="2279" spans="1:21" x14ac:dyDescent="0.25">
      <c r="A2279" s="78"/>
      <c r="B2279" s="78"/>
      <c r="C2279" s="78"/>
      <c r="D2279" s="78"/>
      <c r="E2279" s="78"/>
      <c r="F2279" s="78"/>
      <c r="G2279" s="78"/>
      <c r="H2279" s="78"/>
      <c r="I2279" s="78"/>
      <c r="J2279" s="78"/>
      <c r="K2279" s="78"/>
      <c r="L2279" s="78"/>
      <c r="M2279" s="78"/>
      <c r="N2279" s="78"/>
      <c r="O2279" s="78"/>
      <c r="P2279" s="78"/>
      <c r="Q2279" s="78"/>
      <c r="R2279" s="79" t="str">
        <f t="shared" si="36"/>
        <v>No Crítico</v>
      </c>
      <c r="S2279" s="80" t="str">
        <f>IF(O2279=Listas!$D$14,Listas!$E$14,IF(O2279=Listas!$D$15,Listas!$E$15,IF(OR(O2279=Listas!$D$16,X2272=Listas!$E$16),Listas!$E$16,"Por clasificar")))</f>
        <v>Por clasificar</v>
      </c>
      <c r="T2279" s="79" t="str">
        <f>IF(OR(P2279=Listas!$D$20,P2279=Listas!$D$21),Listas!$E$20,IF(P2279=Listas!$D$22,Listas!$E$22,"Por clasificar"))</f>
        <v>Por clasificar</v>
      </c>
      <c r="U2279" s="79" t="str">
        <f>IF(OR(Q2279=Listas!$D$27,Q2279=Listas!$D$28),Listas!$E$27,IF(Q2279=Listas!$D$29,Listas!$E$29,"Por clasificar"))</f>
        <v>Por clasificar</v>
      </c>
    </row>
    <row r="2280" spans="1:21" x14ac:dyDescent="0.25">
      <c r="A2280" s="78"/>
      <c r="B2280" s="78"/>
      <c r="C2280" s="78"/>
      <c r="D2280" s="78"/>
      <c r="E2280" s="78"/>
      <c r="F2280" s="78"/>
      <c r="G2280" s="78"/>
      <c r="H2280" s="78"/>
      <c r="I2280" s="78"/>
      <c r="J2280" s="78"/>
      <c r="K2280" s="78"/>
      <c r="L2280" s="78"/>
      <c r="M2280" s="78"/>
      <c r="N2280" s="78"/>
      <c r="O2280" s="78"/>
      <c r="P2280" s="78"/>
      <c r="Q2280" s="78"/>
      <c r="R2280" s="79" t="str">
        <f t="shared" si="36"/>
        <v>No Crítico</v>
      </c>
      <c r="S2280" s="80" t="str">
        <f>IF(O2280=Listas!$D$14,Listas!$E$14,IF(O2280=Listas!$D$15,Listas!$E$15,IF(OR(O2280=Listas!$D$16,X2273=Listas!$E$16),Listas!$E$16,"Por clasificar")))</f>
        <v>Por clasificar</v>
      </c>
      <c r="T2280" s="79" t="str">
        <f>IF(OR(P2280=Listas!$D$20,P2280=Listas!$D$21),Listas!$E$20,IF(P2280=Listas!$D$22,Listas!$E$22,"Por clasificar"))</f>
        <v>Por clasificar</v>
      </c>
      <c r="U2280" s="79" t="str">
        <f>IF(OR(Q2280=Listas!$D$27,Q2280=Listas!$D$28),Listas!$E$27,IF(Q2280=Listas!$D$29,Listas!$E$29,"Por clasificar"))</f>
        <v>Por clasificar</v>
      </c>
    </row>
    <row r="2281" spans="1:21" x14ac:dyDescent="0.25">
      <c r="A2281" s="78"/>
      <c r="B2281" s="78"/>
      <c r="C2281" s="78"/>
      <c r="D2281" s="78"/>
      <c r="E2281" s="78"/>
      <c r="F2281" s="78"/>
      <c r="G2281" s="78"/>
      <c r="H2281" s="78"/>
      <c r="I2281" s="78"/>
      <c r="J2281" s="78"/>
      <c r="K2281" s="78"/>
      <c r="L2281" s="78"/>
      <c r="M2281" s="78"/>
      <c r="N2281" s="78"/>
      <c r="O2281" s="78"/>
      <c r="P2281" s="78"/>
      <c r="Q2281" s="78"/>
      <c r="R2281" s="79" t="str">
        <f t="shared" si="36"/>
        <v>No Crítico</v>
      </c>
      <c r="S2281" s="80" t="str">
        <f>IF(O2281=Listas!$D$14,Listas!$E$14,IF(O2281=Listas!$D$15,Listas!$E$15,IF(OR(O2281=Listas!$D$16,X2274=Listas!$E$16),Listas!$E$16,"Por clasificar")))</f>
        <v>Por clasificar</v>
      </c>
      <c r="T2281" s="79" t="str">
        <f>IF(OR(P2281=Listas!$D$20,P2281=Listas!$D$21),Listas!$E$20,IF(P2281=Listas!$D$22,Listas!$E$22,"Por clasificar"))</f>
        <v>Por clasificar</v>
      </c>
      <c r="U2281" s="79" t="str">
        <f>IF(OR(Q2281=Listas!$D$27,Q2281=Listas!$D$28),Listas!$E$27,IF(Q2281=Listas!$D$29,Listas!$E$29,"Por clasificar"))</f>
        <v>Por clasificar</v>
      </c>
    </row>
    <row r="2282" spans="1:21" x14ac:dyDescent="0.25">
      <c r="A2282" s="78"/>
      <c r="B2282" s="78"/>
      <c r="C2282" s="78"/>
      <c r="D2282" s="78"/>
      <c r="E2282" s="78"/>
      <c r="F2282" s="78"/>
      <c r="G2282" s="78"/>
      <c r="H2282" s="78"/>
      <c r="I2282" s="78"/>
      <c r="J2282" s="78"/>
      <c r="K2282" s="78"/>
      <c r="L2282" s="78"/>
      <c r="M2282" s="78"/>
      <c r="N2282" s="78"/>
      <c r="O2282" s="78"/>
      <c r="P2282" s="78"/>
      <c r="Q2282" s="78"/>
      <c r="R2282" s="79" t="str">
        <f t="shared" si="36"/>
        <v>No Crítico</v>
      </c>
      <c r="S2282" s="80" t="str">
        <f>IF(O2282=Listas!$D$14,Listas!$E$14,IF(O2282=Listas!$D$15,Listas!$E$15,IF(OR(O2282=Listas!$D$16,X2275=Listas!$E$16),Listas!$E$16,"Por clasificar")))</f>
        <v>Por clasificar</v>
      </c>
      <c r="T2282" s="79" t="str">
        <f>IF(OR(P2282=Listas!$D$20,P2282=Listas!$D$21),Listas!$E$20,IF(P2282=Listas!$D$22,Listas!$E$22,"Por clasificar"))</f>
        <v>Por clasificar</v>
      </c>
      <c r="U2282" s="79" t="str">
        <f>IF(OR(Q2282=Listas!$D$27,Q2282=Listas!$D$28),Listas!$E$27,IF(Q2282=Listas!$D$29,Listas!$E$29,"Por clasificar"))</f>
        <v>Por clasificar</v>
      </c>
    </row>
    <row r="2283" spans="1:21" x14ac:dyDescent="0.25">
      <c r="A2283" s="78"/>
      <c r="B2283" s="78"/>
      <c r="C2283" s="78"/>
      <c r="D2283" s="78"/>
      <c r="E2283" s="78"/>
      <c r="F2283" s="78"/>
      <c r="G2283" s="78"/>
      <c r="H2283" s="78"/>
      <c r="I2283" s="78"/>
      <c r="J2283" s="78"/>
      <c r="K2283" s="78"/>
      <c r="L2283" s="78"/>
      <c r="M2283" s="78"/>
      <c r="N2283" s="78"/>
      <c r="O2283" s="78"/>
      <c r="P2283" s="78"/>
      <c r="Q2283" s="78"/>
      <c r="R2283" s="79" t="str">
        <f t="shared" si="36"/>
        <v>No Crítico</v>
      </c>
      <c r="S2283" s="80" t="str">
        <f>IF(O2283=Listas!$D$14,Listas!$E$14,IF(O2283=Listas!$D$15,Listas!$E$15,IF(OR(O2283=Listas!$D$16,X2276=Listas!$E$16),Listas!$E$16,"Por clasificar")))</f>
        <v>Por clasificar</v>
      </c>
      <c r="T2283" s="79" t="str">
        <f>IF(OR(P2283=Listas!$D$20,P2283=Listas!$D$21),Listas!$E$20,IF(P2283=Listas!$D$22,Listas!$E$22,"Por clasificar"))</f>
        <v>Por clasificar</v>
      </c>
      <c r="U2283" s="79" t="str">
        <f>IF(OR(Q2283=Listas!$D$27,Q2283=Listas!$D$28),Listas!$E$27,IF(Q2283=Listas!$D$29,Listas!$E$29,"Por clasificar"))</f>
        <v>Por clasificar</v>
      </c>
    </row>
    <row r="2284" spans="1:21" x14ac:dyDescent="0.25">
      <c r="A2284" s="78"/>
      <c r="B2284" s="78"/>
      <c r="C2284" s="78"/>
      <c r="D2284" s="78"/>
      <c r="E2284" s="78"/>
      <c r="F2284" s="78"/>
      <c r="G2284" s="78"/>
      <c r="H2284" s="78"/>
      <c r="I2284" s="78"/>
      <c r="J2284" s="78"/>
      <c r="K2284" s="78"/>
      <c r="L2284" s="78"/>
      <c r="M2284" s="78"/>
      <c r="N2284" s="78"/>
      <c r="O2284" s="78"/>
      <c r="P2284" s="78"/>
      <c r="Q2284" s="78"/>
      <c r="R2284" s="79" t="str">
        <f t="shared" si="36"/>
        <v>No Crítico</v>
      </c>
      <c r="S2284" s="80" t="str">
        <f>IF(O2284=Listas!$D$14,Listas!$E$14,IF(O2284=Listas!$D$15,Listas!$E$15,IF(OR(O2284=Listas!$D$16,X2277=Listas!$E$16),Listas!$E$16,"Por clasificar")))</f>
        <v>Por clasificar</v>
      </c>
      <c r="T2284" s="79" t="str">
        <f>IF(OR(P2284=Listas!$D$20,P2284=Listas!$D$21),Listas!$E$20,IF(P2284=Listas!$D$22,Listas!$E$22,"Por clasificar"))</f>
        <v>Por clasificar</v>
      </c>
      <c r="U2284" s="79" t="str">
        <f>IF(OR(Q2284=Listas!$D$27,Q2284=Listas!$D$28),Listas!$E$27,IF(Q2284=Listas!$D$29,Listas!$E$29,"Por clasificar"))</f>
        <v>Por clasificar</v>
      </c>
    </row>
    <row r="2285" spans="1:21" x14ac:dyDescent="0.25">
      <c r="A2285" s="78"/>
      <c r="B2285" s="78"/>
      <c r="C2285" s="78"/>
      <c r="D2285" s="78"/>
      <c r="E2285" s="78"/>
      <c r="F2285" s="78"/>
      <c r="G2285" s="78"/>
      <c r="H2285" s="78"/>
      <c r="I2285" s="78"/>
      <c r="J2285" s="78"/>
      <c r="K2285" s="78"/>
      <c r="L2285" s="78"/>
      <c r="M2285" s="78"/>
      <c r="N2285" s="78"/>
      <c r="O2285" s="78"/>
      <c r="P2285" s="78"/>
      <c r="Q2285" s="78"/>
      <c r="R2285" s="79" t="str">
        <f t="shared" si="36"/>
        <v>No Crítico</v>
      </c>
      <c r="S2285" s="80" t="str">
        <f>IF(O2285=Listas!$D$14,Listas!$E$14,IF(O2285=Listas!$D$15,Listas!$E$15,IF(OR(O2285=Listas!$D$16,X2278=Listas!$E$16),Listas!$E$16,"Por clasificar")))</f>
        <v>Por clasificar</v>
      </c>
      <c r="T2285" s="79" t="str">
        <f>IF(OR(P2285=Listas!$D$20,P2285=Listas!$D$21),Listas!$E$20,IF(P2285=Listas!$D$22,Listas!$E$22,"Por clasificar"))</f>
        <v>Por clasificar</v>
      </c>
      <c r="U2285" s="79" t="str">
        <f>IF(OR(Q2285=Listas!$D$27,Q2285=Listas!$D$28),Listas!$E$27,IF(Q2285=Listas!$D$29,Listas!$E$29,"Por clasificar"))</f>
        <v>Por clasificar</v>
      </c>
    </row>
    <row r="2286" spans="1:21" x14ac:dyDescent="0.25">
      <c r="A2286" s="78"/>
      <c r="B2286" s="78"/>
      <c r="C2286" s="78"/>
      <c r="D2286" s="78"/>
      <c r="E2286" s="78"/>
      <c r="F2286" s="78"/>
      <c r="G2286" s="78"/>
      <c r="H2286" s="78"/>
      <c r="I2286" s="78"/>
      <c r="J2286" s="78"/>
      <c r="K2286" s="78"/>
      <c r="L2286" s="78"/>
      <c r="M2286" s="78"/>
      <c r="N2286" s="78"/>
      <c r="O2286" s="78"/>
      <c r="P2286" s="78"/>
      <c r="Q2286" s="78"/>
      <c r="R2286" s="79" t="str">
        <f t="shared" si="36"/>
        <v>No Crítico</v>
      </c>
      <c r="S2286" s="80" t="str">
        <f>IF(O2286=Listas!$D$14,Listas!$E$14,IF(O2286=Listas!$D$15,Listas!$E$15,IF(OR(O2286=Listas!$D$16,X2279=Listas!$E$16),Listas!$E$16,"Por clasificar")))</f>
        <v>Por clasificar</v>
      </c>
      <c r="T2286" s="79" t="str">
        <f>IF(OR(P2286=Listas!$D$20,P2286=Listas!$D$21),Listas!$E$20,IF(P2286=Listas!$D$22,Listas!$E$22,"Por clasificar"))</f>
        <v>Por clasificar</v>
      </c>
      <c r="U2286" s="79" t="str">
        <f>IF(OR(Q2286=Listas!$D$27,Q2286=Listas!$D$28),Listas!$E$27,IF(Q2286=Listas!$D$29,Listas!$E$29,"Por clasificar"))</f>
        <v>Por clasificar</v>
      </c>
    </row>
    <row r="2287" spans="1:21" x14ac:dyDescent="0.25">
      <c r="A2287" s="78"/>
      <c r="B2287" s="78"/>
      <c r="C2287" s="78"/>
      <c r="D2287" s="78"/>
      <c r="E2287" s="78"/>
      <c r="F2287" s="78"/>
      <c r="G2287" s="78"/>
      <c r="H2287" s="78"/>
      <c r="I2287" s="78"/>
      <c r="J2287" s="78"/>
      <c r="K2287" s="78"/>
      <c r="L2287" s="78"/>
      <c r="M2287" s="78"/>
      <c r="N2287" s="78"/>
      <c r="O2287" s="78"/>
      <c r="P2287" s="78"/>
      <c r="Q2287" s="78"/>
      <c r="R2287" s="79" t="str">
        <f t="shared" si="36"/>
        <v>No Crítico</v>
      </c>
      <c r="S2287" s="80" t="str">
        <f>IF(O2287=Listas!$D$14,Listas!$E$14,IF(O2287=Listas!$D$15,Listas!$E$15,IF(OR(O2287=Listas!$D$16,X2280=Listas!$E$16),Listas!$E$16,"Por clasificar")))</f>
        <v>Por clasificar</v>
      </c>
      <c r="T2287" s="79" t="str">
        <f>IF(OR(P2287=Listas!$D$20,P2287=Listas!$D$21),Listas!$E$20,IF(P2287=Listas!$D$22,Listas!$E$22,"Por clasificar"))</f>
        <v>Por clasificar</v>
      </c>
      <c r="U2287" s="79" t="str">
        <f>IF(OR(Q2287=Listas!$D$27,Q2287=Listas!$D$28),Listas!$E$27,IF(Q2287=Listas!$D$29,Listas!$E$29,"Por clasificar"))</f>
        <v>Por clasificar</v>
      </c>
    </row>
    <row r="2288" spans="1:21" x14ac:dyDescent="0.25">
      <c r="A2288" s="78"/>
      <c r="B2288" s="78"/>
      <c r="C2288" s="78"/>
      <c r="D2288" s="78"/>
      <c r="E2288" s="78"/>
      <c r="F2288" s="78"/>
      <c r="G2288" s="78"/>
      <c r="H2288" s="78"/>
      <c r="I2288" s="78"/>
      <c r="J2288" s="78"/>
      <c r="K2288" s="78"/>
      <c r="L2288" s="78"/>
      <c r="M2288" s="78"/>
      <c r="N2288" s="78"/>
      <c r="O2288" s="78"/>
      <c r="P2288" s="78"/>
      <c r="Q2288" s="78"/>
      <c r="R2288" s="79" t="str">
        <f t="shared" si="36"/>
        <v>No Crítico</v>
      </c>
      <c r="S2288" s="80" t="str">
        <f>IF(O2288=Listas!$D$14,Listas!$E$14,IF(O2288=Listas!$D$15,Listas!$E$15,IF(OR(O2288=Listas!$D$16,X2281=Listas!$E$16),Listas!$E$16,"Por clasificar")))</f>
        <v>Por clasificar</v>
      </c>
      <c r="T2288" s="79" t="str">
        <f>IF(OR(P2288=Listas!$D$20,P2288=Listas!$D$21),Listas!$E$20,IF(P2288=Listas!$D$22,Listas!$E$22,"Por clasificar"))</f>
        <v>Por clasificar</v>
      </c>
      <c r="U2288" s="79" t="str">
        <f>IF(OR(Q2288=Listas!$D$27,Q2288=Listas!$D$28),Listas!$E$27,IF(Q2288=Listas!$D$29,Listas!$E$29,"Por clasificar"))</f>
        <v>Por clasificar</v>
      </c>
    </row>
    <row r="2289" spans="1:21" x14ac:dyDescent="0.25">
      <c r="A2289" s="78"/>
      <c r="B2289" s="78"/>
      <c r="C2289" s="78"/>
      <c r="D2289" s="78"/>
      <c r="E2289" s="78"/>
      <c r="F2289" s="78"/>
      <c r="G2289" s="78"/>
      <c r="H2289" s="78"/>
      <c r="I2289" s="78"/>
      <c r="J2289" s="78"/>
      <c r="K2289" s="78"/>
      <c r="L2289" s="78"/>
      <c r="M2289" s="78"/>
      <c r="N2289" s="78"/>
      <c r="O2289" s="78"/>
      <c r="P2289" s="78"/>
      <c r="Q2289" s="78"/>
      <c r="R2289" s="79" t="str">
        <f t="shared" si="36"/>
        <v>No Crítico</v>
      </c>
      <c r="S2289" s="80" t="str">
        <f>IF(O2289=Listas!$D$14,Listas!$E$14,IF(O2289=Listas!$D$15,Listas!$E$15,IF(OR(O2289=Listas!$D$16,X2282=Listas!$E$16),Listas!$E$16,"Por clasificar")))</f>
        <v>Por clasificar</v>
      </c>
      <c r="T2289" s="79" t="str">
        <f>IF(OR(P2289=Listas!$D$20,P2289=Listas!$D$21),Listas!$E$20,IF(P2289=Listas!$D$22,Listas!$E$22,"Por clasificar"))</f>
        <v>Por clasificar</v>
      </c>
      <c r="U2289" s="79" t="str">
        <f>IF(OR(Q2289=Listas!$D$27,Q2289=Listas!$D$28),Listas!$E$27,IF(Q2289=Listas!$D$29,Listas!$E$29,"Por clasificar"))</f>
        <v>Por clasificar</v>
      </c>
    </row>
    <row r="2290" spans="1:21" x14ac:dyDescent="0.25">
      <c r="A2290" s="78"/>
      <c r="B2290" s="78"/>
      <c r="C2290" s="78"/>
      <c r="D2290" s="78"/>
      <c r="E2290" s="78"/>
      <c r="F2290" s="78"/>
      <c r="G2290" s="78"/>
      <c r="H2290" s="78"/>
      <c r="I2290" s="78"/>
      <c r="J2290" s="78"/>
      <c r="K2290" s="78"/>
      <c r="L2290" s="78"/>
      <c r="M2290" s="78"/>
      <c r="N2290" s="78"/>
      <c r="O2290" s="78"/>
      <c r="P2290" s="78"/>
      <c r="Q2290" s="78"/>
      <c r="R2290" s="79" t="str">
        <f t="shared" si="36"/>
        <v>No Crítico</v>
      </c>
      <c r="S2290" s="80" t="str">
        <f>IF(O2290=Listas!$D$14,Listas!$E$14,IF(O2290=Listas!$D$15,Listas!$E$15,IF(OR(O2290=Listas!$D$16,X2283=Listas!$E$16),Listas!$E$16,"Por clasificar")))</f>
        <v>Por clasificar</v>
      </c>
      <c r="T2290" s="79" t="str">
        <f>IF(OR(P2290=Listas!$D$20,P2290=Listas!$D$21),Listas!$E$20,IF(P2290=Listas!$D$22,Listas!$E$22,"Por clasificar"))</f>
        <v>Por clasificar</v>
      </c>
      <c r="U2290" s="79" t="str">
        <f>IF(OR(Q2290=Listas!$D$27,Q2290=Listas!$D$28),Listas!$E$27,IF(Q2290=Listas!$D$29,Listas!$E$29,"Por clasificar"))</f>
        <v>Por clasificar</v>
      </c>
    </row>
    <row r="2291" spans="1:21" x14ac:dyDescent="0.25">
      <c r="A2291" s="78"/>
      <c r="B2291" s="78"/>
      <c r="C2291" s="78"/>
      <c r="D2291" s="78"/>
      <c r="E2291" s="78"/>
      <c r="F2291" s="78"/>
      <c r="G2291" s="78"/>
      <c r="H2291" s="78"/>
      <c r="I2291" s="78"/>
      <c r="J2291" s="78"/>
      <c r="K2291" s="78"/>
      <c r="L2291" s="78"/>
      <c r="M2291" s="78"/>
      <c r="N2291" s="78"/>
      <c r="O2291" s="78"/>
      <c r="P2291" s="78"/>
      <c r="Q2291" s="78"/>
      <c r="R2291" s="79" t="str">
        <f t="shared" si="36"/>
        <v>No Crítico</v>
      </c>
      <c r="S2291" s="80" t="str">
        <f>IF(O2291=Listas!$D$14,Listas!$E$14,IF(O2291=Listas!$D$15,Listas!$E$15,IF(OR(O2291=Listas!$D$16,X2284=Listas!$E$16),Listas!$E$16,"Por clasificar")))</f>
        <v>Por clasificar</v>
      </c>
      <c r="T2291" s="79" t="str">
        <f>IF(OR(P2291=Listas!$D$20,P2291=Listas!$D$21),Listas!$E$20,IF(P2291=Listas!$D$22,Listas!$E$22,"Por clasificar"))</f>
        <v>Por clasificar</v>
      </c>
      <c r="U2291" s="79" t="str">
        <f>IF(OR(Q2291=Listas!$D$27,Q2291=Listas!$D$28),Listas!$E$27,IF(Q2291=Listas!$D$29,Listas!$E$29,"Por clasificar"))</f>
        <v>Por clasificar</v>
      </c>
    </row>
    <row r="2292" spans="1:21" x14ac:dyDescent="0.25">
      <c r="A2292" s="78"/>
      <c r="B2292" s="78"/>
      <c r="C2292" s="78"/>
      <c r="D2292" s="78"/>
      <c r="E2292" s="78"/>
      <c r="F2292" s="78"/>
      <c r="G2292" s="78"/>
      <c r="H2292" s="78"/>
      <c r="I2292" s="78"/>
      <c r="J2292" s="78"/>
      <c r="K2292" s="78"/>
      <c r="L2292" s="78"/>
      <c r="M2292" s="78"/>
      <c r="N2292" s="78"/>
      <c r="O2292" s="78"/>
      <c r="P2292" s="78"/>
      <c r="Q2292" s="78"/>
      <c r="R2292" s="79" t="str">
        <f t="shared" si="36"/>
        <v>No Crítico</v>
      </c>
      <c r="S2292" s="80" t="str">
        <f>IF(O2292=Listas!$D$14,Listas!$E$14,IF(O2292=Listas!$D$15,Listas!$E$15,IF(OR(O2292=Listas!$D$16,X2285=Listas!$E$16),Listas!$E$16,"Por clasificar")))</f>
        <v>Por clasificar</v>
      </c>
      <c r="T2292" s="79" t="str">
        <f>IF(OR(P2292=Listas!$D$20,P2292=Listas!$D$21),Listas!$E$20,IF(P2292=Listas!$D$22,Listas!$E$22,"Por clasificar"))</f>
        <v>Por clasificar</v>
      </c>
      <c r="U2292" s="79" t="str">
        <f>IF(OR(Q2292=Listas!$D$27,Q2292=Listas!$D$28),Listas!$E$27,IF(Q2292=Listas!$D$29,Listas!$E$29,"Por clasificar"))</f>
        <v>Por clasificar</v>
      </c>
    </row>
    <row r="2293" spans="1:21" x14ac:dyDescent="0.25">
      <c r="A2293" s="78"/>
      <c r="B2293" s="78"/>
      <c r="C2293" s="78"/>
      <c r="D2293" s="78"/>
      <c r="E2293" s="78"/>
      <c r="F2293" s="78"/>
      <c r="G2293" s="78"/>
      <c r="H2293" s="78"/>
      <c r="I2293" s="78"/>
      <c r="J2293" s="78"/>
      <c r="K2293" s="78"/>
      <c r="L2293" s="78"/>
      <c r="M2293" s="78"/>
      <c r="N2293" s="78"/>
      <c r="O2293" s="78"/>
      <c r="P2293" s="78"/>
      <c r="Q2293" s="78"/>
      <c r="R2293" s="79" t="str">
        <f t="shared" si="36"/>
        <v>No Crítico</v>
      </c>
      <c r="S2293" s="80" t="str">
        <f>IF(O2293=Listas!$D$14,Listas!$E$14,IF(O2293=Listas!$D$15,Listas!$E$15,IF(OR(O2293=Listas!$D$16,X2286=Listas!$E$16),Listas!$E$16,"Por clasificar")))</f>
        <v>Por clasificar</v>
      </c>
      <c r="T2293" s="79" t="str">
        <f>IF(OR(P2293=Listas!$D$20,P2293=Listas!$D$21),Listas!$E$20,IF(P2293=Listas!$D$22,Listas!$E$22,"Por clasificar"))</f>
        <v>Por clasificar</v>
      </c>
      <c r="U2293" s="79" t="str">
        <f>IF(OR(Q2293=Listas!$D$27,Q2293=Listas!$D$28),Listas!$E$27,IF(Q2293=Listas!$D$29,Listas!$E$29,"Por clasificar"))</f>
        <v>Por clasificar</v>
      </c>
    </row>
    <row r="2294" spans="1:21" x14ac:dyDescent="0.25">
      <c r="A2294" s="78"/>
      <c r="B2294" s="78"/>
      <c r="C2294" s="78"/>
      <c r="D2294" s="78"/>
      <c r="E2294" s="78"/>
      <c r="F2294" s="78"/>
      <c r="G2294" s="78"/>
      <c r="H2294" s="78"/>
      <c r="I2294" s="78"/>
      <c r="J2294" s="78"/>
      <c r="K2294" s="78"/>
      <c r="L2294" s="78"/>
      <c r="M2294" s="78"/>
      <c r="N2294" s="78"/>
      <c r="O2294" s="78"/>
      <c r="P2294" s="78"/>
      <c r="Q2294" s="78"/>
      <c r="R2294" s="79" t="str">
        <f t="shared" si="36"/>
        <v>No Crítico</v>
      </c>
      <c r="S2294" s="80" t="str">
        <f>IF(O2294=Listas!$D$14,Listas!$E$14,IF(O2294=Listas!$D$15,Listas!$E$15,IF(OR(O2294=Listas!$D$16,X2287=Listas!$E$16),Listas!$E$16,"Por clasificar")))</f>
        <v>Por clasificar</v>
      </c>
      <c r="T2294" s="79" t="str">
        <f>IF(OR(P2294=Listas!$D$20,P2294=Listas!$D$21),Listas!$E$20,IF(P2294=Listas!$D$22,Listas!$E$22,"Por clasificar"))</f>
        <v>Por clasificar</v>
      </c>
      <c r="U2294" s="79" t="str">
        <f>IF(OR(Q2294=Listas!$D$27,Q2294=Listas!$D$28),Listas!$E$27,IF(Q2294=Listas!$D$29,Listas!$E$29,"Por clasificar"))</f>
        <v>Por clasificar</v>
      </c>
    </row>
    <row r="2295" spans="1:21" x14ac:dyDescent="0.25">
      <c r="A2295" s="78"/>
      <c r="B2295" s="78"/>
      <c r="C2295" s="78"/>
      <c r="D2295" s="78"/>
      <c r="E2295" s="78"/>
      <c r="F2295" s="78"/>
      <c r="G2295" s="78"/>
      <c r="H2295" s="78"/>
      <c r="I2295" s="78"/>
      <c r="J2295" s="78"/>
      <c r="K2295" s="78"/>
      <c r="L2295" s="78"/>
      <c r="M2295" s="78"/>
      <c r="N2295" s="78"/>
      <c r="O2295" s="78"/>
      <c r="P2295" s="78"/>
      <c r="Q2295" s="78"/>
      <c r="R2295" s="79" t="str">
        <f t="shared" si="36"/>
        <v>No Crítico</v>
      </c>
      <c r="S2295" s="80" t="str">
        <f>IF(O2295=Listas!$D$14,Listas!$E$14,IF(O2295=Listas!$D$15,Listas!$E$15,IF(OR(O2295=Listas!$D$16,X2288=Listas!$E$16),Listas!$E$16,"Por clasificar")))</f>
        <v>Por clasificar</v>
      </c>
      <c r="T2295" s="79" t="str">
        <f>IF(OR(P2295=Listas!$D$20,P2295=Listas!$D$21),Listas!$E$20,IF(P2295=Listas!$D$22,Listas!$E$22,"Por clasificar"))</f>
        <v>Por clasificar</v>
      </c>
      <c r="U2295" s="79" t="str">
        <f>IF(OR(Q2295=Listas!$D$27,Q2295=Listas!$D$28),Listas!$E$27,IF(Q2295=Listas!$D$29,Listas!$E$29,"Por clasificar"))</f>
        <v>Por clasificar</v>
      </c>
    </row>
    <row r="2296" spans="1:21" x14ac:dyDescent="0.25">
      <c r="A2296" s="78"/>
      <c r="B2296" s="78"/>
      <c r="C2296" s="78"/>
      <c r="D2296" s="78"/>
      <c r="E2296" s="78"/>
      <c r="F2296" s="78"/>
      <c r="G2296" s="78"/>
      <c r="H2296" s="78"/>
      <c r="I2296" s="78"/>
      <c r="J2296" s="78"/>
      <c r="K2296" s="78"/>
      <c r="L2296" s="78"/>
      <c r="M2296" s="78"/>
      <c r="N2296" s="78"/>
      <c r="O2296" s="78"/>
      <c r="P2296" s="78"/>
      <c r="Q2296" s="78"/>
      <c r="R2296" s="79" t="str">
        <f t="shared" si="36"/>
        <v>No Crítico</v>
      </c>
      <c r="S2296" s="80" t="str">
        <f>IF(O2296=Listas!$D$14,Listas!$E$14,IF(O2296=Listas!$D$15,Listas!$E$15,IF(OR(O2296=Listas!$D$16,X2289=Listas!$E$16),Listas!$E$16,"Por clasificar")))</f>
        <v>Por clasificar</v>
      </c>
      <c r="T2296" s="79" t="str">
        <f>IF(OR(P2296=Listas!$D$20,P2296=Listas!$D$21),Listas!$E$20,IF(P2296=Listas!$D$22,Listas!$E$22,"Por clasificar"))</f>
        <v>Por clasificar</v>
      </c>
      <c r="U2296" s="79" t="str">
        <f>IF(OR(Q2296=Listas!$D$27,Q2296=Listas!$D$28),Listas!$E$27,IF(Q2296=Listas!$D$29,Listas!$E$29,"Por clasificar"))</f>
        <v>Por clasificar</v>
      </c>
    </row>
    <row r="2297" spans="1:21" x14ac:dyDescent="0.25">
      <c r="A2297" s="78"/>
      <c r="B2297" s="78"/>
      <c r="C2297" s="78"/>
      <c r="D2297" s="78"/>
      <c r="E2297" s="78"/>
      <c r="F2297" s="78"/>
      <c r="G2297" s="78"/>
      <c r="H2297" s="78"/>
      <c r="I2297" s="78"/>
      <c r="J2297" s="78"/>
      <c r="K2297" s="78"/>
      <c r="L2297" s="78"/>
      <c r="M2297" s="78"/>
      <c r="N2297" s="78"/>
      <c r="O2297" s="78"/>
      <c r="P2297" s="78"/>
      <c r="Q2297" s="78"/>
      <c r="R2297" s="79" t="str">
        <f t="shared" si="36"/>
        <v>No Crítico</v>
      </c>
      <c r="S2297" s="80" t="str">
        <f>IF(O2297=Listas!$D$14,Listas!$E$14,IF(O2297=Listas!$D$15,Listas!$E$15,IF(OR(O2297=Listas!$D$16,X2290=Listas!$E$16),Listas!$E$16,"Por clasificar")))</f>
        <v>Por clasificar</v>
      </c>
      <c r="T2297" s="79" t="str">
        <f>IF(OR(P2297=Listas!$D$20,P2297=Listas!$D$21),Listas!$E$20,IF(P2297=Listas!$D$22,Listas!$E$22,"Por clasificar"))</f>
        <v>Por clasificar</v>
      </c>
      <c r="U2297" s="79" t="str">
        <f>IF(OR(Q2297=Listas!$D$27,Q2297=Listas!$D$28),Listas!$E$27,IF(Q2297=Listas!$D$29,Listas!$E$29,"Por clasificar"))</f>
        <v>Por clasificar</v>
      </c>
    </row>
    <row r="2298" spans="1:21" x14ac:dyDescent="0.25">
      <c r="A2298" s="78"/>
      <c r="B2298" s="78"/>
      <c r="C2298" s="78"/>
      <c r="D2298" s="78"/>
      <c r="E2298" s="78"/>
      <c r="F2298" s="78"/>
      <c r="G2298" s="78"/>
      <c r="H2298" s="78"/>
      <c r="I2298" s="78"/>
      <c r="J2298" s="78"/>
      <c r="K2298" s="78"/>
      <c r="L2298" s="78"/>
      <c r="M2298" s="78"/>
      <c r="N2298" s="78"/>
      <c r="O2298" s="78"/>
      <c r="P2298" s="78"/>
      <c r="Q2298" s="78"/>
      <c r="R2298" s="79" t="str">
        <f t="shared" si="36"/>
        <v>No Crítico</v>
      </c>
      <c r="S2298" s="80" t="str">
        <f>IF(O2298=Listas!$D$14,Listas!$E$14,IF(O2298=Listas!$D$15,Listas!$E$15,IF(OR(O2298=Listas!$D$16,X2291=Listas!$E$16),Listas!$E$16,"Por clasificar")))</f>
        <v>Por clasificar</v>
      </c>
      <c r="T2298" s="79" t="str">
        <f>IF(OR(P2298=Listas!$D$20,P2298=Listas!$D$21),Listas!$E$20,IF(P2298=Listas!$D$22,Listas!$E$22,"Por clasificar"))</f>
        <v>Por clasificar</v>
      </c>
      <c r="U2298" s="79" t="str">
        <f>IF(OR(Q2298=Listas!$D$27,Q2298=Listas!$D$28),Listas!$E$27,IF(Q2298=Listas!$D$29,Listas!$E$29,"Por clasificar"))</f>
        <v>Por clasificar</v>
      </c>
    </row>
    <row r="2299" spans="1:21" x14ac:dyDescent="0.25">
      <c r="A2299" s="78"/>
      <c r="B2299" s="78"/>
      <c r="C2299" s="78"/>
      <c r="D2299" s="78"/>
      <c r="E2299" s="78"/>
      <c r="F2299" s="78"/>
      <c r="G2299" s="78"/>
      <c r="H2299" s="78"/>
      <c r="I2299" s="78"/>
      <c r="J2299" s="78"/>
      <c r="K2299" s="78"/>
      <c r="L2299" s="78"/>
      <c r="M2299" s="78"/>
      <c r="N2299" s="78"/>
      <c r="O2299" s="78"/>
      <c r="P2299" s="78"/>
      <c r="Q2299" s="78"/>
      <c r="R2299" s="79" t="str">
        <f t="shared" si="36"/>
        <v>No Crítico</v>
      </c>
      <c r="S2299" s="80" t="str">
        <f>IF(O2299=Listas!$D$14,Listas!$E$14,IF(O2299=Listas!$D$15,Listas!$E$15,IF(OR(O2299=Listas!$D$16,X2292=Listas!$E$16),Listas!$E$16,"Por clasificar")))</f>
        <v>Por clasificar</v>
      </c>
      <c r="T2299" s="79" t="str">
        <f>IF(OR(P2299=Listas!$D$20,P2299=Listas!$D$21),Listas!$E$20,IF(P2299=Listas!$D$22,Listas!$E$22,"Por clasificar"))</f>
        <v>Por clasificar</v>
      </c>
      <c r="U2299" s="79" t="str">
        <f>IF(OR(Q2299=Listas!$D$27,Q2299=Listas!$D$28),Listas!$E$27,IF(Q2299=Listas!$D$29,Listas!$E$29,"Por clasificar"))</f>
        <v>Por clasificar</v>
      </c>
    </row>
    <row r="2300" spans="1:21" x14ac:dyDescent="0.25">
      <c r="A2300" s="78"/>
      <c r="B2300" s="78"/>
      <c r="C2300" s="78"/>
      <c r="D2300" s="78"/>
      <c r="E2300" s="78"/>
      <c r="F2300" s="78"/>
      <c r="G2300" s="78"/>
      <c r="H2300" s="78"/>
      <c r="I2300" s="78"/>
      <c r="J2300" s="78"/>
      <c r="K2300" s="78"/>
      <c r="L2300" s="78"/>
      <c r="M2300" s="78"/>
      <c r="N2300" s="78"/>
      <c r="O2300" s="78"/>
      <c r="P2300" s="78"/>
      <c r="Q2300" s="78"/>
      <c r="R2300" s="79" t="str">
        <f t="shared" si="36"/>
        <v>No Crítico</v>
      </c>
      <c r="S2300" s="80" t="str">
        <f>IF(O2300=Listas!$D$14,Listas!$E$14,IF(O2300=Listas!$D$15,Listas!$E$15,IF(OR(O2300=Listas!$D$16,X2293=Listas!$E$16),Listas!$E$16,"Por clasificar")))</f>
        <v>Por clasificar</v>
      </c>
      <c r="T2300" s="79" t="str">
        <f>IF(OR(P2300=Listas!$D$20,P2300=Listas!$D$21),Listas!$E$20,IF(P2300=Listas!$D$22,Listas!$E$22,"Por clasificar"))</f>
        <v>Por clasificar</v>
      </c>
      <c r="U2300" s="79" t="str">
        <f>IF(OR(Q2300=Listas!$D$27,Q2300=Listas!$D$28),Listas!$E$27,IF(Q2300=Listas!$D$29,Listas!$E$29,"Por clasificar"))</f>
        <v>Por clasificar</v>
      </c>
    </row>
    <row r="2301" spans="1:21" x14ac:dyDescent="0.25">
      <c r="A2301" s="78"/>
      <c r="B2301" s="78"/>
      <c r="C2301" s="78"/>
      <c r="D2301" s="78"/>
      <c r="E2301" s="78"/>
      <c r="F2301" s="78"/>
      <c r="G2301" s="78"/>
      <c r="H2301" s="78"/>
      <c r="I2301" s="78"/>
      <c r="J2301" s="78"/>
      <c r="K2301" s="78"/>
      <c r="L2301" s="78"/>
      <c r="M2301" s="78"/>
      <c r="N2301" s="78"/>
      <c r="O2301" s="78"/>
      <c r="P2301" s="78"/>
      <c r="Q2301" s="78"/>
      <c r="R2301" s="79" t="str">
        <f t="shared" si="36"/>
        <v>No Crítico</v>
      </c>
      <c r="S2301" s="80" t="str">
        <f>IF(O2301=Listas!$D$14,Listas!$E$14,IF(O2301=Listas!$D$15,Listas!$E$15,IF(OR(O2301=Listas!$D$16,X2294=Listas!$E$16),Listas!$E$16,"Por clasificar")))</f>
        <v>Por clasificar</v>
      </c>
      <c r="T2301" s="79" t="str">
        <f>IF(OR(P2301=Listas!$D$20,P2301=Listas!$D$21),Listas!$E$20,IF(P2301=Listas!$D$22,Listas!$E$22,"Por clasificar"))</f>
        <v>Por clasificar</v>
      </c>
      <c r="U2301" s="79" t="str">
        <f>IF(OR(Q2301=Listas!$D$27,Q2301=Listas!$D$28),Listas!$E$27,IF(Q2301=Listas!$D$29,Listas!$E$29,"Por clasificar"))</f>
        <v>Por clasificar</v>
      </c>
    </row>
    <row r="2302" spans="1:21" x14ac:dyDescent="0.25">
      <c r="A2302" s="78"/>
      <c r="B2302" s="78"/>
      <c r="C2302" s="78"/>
      <c r="D2302" s="78"/>
      <c r="E2302" s="78"/>
      <c r="F2302" s="78"/>
      <c r="G2302" s="78"/>
      <c r="H2302" s="78"/>
      <c r="I2302" s="78"/>
      <c r="J2302" s="78"/>
      <c r="K2302" s="78"/>
      <c r="L2302" s="78"/>
      <c r="M2302" s="78"/>
      <c r="N2302" s="78"/>
      <c r="O2302" s="78"/>
      <c r="P2302" s="78"/>
      <c r="Q2302" s="78"/>
      <c r="R2302" s="79" t="str">
        <f t="shared" si="36"/>
        <v>No Crítico</v>
      </c>
      <c r="S2302" s="80" t="str">
        <f>IF(O2302=Listas!$D$14,Listas!$E$14,IF(O2302=Listas!$D$15,Listas!$E$15,IF(OR(O2302=Listas!$D$16,X2295=Listas!$E$16),Listas!$E$16,"Por clasificar")))</f>
        <v>Por clasificar</v>
      </c>
      <c r="T2302" s="79" t="str">
        <f>IF(OR(P2302=Listas!$D$20,P2302=Listas!$D$21),Listas!$E$20,IF(P2302=Listas!$D$22,Listas!$E$22,"Por clasificar"))</f>
        <v>Por clasificar</v>
      </c>
      <c r="U2302" s="79" t="str">
        <f>IF(OR(Q2302=Listas!$D$27,Q2302=Listas!$D$28),Listas!$E$27,IF(Q2302=Listas!$D$29,Listas!$E$29,"Por clasificar"))</f>
        <v>Por clasificar</v>
      </c>
    </row>
    <row r="2303" spans="1:21" x14ac:dyDescent="0.25">
      <c r="A2303" s="78"/>
      <c r="B2303" s="78"/>
      <c r="C2303" s="78"/>
      <c r="D2303" s="78"/>
      <c r="E2303" s="78"/>
      <c r="F2303" s="78"/>
      <c r="G2303" s="78"/>
      <c r="H2303" s="78"/>
      <c r="I2303" s="78"/>
      <c r="J2303" s="78"/>
      <c r="K2303" s="78"/>
      <c r="L2303" s="78"/>
      <c r="M2303" s="78"/>
      <c r="N2303" s="78"/>
      <c r="O2303" s="78"/>
      <c r="P2303" s="78"/>
      <c r="Q2303" s="78"/>
      <c r="R2303" s="79" t="str">
        <f t="shared" si="36"/>
        <v>No Crítico</v>
      </c>
      <c r="S2303" s="80" t="str">
        <f>IF(O2303=Listas!$D$14,Listas!$E$14,IF(O2303=Listas!$D$15,Listas!$E$15,IF(OR(O2303=Listas!$D$16,X2296=Listas!$E$16),Listas!$E$16,"Por clasificar")))</f>
        <v>Por clasificar</v>
      </c>
      <c r="T2303" s="79" t="str">
        <f>IF(OR(P2303=Listas!$D$20,P2303=Listas!$D$21),Listas!$E$20,IF(P2303=Listas!$D$22,Listas!$E$22,"Por clasificar"))</f>
        <v>Por clasificar</v>
      </c>
      <c r="U2303" s="79" t="str">
        <f>IF(OR(Q2303=Listas!$D$27,Q2303=Listas!$D$28),Listas!$E$27,IF(Q2303=Listas!$D$29,Listas!$E$29,"Por clasificar"))</f>
        <v>Por clasificar</v>
      </c>
    </row>
    <row r="2304" spans="1:21" x14ac:dyDescent="0.25">
      <c r="A2304" s="78"/>
      <c r="B2304" s="78"/>
      <c r="C2304" s="78"/>
      <c r="D2304" s="78"/>
      <c r="E2304" s="78"/>
      <c r="F2304" s="78"/>
      <c r="G2304" s="78"/>
      <c r="H2304" s="78"/>
      <c r="I2304" s="78"/>
      <c r="J2304" s="78"/>
      <c r="K2304" s="78"/>
      <c r="L2304" s="78"/>
      <c r="M2304" s="78"/>
      <c r="N2304" s="78"/>
      <c r="O2304" s="78"/>
      <c r="P2304" s="78"/>
      <c r="Q2304" s="78"/>
      <c r="R2304" s="79" t="str">
        <f t="shared" si="36"/>
        <v>No Crítico</v>
      </c>
      <c r="S2304" s="80" t="str">
        <f>IF(O2304=Listas!$D$14,Listas!$E$14,IF(O2304=Listas!$D$15,Listas!$E$15,IF(OR(O2304=Listas!$D$16,X2297=Listas!$E$16),Listas!$E$16,"Por clasificar")))</f>
        <v>Por clasificar</v>
      </c>
      <c r="T2304" s="79" t="str">
        <f>IF(OR(P2304=Listas!$D$20,P2304=Listas!$D$21),Listas!$E$20,IF(P2304=Listas!$D$22,Listas!$E$22,"Por clasificar"))</f>
        <v>Por clasificar</v>
      </c>
      <c r="U2304" s="79" t="str">
        <f>IF(OR(Q2304=Listas!$D$27,Q2304=Listas!$D$28),Listas!$E$27,IF(Q2304=Listas!$D$29,Listas!$E$29,"Por clasificar"))</f>
        <v>Por clasificar</v>
      </c>
    </row>
    <row r="2305" spans="1:21" x14ac:dyDescent="0.25">
      <c r="A2305" s="78"/>
      <c r="B2305" s="78"/>
      <c r="C2305" s="78"/>
      <c r="D2305" s="78"/>
      <c r="E2305" s="78"/>
      <c r="F2305" s="78"/>
      <c r="G2305" s="78"/>
      <c r="H2305" s="78"/>
      <c r="I2305" s="78"/>
      <c r="J2305" s="78"/>
      <c r="K2305" s="78"/>
      <c r="L2305" s="78"/>
      <c r="M2305" s="78"/>
      <c r="N2305" s="78"/>
      <c r="O2305" s="78"/>
      <c r="P2305" s="78"/>
      <c r="Q2305" s="78"/>
      <c r="R2305" s="79" t="str">
        <f t="shared" si="36"/>
        <v>No Crítico</v>
      </c>
      <c r="S2305" s="80" t="str">
        <f>IF(O2305=Listas!$D$14,Listas!$E$14,IF(O2305=Listas!$D$15,Listas!$E$15,IF(OR(O2305=Listas!$D$16,X2298=Listas!$E$16),Listas!$E$16,"Por clasificar")))</f>
        <v>Por clasificar</v>
      </c>
      <c r="T2305" s="79" t="str">
        <f>IF(OR(P2305=Listas!$D$20,P2305=Listas!$D$21),Listas!$E$20,IF(P2305=Listas!$D$22,Listas!$E$22,"Por clasificar"))</f>
        <v>Por clasificar</v>
      </c>
      <c r="U2305" s="79" t="str">
        <f>IF(OR(Q2305=Listas!$D$27,Q2305=Listas!$D$28),Listas!$E$27,IF(Q2305=Listas!$D$29,Listas!$E$29,"Por clasificar"))</f>
        <v>Por clasificar</v>
      </c>
    </row>
    <row r="2306" spans="1:21" x14ac:dyDescent="0.25">
      <c r="A2306" s="78"/>
      <c r="B2306" s="78"/>
      <c r="C2306" s="78"/>
      <c r="D2306" s="78"/>
      <c r="E2306" s="78"/>
      <c r="F2306" s="78"/>
      <c r="G2306" s="78"/>
      <c r="H2306" s="78"/>
      <c r="I2306" s="78"/>
      <c r="J2306" s="78"/>
      <c r="K2306" s="78"/>
      <c r="L2306" s="78"/>
      <c r="M2306" s="78"/>
      <c r="N2306" s="78"/>
      <c r="O2306" s="78"/>
      <c r="P2306" s="78"/>
      <c r="Q2306" s="78"/>
      <c r="R2306" s="79" t="str">
        <f t="shared" si="36"/>
        <v>No Crítico</v>
      </c>
      <c r="S2306" s="80" t="str">
        <f>IF(O2306=Listas!$D$14,Listas!$E$14,IF(O2306=Listas!$D$15,Listas!$E$15,IF(OR(O2306=Listas!$D$16,X2299=Listas!$E$16),Listas!$E$16,"Por clasificar")))</f>
        <v>Por clasificar</v>
      </c>
      <c r="T2306" s="79" t="str">
        <f>IF(OR(P2306=Listas!$D$20,P2306=Listas!$D$21),Listas!$E$20,IF(P2306=Listas!$D$22,Listas!$E$22,"Por clasificar"))</f>
        <v>Por clasificar</v>
      </c>
      <c r="U2306" s="79" t="str">
        <f>IF(OR(Q2306=Listas!$D$27,Q2306=Listas!$D$28),Listas!$E$27,IF(Q2306=Listas!$D$29,Listas!$E$29,"Por clasificar"))</f>
        <v>Por clasificar</v>
      </c>
    </row>
    <row r="2307" spans="1:21" x14ac:dyDescent="0.25">
      <c r="A2307" s="78"/>
      <c r="B2307" s="78"/>
      <c r="C2307" s="78"/>
      <c r="D2307" s="78"/>
      <c r="E2307" s="78"/>
      <c r="F2307" s="78"/>
      <c r="G2307" s="78"/>
      <c r="H2307" s="78"/>
      <c r="I2307" s="78"/>
      <c r="J2307" s="78"/>
      <c r="K2307" s="78"/>
      <c r="L2307" s="78"/>
      <c r="M2307" s="78"/>
      <c r="N2307" s="78"/>
      <c r="O2307" s="78"/>
      <c r="P2307" s="78"/>
      <c r="Q2307" s="78"/>
      <c r="R2307" s="79" t="str">
        <f t="shared" si="36"/>
        <v>No Crítico</v>
      </c>
      <c r="S2307" s="80" t="str">
        <f>IF(O2307=Listas!$D$14,Listas!$E$14,IF(O2307=Listas!$D$15,Listas!$E$15,IF(OR(O2307=Listas!$D$16,X2300=Listas!$E$16),Listas!$E$16,"Por clasificar")))</f>
        <v>Por clasificar</v>
      </c>
      <c r="T2307" s="79" t="str">
        <f>IF(OR(P2307=Listas!$D$20,P2307=Listas!$D$21),Listas!$E$20,IF(P2307=Listas!$D$22,Listas!$E$22,"Por clasificar"))</f>
        <v>Por clasificar</v>
      </c>
      <c r="U2307" s="79" t="str">
        <f>IF(OR(Q2307=Listas!$D$27,Q2307=Listas!$D$28),Listas!$E$27,IF(Q2307=Listas!$D$29,Listas!$E$29,"Por clasificar"))</f>
        <v>Por clasificar</v>
      </c>
    </row>
    <row r="2308" spans="1:21" x14ac:dyDescent="0.25">
      <c r="A2308" s="78"/>
      <c r="B2308" s="78"/>
      <c r="C2308" s="78"/>
      <c r="D2308" s="78"/>
      <c r="E2308" s="78"/>
      <c r="F2308" s="78"/>
      <c r="G2308" s="78"/>
      <c r="H2308" s="78"/>
      <c r="I2308" s="78"/>
      <c r="J2308" s="78"/>
      <c r="K2308" s="78"/>
      <c r="L2308" s="78"/>
      <c r="M2308" s="78"/>
      <c r="N2308" s="78"/>
      <c r="O2308" s="78"/>
      <c r="P2308" s="78"/>
      <c r="Q2308" s="78"/>
      <c r="R2308" s="79" t="str">
        <f t="shared" si="36"/>
        <v>No Crítico</v>
      </c>
      <c r="S2308" s="80" t="str">
        <f>IF(O2308=Listas!$D$14,Listas!$E$14,IF(O2308=Listas!$D$15,Listas!$E$15,IF(OR(O2308=Listas!$D$16,X2301=Listas!$E$16),Listas!$E$16,"Por clasificar")))</f>
        <v>Por clasificar</v>
      </c>
      <c r="T2308" s="79" t="str">
        <f>IF(OR(P2308=Listas!$D$20,P2308=Listas!$D$21),Listas!$E$20,IF(P2308=Listas!$D$22,Listas!$E$22,"Por clasificar"))</f>
        <v>Por clasificar</v>
      </c>
      <c r="U2308" s="79" t="str">
        <f>IF(OR(Q2308=Listas!$D$27,Q2308=Listas!$D$28),Listas!$E$27,IF(Q2308=Listas!$D$29,Listas!$E$29,"Por clasificar"))</f>
        <v>Por clasificar</v>
      </c>
    </row>
    <row r="2309" spans="1:21" x14ac:dyDescent="0.25">
      <c r="A2309" s="78"/>
      <c r="B2309" s="78"/>
      <c r="C2309" s="78"/>
      <c r="D2309" s="78"/>
      <c r="E2309" s="78"/>
      <c r="F2309" s="78"/>
      <c r="G2309" s="78"/>
      <c r="H2309" s="78"/>
      <c r="I2309" s="78"/>
      <c r="J2309" s="78"/>
      <c r="K2309" s="78"/>
      <c r="L2309" s="78"/>
      <c r="M2309" s="78"/>
      <c r="N2309" s="78"/>
      <c r="O2309" s="78"/>
      <c r="P2309" s="78"/>
      <c r="Q2309" s="78"/>
      <c r="R2309" s="79" t="str">
        <f t="shared" si="36"/>
        <v>No Crítico</v>
      </c>
      <c r="S2309" s="80" t="str">
        <f>IF(O2309=Listas!$D$14,Listas!$E$14,IF(O2309=Listas!$D$15,Listas!$E$15,IF(OR(O2309=Listas!$D$16,X2302=Listas!$E$16),Listas!$E$16,"Por clasificar")))</f>
        <v>Por clasificar</v>
      </c>
      <c r="T2309" s="79" t="str">
        <f>IF(OR(P2309=Listas!$D$20,P2309=Listas!$D$21),Listas!$E$20,IF(P2309=Listas!$D$22,Listas!$E$22,"Por clasificar"))</f>
        <v>Por clasificar</v>
      </c>
      <c r="U2309" s="79" t="str">
        <f>IF(OR(Q2309=Listas!$D$27,Q2309=Listas!$D$28),Listas!$E$27,IF(Q2309=Listas!$D$29,Listas!$E$29,"Por clasificar"))</f>
        <v>Por clasificar</v>
      </c>
    </row>
    <row r="2310" spans="1:21" x14ac:dyDescent="0.25">
      <c r="A2310" s="78"/>
      <c r="B2310" s="78"/>
      <c r="C2310" s="78"/>
      <c r="D2310" s="78"/>
      <c r="E2310" s="78"/>
      <c r="F2310" s="78"/>
      <c r="G2310" s="78"/>
      <c r="H2310" s="78"/>
      <c r="I2310" s="78"/>
      <c r="J2310" s="78"/>
      <c r="K2310" s="78"/>
      <c r="L2310" s="78"/>
      <c r="M2310" s="78"/>
      <c r="N2310" s="78"/>
      <c r="O2310" s="78"/>
      <c r="P2310" s="78"/>
      <c r="Q2310" s="78"/>
      <c r="R2310" s="79" t="str">
        <f t="shared" si="36"/>
        <v>No Crítico</v>
      </c>
      <c r="S2310" s="80" t="str">
        <f>IF(O2310=Listas!$D$14,Listas!$E$14,IF(O2310=Listas!$D$15,Listas!$E$15,IF(OR(O2310=Listas!$D$16,X2303=Listas!$E$16),Listas!$E$16,"Por clasificar")))</f>
        <v>Por clasificar</v>
      </c>
      <c r="T2310" s="79" t="str">
        <f>IF(OR(P2310=Listas!$D$20,P2310=Listas!$D$21),Listas!$E$20,IF(P2310=Listas!$D$22,Listas!$E$22,"Por clasificar"))</f>
        <v>Por clasificar</v>
      </c>
      <c r="U2310" s="79" t="str">
        <f>IF(OR(Q2310=Listas!$D$27,Q2310=Listas!$D$28),Listas!$E$27,IF(Q2310=Listas!$D$29,Listas!$E$29,"Por clasificar"))</f>
        <v>Por clasificar</v>
      </c>
    </row>
    <row r="2311" spans="1:21" x14ac:dyDescent="0.25">
      <c r="A2311" s="78"/>
      <c r="B2311" s="78"/>
      <c r="C2311" s="78"/>
      <c r="D2311" s="78"/>
      <c r="E2311" s="78"/>
      <c r="F2311" s="78"/>
      <c r="G2311" s="78"/>
      <c r="H2311" s="78"/>
      <c r="I2311" s="78"/>
      <c r="J2311" s="78"/>
      <c r="K2311" s="78"/>
      <c r="L2311" s="78"/>
      <c r="M2311" s="78"/>
      <c r="N2311" s="78"/>
      <c r="O2311" s="78"/>
      <c r="P2311" s="78"/>
      <c r="Q2311" s="78"/>
      <c r="R2311" s="79" t="str">
        <f t="shared" si="36"/>
        <v>No Crítico</v>
      </c>
      <c r="S2311" s="80" t="str">
        <f>IF(O2311=Listas!$D$14,Listas!$E$14,IF(O2311=Listas!$D$15,Listas!$E$15,IF(OR(O2311=Listas!$D$16,X2304=Listas!$E$16),Listas!$E$16,"Por clasificar")))</f>
        <v>Por clasificar</v>
      </c>
      <c r="T2311" s="79" t="str">
        <f>IF(OR(P2311=Listas!$D$20,P2311=Listas!$D$21),Listas!$E$20,IF(P2311=Listas!$D$22,Listas!$E$22,"Por clasificar"))</f>
        <v>Por clasificar</v>
      </c>
      <c r="U2311" s="79" t="str">
        <f>IF(OR(Q2311=Listas!$D$27,Q2311=Listas!$D$28),Listas!$E$27,IF(Q2311=Listas!$D$29,Listas!$E$29,"Por clasificar"))</f>
        <v>Por clasificar</v>
      </c>
    </row>
    <row r="2312" spans="1:21" x14ac:dyDescent="0.25">
      <c r="A2312" s="78"/>
      <c r="B2312" s="78"/>
      <c r="C2312" s="78"/>
      <c r="D2312" s="78"/>
      <c r="E2312" s="78"/>
      <c r="F2312" s="78"/>
      <c r="G2312" s="78"/>
      <c r="H2312" s="78"/>
      <c r="I2312" s="78"/>
      <c r="J2312" s="78"/>
      <c r="K2312" s="78"/>
      <c r="L2312" s="78"/>
      <c r="M2312" s="78"/>
      <c r="N2312" s="78"/>
      <c r="O2312" s="78"/>
      <c r="P2312" s="78"/>
      <c r="Q2312" s="78"/>
      <c r="R2312" s="79" t="str">
        <f t="shared" si="36"/>
        <v>No Crítico</v>
      </c>
      <c r="S2312" s="80" t="str">
        <f>IF(O2312=Listas!$D$14,Listas!$E$14,IF(O2312=Listas!$D$15,Listas!$E$15,IF(OR(O2312=Listas!$D$16,X2305=Listas!$E$16),Listas!$E$16,"Por clasificar")))</f>
        <v>Por clasificar</v>
      </c>
      <c r="T2312" s="79" t="str">
        <f>IF(OR(P2312=Listas!$D$20,P2312=Listas!$D$21),Listas!$E$20,IF(P2312=Listas!$D$22,Listas!$E$22,"Por clasificar"))</f>
        <v>Por clasificar</v>
      </c>
      <c r="U2312" s="79" t="str">
        <f>IF(OR(Q2312=Listas!$D$27,Q2312=Listas!$D$28),Listas!$E$27,IF(Q2312=Listas!$D$29,Listas!$E$29,"Por clasificar"))</f>
        <v>Por clasificar</v>
      </c>
    </row>
    <row r="2313" spans="1:21" x14ac:dyDescent="0.25">
      <c r="A2313" s="78"/>
      <c r="B2313" s="78"/>
      <c r="C2313" s="78"/>
      <c r="D2313" s="78"/>
      <c r="E2313" s="78"/>
      <c r="F2313" s="78"/>
      <c r="G2313" s="78"/>
      <c r="H2313" s="78"/>
      <c r="I2313" s="78"/>
      <c r="J2313" s="78"/>
      <c r="K2313" s="78"/>
      <c r="L2313" s="78"/>
      <c r="M2313" s="78"/>
      <c r="N2313" s="78"/>
      <c r="O2313" s="78"/>
      <c r="P2313" s="78"/>
      <c r="Q2313" s="78"/>
      <c r="R2313" s="79" t="str">
        <f t="shared" si="36"/>
        <v>No Crítico</v>
      </c>
      <c r="S2313" s="80" t="str">
        <f>IF(O2313=Listas!$D$14,Listas!$E$14,IF(O2313=Listas!$D$15,Listas!$E$15,IF(OR(O2313=Listas!$D$16,X2306=Listas!$E$16),Listas!$E$16,"Por clasificar")))</f>
        <v>Por clasificar</v>
      </c>
      <c r="T2313" s="79" t="str">
        <f>IF(OR(P2313=Listas!$D$20,P2313=Listas!$D$21),Listas!$E$20,IF(P2313=Listas!$D$22,Listas!$E$22,"Por clasificar"))</f>
        <v>Por clasificar</v>
      </c>
      <c r="U2313" s="79" t="str">
        <f>IF(OR(Q2313=Listas!$D$27,Q2313=Listas!$D$28),Listas!$E$27,IF(Q2313=Listas!$D$29,Listas!$E$29,"Por clasificar"))</f>
        <v>Por clasificar</v>
      </c>
    </row>
    <row r="2314" spans="1:21" x14ac:dyDescent="0.25">
      <c r="A2314" s="78"/>
      <c r="B2314" s="78"/>
      <c r="C2314" s="78"/>
      <c r="D2314" s="78"/>
      <c r="E2314" s="78"/>
      <c r="F2314" s="78"/>
      <c r="G2314" s="78"/>
      <c r="H2314" s="78"/>
      <c r="I2314" s="78"/>
      <c r="J2314" s="78"/>
      <c r="K2314" s="78"/>
      <c r="L2314" s="78"/>
      <c r="M2314" s="78"/>
      <c r="N2314" s="78"/>
      <c r="O2314" s="78"/>
      <c r="P2314" s="78"/>
      <c r="Q2314" s="78"/>
      <c r="R2314" s="79" t="str">
        <f t="shared" si="36"/>
        <v>No Crítico</v>
      </c>
      <c r="S2314" s="80" t="str">
        <f>IF(O2314=Listas!$D$14,Listas!$E$14,IF(O2314=Listas!$D$15,Listas!$E$15,IF(OR(O2314=Listas!$D$16,X2307=Listas!$E$16),Listas!$E$16,"Por clasificar")))</f>
        <v>Por clasificar</v>
      </c>
      <c r="T2314" s="79" t="str">
        <f>IF(OR(P2314=Listas!$D$20,P2314=Listas!$D$21),Listas!$E$20,IF(P2314=Listas!$D$22,Listas!$E$22,"Por clasificar"))</f>
        <v>Por clasificar</v>
      </c>
      <c r="U2314" s="79" t="str">
        <f>IF(OR(Q2314=Listas!$D$27,Q2314=Listas!$D$28),Listas!$E$27,IF(Q2314=Listas!$D$29,Listas!$E$29,"Por clasificar"))</f>
        <v>Por clasificar</v>
      </c>
    </row>
    <row r="2315" spans="1:21" x14ac:dyDescent="0.25">
      <c r="A2315" s="78"/>
      <c r="B2315" s="78"/>
      <c r="C2315" s="78"/>
      <c r="D2315" s="78"/>
      <c r="E2315" s="78"/>
      <c r="F2315" s="78"/>
      <c r="G2315" s="78"/>
      <c r="H2315" s="78"/>
      <c r="I2315" s="78"/>
      <c r="J2315" s="78"/>
      <c r="K2315" s="78"/>
      <c r="L2315" s="78"/>
      <c r="M2315" s="78"/>
      <c r="N2315" s="78"/>
      <c r="O2315" s="78"/>
      <c r="P2315" s="78"/>
      <c r="Q2315" s="78"/>
      <c r="R2315" s="79" t="str">
        <f t="shared" si="36"/>
        <v>No Crítico</v>
      </c>
      <c r="S2315" s="80" t="str">
        <f>IF(O2315=Listas!$D$14,Listas!$E$14,IF(O2315=Listas!$D$15,Listas!$E$15,IF(OR(O2315=Listas!$D$16,X2308=Listas!$E$16),Listas!$E$16,"Por clasificar")))</f>
        <v>Por clasificar</v>
      </c>
      <c r="T2315" s="79" t="str">
        <f>IF(OR(P2315=Listas!$D$20,P2315=Listas!$D$21),Listas!$E$20,IF(P2315=Listas!$D$22,Listas!$E$22,"Por clasificar"))</f>
        <v>Por clasificar</v>
      </c>
      <c r="U2315" s="79" t="str">
        <f>IF(OR(Q2315=Listas!$D$27,Q2315=Listas!$D$28),Listas!$E$27,IF(Q2315=Listas!$D$29,Listas!$E$29,"Por clasificar"))</f>
        <v>Por clasificar</v>
      </c>
    </row>
    <row r="2316" spans="1:21" x14ac:dyDescent="0.25">
      <c r="A2316" s="78"/>
      <c r="B2316" s="78"/>
      <c r="C2316" s="78"/>
      <c r="D2316" s="78"/>
      <c r="E2316" s="78"/>
      <c r="F2316" s="78"/>
      <c r="G2316" s="78"/>
      <c r="H2316" s="78"/>
      <c r="I2316" s="78"/>
      <c r="J2316" s="78"/>
      <c r="K2316" s="78"/>
      <c r="L2316" s="78"/>
      <c r="M2316" s="78"/>
      <c r="N2316" s="78"/>
      <c r="O2316" s="78"/>
      <c r="P2316" s="78"/>
      <c r="Q2316" s="78"/>
      <c r="R2316" s="79" t="str">
        <f t="shared" ref="R2316:R2356" si="37">IF( OR(O2316="Alto",P2316="Alto",Q2316="Alto"),"Crítico","No Crítico")</f>
        <v>No Crítico</v>
      </c>
      <c r="S2316" s="80" t="str">
        <f>IF(O2316=Listas!$D$14,Listas!$E$14,IF(O2316=Listas!$D$15,Listas!$E$15,IF(OR(O2316=Listas!$D$16,X2309=Listas!$E$16),Listas!$E$16,"Por clasificar")))</f>
        <v>Por clasificar</v>
      </c>
      <c r="T2316" s="79" t="str">
        <f>IF(OR(P2316=Listas!$D$20,P2316=Listas!$D$21),Listas!$E$20,IF(P2316=Listas!$D$22,Listas!$E$22,"Por clasificar"))</f>
        <v>Por clasificar</v>
      </c>
      <c r="U2316" s="79" t="str">
        <f>IF(OR(Q2316=Listas!$D$27,Q2316=Listas!$D$28),Listas!$E$27,IF(Q2316=Listas!$D$29,Listas!$E$29,"Por clasificar"))</f>
        <v>Por clasificar</v>
      </c>
    </row>
    <row r="2317" spans="1:21" x14ac:dyDescent="0.25">
      <c r="A2317" s="78"/>
      <c r="B2317" s="78"/>
      <c r="C2317" s="78"/>
      <c r="D2317" s="78"/>
      <c r="E2317" s="78"/>
      <c r="F2317" s="78"/>
      <c r="G2317" s="78"/>
      <c r="H2317" s="78"/>
      <c r="I2317" s="78"/>
      <c r="J2317" s="78"/>
      <c r="K2317" s="78"/>
      <c r="L2317" s="78"/>
      <c r="M2317" s="78"/>
      <c r="N2317" s="78"/>
      <c r="O2317" s="78"/>
      <c r="P2317" s="78"/>
      <c r="Q2317" s="78"/>
      <c r="R2317" s="79" t="str">
        <f t="shared" si="37"/>
        <v>No Crítico</v>
      </c>
      <c r="S2317" s="80" t="str">
        <f>IF(O2317=Listas!$D$14,Listas!$E$14,IF(O2317=Listas!$D$15,Listas!$E$15,IF(OR(O2317=Listas!$D$16,X2310=Listas!$E$16),Listas!$E$16,"Por clasificar")))</f>
        <v>Por clasificar</v>
      </c>
      <c r="T2317" s="79" t="str">
        <f>IF(OR(P2317=Listas!$D$20,P2317=Listas!$D$21),Listas!$E$20,IF(P2317=Listas!$D$22,Listas!$E$22,"Por clasificar"))</f>
        <v>Por clasificar</v>
      </c>
      <c r="U2317" s="79" t="str">
        <f>IF(OR(Q2317=Listas!$D$27,Q2317=Listas!$D$28),Listas!$E$27,IF(Q2317=Listas!$D$29,Listas!$E$29,"Por clasificar"))</f>
        <v>Por clasificar</v>
      </c>
    </row>
    <row r="2318" spans="1:21" x14ac:dyDescent="0.25">
      <c r="A2318" s="78"/>
      <c r="B2318" s="78"/>
      <c r="C2318" s="78"/>
      <c r="D2318" s="78"/>
      <c r="E2318" s="78"/>
      <c r="F2318" s="78"/>
      <c r="G2318" s="78"/>
      <c r="H2318" s="78"/>
      <c r="I2318" s="78"/>
      <c r="J2318" s="78"/>
      <c r="K2318" s="78"/>
      <c r="L2318" s="78"/>
      <c r="M2318" s="78"/>
      <c r="N2318" s="78"/>
      <c r="O2318" s="78"/>
      <c r="P2318" s="78"/>
      <c r="Q2318" s="78"/>
      <c r="R2318" s="79" t="str">
        <f t="shared" si="37"/>
        <v>No Crítico</v>
      </c>
      <c r="S2318" s="80" t="str">
        <f>IF(O2318=Listas!$D$14,Listas!$E$14,IF(O2318=Listas!$D$15,Listas!$E$15,IF(OR(O2318=Listas!$D$16,X2311=Listas!$E$16),Listas!$E$16,"Por clasificar")))</f>
        <v>Por clasificar</v>
      </c>
      <c r="T2318" s="79" t="str">
        <f>IF(OR(P2318=Listas!$D$20,P2318=Listas!$D$21),Listas!$E$20,IF(P2318=Listas!$D$22,Listas!$E$22,"Por clasificar"))</f>
        <v>Por clasificar</v>
      </c>
      <c r="U2318" s="79" t="str">
        <f>IF(OR(Q2318=Listas!$D$27,Q2318=Listas!$D$28),Listas!$E$27,IF(Q2318=Listas!$D$29,Listas!$E$29,"Por clasificar"))</f>
        <v>Por clasificar</v>
      </c>
    </row>
    <row r="2319" spans="1:21" x14ac:dyDescent="0.25">
      <c r="A2319" s="78"/>
      <c r="B2319" s="78"/>
      <c r="C2319" s="78"/>
      <c r="D2319" s="78"/>
      <c r="E2319" s="78"/>
      <c r="F2319" s="78"/>
      <c r="G2319" s="78"/>
      <c r="H2319" s="78"/>
      <c r="I2319" s="78"/>
      <c r="J2319" s="78"/>
      <c r="K2319" s="78"/>
      <c r="L2319" s="78"/>
      <c r="M2319" s="78"/>
      <c r="N2319" s="78"/>
      <c r="O2319" s="78"/>
      <c r="P2319" s="78"/>
      <c r="Q2319" s="78"/>
      <c r="R2319" s="79" t="str">
        <f t="shared" si="37"/>
        <v>No Crítico</v>
      </c>
      <c r="S2319" s="80" t="str">
        <f>IF(O2319=Listas!$D$14,Listas!$E$14,IF(O2319=Listas!$D$15,Listas!$E$15,IF(OR(O2319=Listas!$D$16,X2312=Listas!$E$16),Listas!$E$16,"Por clasificar")))</f>
        <v>Por clasificar</v>
      </c>
      <c r="T2319" s="79" t="str">
        <f>IF(OR(P2319=Listas!$D$20,P2319=Listas!$D$21),Listas!$E$20,IF(P2319=Listas!$D$22,Listas!$E$22,"Por clasificar"))</f>
        <v>Por clasificar</v>
      </c>
      <c r="U2319" s="79" t="str">
        <f>IF(OR(Q2319=Listas!$D$27,Q2319=Listas!$D$28),Listas!$E$27,IF(Q2319=Listas!$D$29,Listas!$E$29,"Por clasificar"))</f>
        <v>Por clasificar</v>
      </c>
    </row>
    <row r="2320" spans="1:21" x14ac:dyDescent="0.25">
      <c r="A2320" s="78"/>
      <c r="B2320" s="78"/>
      <c r="C2320" s="78"/>
      <c r="D2320" s="78"/>
      <c r="E2320" s="78"/>
      <c r="F2320" s="78"/>
      <c r="G2320" s="78"/>
      <c r="H2320" s="78"/>
      <c r="I2320" s="78"/>
      <c r="J2320" s="78"/>
      <c r="K2320" s="78"/>
      <c r="L2320" s="78"/>
      <c r="M2320" s="78"/>
      <c r="N2320" s="78"/>
      <c r="O2320" s="78"/>
      <c r="P2320" s="78"/>
      <c r="Q2320" s="78"/>
      <c r="R2320" s="79" t="str">
        <f t="shared" si="37"/>
        <v>No Crítico</v>
      </c>
      <c r="S2320" s="80" t="str">
        <f>IF(O2320=Listas!$D$14,Listas!$E$14,IF(O2320=Listas!$D$15,Listas!$E$15,IF(OR(O2320=Listas!$D$16,X2313=Listas!$E$16),Listas!$E$16,"Por clasificar")))</f>
        <v>Por clasificar</v>
      </c>
      <c r="T2320" s="79" t="str">
        <f>IF(OR(P2320=Listas!$D$20,P2320=Listas!$D$21),Listas!$E$20,IF(P2320=Listas!$D$22,Listas!$E$22,"Por clasificar"))</f>
        <v>Por clasificar</v>
      </c>
      <c r="U2320" s="79" t="str">
        <f>IF(OR(Q2320=Listas!$D$27,Q2320=Listas!$D$28),Listas!$E$27,IF(Q2320=Listas!$D$29,Listas!$E$29,"Por clasificar"))</f>
        <v>Por clasificar</v>
      </c>
    </row>
    <row r="2321" spans="1:21" x14ac:dyDescent="0.25">
      <c r="A2321" s="78"/>
      <c r="B2321" s="78"/>
      <c r="C2321" s="78"/>
      <c r="D2321" s="78"/>
      <c r="E2321" s="78"/>
      <c r="F2321" s="78"/>
      <c r="G2321" s="78"/>
      <c r="H2321" s="78"/>
      <c r="I2321" s="78"/>
      <c r="J2321" s="78"/>
      <c r="K2321" s="78"/>
      <c r="L2321" s="78"/>
      <c r="M2321" s="78"/>
      <c r="N2321" s="78"/>
      <c r="O2321" s="78"/>
      <c r="P2321" s="78"/>
      <c r="Q2321" s="78"/>
      <c r="R2321" s="79" t="str">
        <f t="shared" si="37"/>
        <v>No Crítico</v>
      </c>
      <c r="S2321" s="80" t="str">
        <f>IF(O2321=Listas!$D$14,Listas!$E$14,IF(O2321=Listas!$D$15,Listas!$E$15,IF(OR(O2321=Listas!$D$16,X2314=Listas!$E$16),Listas!$E$16,"Por clasificar")))</f>
        <v>Por clasificar</v>
      </c>
      <c r="T2321" s="79" t="str">
        <f>IF(OR(P2321=Listas!$D$20,P2321=Listas!$D$21),Listas!$E$20,IF(P2321=Listas!$D$22,Listas!$E$22,"Por clasificar"))</f>
        <v>Por clasificar</v>
      </c>
      <c r="U2321" s="79" t="str">
        <f>IF(OR(Q2321=Listas!$D$27,Q2321=Listas!$D$28),Listas!$E$27,IF(Q2321=Listas!$D$29,Listas!$E$29,"Por clasificar"))</f>
        <v>Por clasificar</v>
      </c>
    </row>
    <row r="2322" spans="1:21" x14ac:dyDescent="0.25">
      <c r="A2322" s="78"/>
      <c r="B2322" s="78"/>
      <c r="C2322" s="78"/>
      <c r="D2322" s="78"/>
      <c r="E2322" s="78"/>
      <c r="F2322" s="78"/>
      <c r="G2322" s="78"/>
      <c r="H2322" s="78"/>
      <c r="I2322" s="78"/>
      <c r="J2322" s="78"/>
      <c r="K2322" s="78"/>
      <c r="L2322" s="78"/>
      <c r="M2322" s="78"/>
      <c r="N2322" s="78"/>
      <c r="O2322" s="78"/>
      <c r="P2322" s="78"/>
      <c r="Q2322" s="78"/>
      <c r="R2322" s="79" t="str">
        <f t="shared" si="37"/>
        <v>No Crítico</v>
      </c>
      <c r="S2322" s="80" t="str">
        <f>IF(O2322=Listas!$D$14,Listas!$E$14,IF(O2322=Listas!$D$15,Listas!$E$15,IF(OR(O2322=Listas!$D$16,X2315=Listas!$E$16),Listas!$E$16,"Por clasificar")))</f>
        <v>Por clasificar</v>
      </c>
      <c r="T2322" s="79" t="str">
        <f>IF(OR(P2322=Listas!$D$20,P2322=Listas!$D$21),Listas!$E$20,IF(P2322=Listas!$D$22,Listas!$E$22,"Por clasificar"))</f>
        <v>Por clasificar</v>
      </c>
      <c r="U2322" s="79" t="str">
        <f>IF(OR(Q2322=Listas!$D$27,Q2322=Listas!$D$28),Listas!$E$27,IF(Q2322=Listas!$D$29,Listas!$E$29,"Por clasificar"))</f>
        <v>Por clasificar</v>
      </c>
    </row>
    <row r="2323" spans="1:21" x14ac:dyDescent="0.25">
      <c r="A2323" s="78"/>
      <c r="B2323" s="78"/>
      <c r="C2323" s="78"/>
      <c r="D2323" s="78"/>
      <c r="E2323" s="78"/>
      <c r="F2323" s="78"/>
      <c r="G2323" s="78"/>
      <c r="H2323" s="78"/>
      <c r="I2323" s="78"/>
      <c r="J2323" s="78"/>
      <c r="K2323" s="78"/>
      <c r="L2323" s="78"/>
      <c r="M2323" s="78"/>
      <c r="N2323" s="78"/>
      <c r="O2323" s="78"/>
      <c r="P2323" s="78"/>
      <c r="Q2323" s="78"/>
      <c r="R2323" s="79" t="str">
        <f t="shared" si="37"/>
        <v>No Crítico</v>
      </c>
      <c r="S2323" s="80" t="str">
        <f>IF(O2323=Listas!$D$14,Listas!$E$14,IF(O2323=Listas!$D$15,Listas!$E$15,IF(OR(O2323=Listas!$D$16,X2316=Listas!$E$16),Listas!$E$16,"Por clasificar")))</f>
        <v>Por clasificar</v>
      </c>
      <c r="T2323" s="79" t="str">
        <f>IF(OR(P2323=Listas!$D$20,P2323=Listas!$D$21),Listas!$E$20,IF(P2323=Listas!$D$22,Listas!$E$22,"Por clasificar"))</f>
        <v>Por clasificar</v>
      </c>
      <c r="U2323" s="79" t="str">
        <f>IF(OR(Q2323=Listas!$D$27,Q2323=Listas!$D$28),Listas!$E$27,IF(Q2323=Listas!$D$29,Listas!$E$29,"Por clasificar"))</f>
        <v>Por clasificar</v>
      </c>
    </row>
    <row r="2324" spans="1:21" x14ac:dyDescent="0.25">
      <c r="A2324" s="78"/>
      <c r="B2324" s="78"/>
      <c r="C2324" s="78"/>
      <c r="D2324" s="78"/>
      <c r="E2324" s="78"/>
      <c r="F2324" s="78"/>
      <c r="G2324" s="78"/>
      <c r="H2324" s="78"/>
      <c r="I2324" s="78"/>
      <c r="J2324" s="78"/>
      <c r="K2324" s="78"/>
      <c r="L2324" s="78"/>
      <c r="M2324" s="78"/>
      <c r="N2324" s="78"/>
      <c r="O2324" s="78"/>
      <c r="P2324" s="78"/>
      <c r="Q2324" s="78"/>
      <c r="R2324" s="79" t="str">
        <f t="shared" si="37"/>
        <v>No Crítico</v>
      </c>
      <c r="S2324" s="80" t="str">
        <f>IF(O2324=Listas!$D$14,Listas!$E$14,IF(O2324=Listas!$D$15,Listas!$E$15,IF(OR(O2324=Listas!$D$16,X2317=Listas!$E$16),Listas!$E$16,"Por clasificar")))</f>
        <v>Por clasificar</v>
      </c>
      <c r="T2324" s="79" t="str">
        <f>IF(OR(P2324=Listas!$D$20,P2324=Listas!$D$21),Listas!$E$20,IF(P2324=Listas!$D$22,Listas!$E$22,"Por clasificar"))</f>
        <v>Por clasificar</v>
      </c>
      <c r="U2324" s="79" t="str">
        <f>IF(OR(Q2324=Listas!$D$27,Q2324=Listas!$D$28),Listas!$E$27,IF(Q2324=Listas!$D$29,Listas!$E$29,"Por clasificar"))</f>
        <v>Por clasificar</v>
      </c>
    </row>
    <row r="2325" spans="1:21" x14ac:dyDescent="0.25">
      <c r="A2325" s="78"/>
      <c r="B2325" s="78"/>
      <c r="C2325" s="78"/>
      <c r="D2325" s="78"/>
      <c r="E2325" s="78"/>
      <c r="F2325" s="78"/>
      <c r="G2325" s="78"/>
      <c r="H2325" s="78"/>
      <c r="I2325" s="78"/>
      <c r="J2325" s="78"/>
      <c r="K2325" s="78"/>
      <c r="L2325" s="78"/>
      <c r="M2325" s="78"/>
      <c r="N2325" s="78"/>
      <c r="O2325" s="78"/>
      <c r="P2325" s="78"/>
      <c r="Q2325" s="78"/>
      <c r="R2325" s="79" t="str">
        <f t="shared" si="37"/>
        <v>No Crítico</v>
      </c>
      <c r="S2325" s="80" t="str">
        <f>IF(O2325=Listas!$D$14,Listas!$E$14,IF(O2325=Listas!$D$15,Listas!$E$15,IF(OR(O2325=Listas!$D$16,X2318=Listas!$E$16),Listas!$E$16,"Por clasificar")))</f>
        <v>Por clasificar</v>
      </c>
      <c r="T2325" s="79" t="str">
        <f>IF(OR(P2325=Listas!$D$20,P2325=Listas!$D$21),Listas!$E$20,IF(P2325=Listas!$D$22,Listas!$E$22,"Por clasificar"))</f>
        <v>Por clasificar</v>
      </c>
      <c r="U2325" s="79" t="str">
        <f>IF(OR(Q2325=Listas!$D$27,Q2325=Listas!$D$28),Listas!$E$27,IF(Q2325=Listas!$D$29,Listas!$E$29,"Por clasificar"))</f>
        <v>Por clasificar</v>
      </c>
    </row>
    <row r="2326" spans="1:21" x14ac:dyDescent="0.25">
      <c r="A2326" s="78"/>
      <c r="B2326" s="78"/>
      <c r="C2326" s="78"/>
      <c r="D2326" s="78"/>
      <c r="E2326" s="78"/>
      <c r="F2326" s="78"/>
      <c r="G2326" s="78"/>
      <c r="H2326" s="78"/>
      <c r="I2326" s="78"/>
      <c r="J2326" s="78"/>
      <c r="K2326" s="78"/>
      <c r="L2326" s="78"/>
      <c r="M2326" s="78"/>
      <c r="N2326" s="78"/>
      <c r="O2326" s="78"/>
      <c r="P2326" s="78"/>
      <c r="Q2326" s="78"/>
      <c r="R2326" s="79" t="str">
        <f t="shared" si="37"/>
        <v>No Crítico</v>
      </c>
      <c r="S2326" s="80" t="str">
        <f>IF(O2326=Listas!$D$14,Listas!$E$14,IF(O2326=Listas!$D$15,Listas!$E$15,IF(OR(O2326=Listas!$D$16,X2319=Listas!$E$16),Listas!$E$16,"Por clasificar")))</f>
        <v>Por clasificar</v>
      </c>
      <c r="T2326" s="79" t="str">
        <f>IF(OR(P2326=Listas!$D$20,P2326=Listas!$D$21),Listas!$E$20,IF(P2326=Listas!$D$22,Listas!$E$22,"Por clasificar"))</f>
        <v>Por clasificar</v>
      </c>
      <c r="U2326" s="79" t="str">
        <f>IF(OR(Q2326=Listas!$D$27,Q2326=Listas!$D$28),Listas!$E$27,IF(Q2326=Listas!$D$29,Listas!$E$29,"Por clasificar"))</f>
        <v>Por clasificar</v>
      </c>
    </row>
    <row r="2327" spans="1:21" x14ac:dyDescent="0.25">
      <c r="A2327" s="78"/>
      <c r="B2327" s="78"/>
      <c r="C2327" s="78"/>
      <c r="D2327" s="78"/>
      <c r="E2327" s="78"/>
      <c r="F2327" s="78"/>
      <c r="G2327" s="78"/>
      <c r="H2327" s="78"/>
      <c r="I2327" s="78"/>
      <c r="J2327" s="78"/>
      <c r="K2327" s="78"/>
      <c r="L2327" s="78"/>
      <c r="M2327" s="78"/>
      <c r="N2327" s="78"/>
      <c r="O2327" s="78"/>
      <c r="P2327" s="78"/>
      <c r="Q2327" s="78"/>
      <c r="R2327" s="79" t="str">
        <f t="shared" si="37"/>
        <v>No Crítico</v>
      </c>
      <c r="S2327" s="80" t="str">
        <f>IF(O2327=Listas!$D$14,Listas!$E$14,IF(O2327=Listas!$D$15,Listas!$E$15,IF(OR(O2327=Listas!$D$16,X2320=Listas!$E$16),Listas!$E$16,"Por clasificar")))</f>
        <v>Por clasificar</v>
      </c>
      <c r="T2327" s="79" t="str">
        <f>IF(OR(P2327=Listas!$D$20,P2327=Listas!$D$21),Listas!$E$20,IF(P2327=Listas!$D$22,Listas!$E$22,"Por clasificar"))</f>
        <v>Por clasificar</v>
      </c>
      <c r="U2327" s="79" t="str">
        <f>IF(OR(Q2327=Listas!$D$27,Q2327=Listas!$D$28),Listas!$E$27,IF(Q2327=Listas!$D$29,Listas!$E$29,"Por clasificar"))</f>
        <v>Por clasificar</v>
      </c>
    </row>
    <row r="2328" spans="1:21" x14ac:dyDescent="0.25">
      <c r="A2328" s="78"/>
      <c r="B2328" s="78"/>
      <c r="C2328" s="78"/>
      <c r="D2328" s="78"/>
      <c r="E2328" s="78"/>
      <c r="F2328" s="78"/>
      <c r="G2328" s="78"/>
      <c r="H2328" s="78"/>
      <c r="I2328" s="78"/>
      <c r="J2328" s="78"/>
      <c r="K2328" s="78"/>
      <c r="L2328" s="78"/>
      <c r="M2328" s="78"/>
      <c r="N2328" s="78"/>
      <c r="O2328" s="78"/>
      <c r="P2328" s="78"/>
      <c r="Q2328" s="78"/>
      <c r="R2328" s="79" t="str">
        <f t="shared" si="37"/>
        <v>No Crítico</v>
      </c>
      <c r="S2328" s="80" t="str">
        <f>IF(O2328=Listas!$D$14,Listas!$E$14,IF(O2328=Listas!$D$15,Listas!$E$15,IF(OR(O2328=Listas!$D$16,X2321=Listas!$E$16),Listas!$E$16,"Por clasificar")))</f>
        <v>Por clasificar</v>
      </c>
      <c r="T2328" s="79" t="str">
        <f>IF(OR(P2328=Listas!$D$20,P2328=Listas!$D$21),Listas!$E$20,IF(P2328=Listas!$D$22,Listas!$E$22,"Por clasificar"))</f>
        <v>Por clasificar</v>
      </c>
      <c r="U2328" s="79" t="str">
        <f>IF(OR(Q2328=Listas!$D$27,Q2328=Listas!$D$28),Listas!$E$27,IF(Q2328=Listas!$D$29,Listas!$E$29,"Por clasificar"))</f>
        <v>Por clasificar</v>
      </c>
    </row>
    <row r="2329" spans="1:21" x14ac:dyDescent="0.25">
      <c r="A2329" s="78"/>
      <c r="B2329" s="78"/>
      <c r="C2329" s="78"/>
      <c r="D2329" s="78"/>
      <c r="E2329" s="78"/>
      <c r="F2329" s="78"/>
      <c r="G2329" s="78"/>
      <c r="H2329" s="78"/>
      <c r="I2329" s="78"/>
      <c r="J2329" s="78"/>
      <c r="K2329" s="78"/>
      <c r="L2329" s="78"/>
      <c r="M2329" s="78"/>
      <c r="N2329" s="78"/>
      <c r="O2329" s="78"/>
      <c r="P2329" s="78"/>
      <c r="Q2329" s="78"/>
      <c r="R2329" s="79" t="str">
        <f t="shared" si="37"/>
        <v>No Crítico</v>
      </c>
      <c r="S2329" s="80" t="str">
        <f>IF(O2329=Listas!$D$14,Listas!$E$14,IF(O2329=Listas!$D$15,Listas!$E$15,IF(OR(O2329=Listas!$D$16,X2322=Listas!$E$16),Listas!$E$16,"Por clasificar")))</f>
        <v>Por clasificar</v>
      </c>
      <c r="T2329" s="79" t="str">
        <f>IF(OR(P2329=Listas!$D$20,P2329=Listas!$D$21),Listas!$E$20,IF(P2329=Listas!$D$22,Listas!$E$22,"Por clasificar"))</f>
        <v>Por clasificar</v>
      </c>
      <c r="U2329" s="79" t="str">
        <f>IF(OR(Q2329=Listas!$D$27,Q2329=Listas!$D$28),Listas!$E$27,IF(Q2329=Listas!$D$29,Listas!$E$29,"Por clasificar"))</f>
        <v>Por clasificar</v>
      </c>
    </row>
    <row r="2330" spans="1:21" x14ac:dyDescent="0.25">
      <c r="A2330" s="78"/>
      <c r="B2330" s="78"/>
      <c r="C2330" s="78"/>
      <c r="D2330" s="78"/>
      <c r="E2330" s="78"/>
      <c r="F2330" s="78"/>
      <c r="G2330" s="78"/>
      <c r="H2330" s="78"/>
      <c r="I2330" s="78"/>
      <c r="J2330" s="78"/>
      <c r="K2330" s="78"/>
      <c r="L2330" s="78"/>
      <c r="M2330" s="78"/>
      <c r="N2330" s="78"/>
      <c r="O2330" s="78"/>
      <c r="P2330" s="78"/>
      <c r="Q2330" s="78"/>
      <c r="R2330" s="79" t="str">
        <f t="shared" si="37"/>
        <v>No Crítico</v>
      </c>
      <c r="S2330" s="80" t="str">
        <f>IF(O2330=Listas!$D$14,Listas!$E$14,IF(O2330=Listas!$D$15,Listas!$E$15,IF(OR(O2330=Listas!$D$16,X2323=Listas!$E$16),Listas!$E$16,"Por clasificar")))</f>
        <v>Por clasificar</v>
      </c>
      <c r="T2330" s="79" t="str">
        <f>IF(OR(P2330=Listas!$D$20,P2330=Listas!$D$21),Listas!$E$20,IF(P2330=Listas!$D$22,Listas!$E$22,"Por clasificar"))</f>
        <v>Por clasificar</v>
      </c>
      <c r="U2330" s="79" t="str">
        <f>IF(OR(Q2330=Listas!$D$27,Q2330=Listas!$D$28),Listas!$E$27,IF(Q2330=Listas!$D$29,Listas!$E$29,"Por clasificar"))</f>
        <v>Por clasificar</v>
      </c>
    </row>
    <row r="2331" spans="1:21" x14ac:dyDescent="0.25">
      <c r="A2331" s="78"/>
      <c r="B2331" s="78"/>
      <c r="C2331" s="78"/>
      <c r="D2331" s="78"/>
      <c r="E2331" s="78"/>
      <c r="F2331" s="78"/>
      <c r="G2331" s="78"/>
      <c r="H2331" s="78"/>
      <c r="I2331" s="78"/>
      <c r="J2331" s="78"/>
      <c r="K2331" s="78"/>
      <c r="L2331" s="78"/>
      <c r="M2331" s="78"/>
      <c r="N2331" s="78"/>
      <c r="O2331" s="78"/>
      <c r="P2331" s="78"/>
      <c r="Q2331" s="78"/>
      <c r="R2331" s="79" t="str">
        <f t="shared" si="37"/>
        <v>No Crítico</v>
      </c>
      <c r="S2331" s="80" t="str">
        <f>IF(O2331=Listas!$D$14,Listas!$E$14,IF(O2331=Listas!$D$15,Listas!$E$15,IF(OR(O2331=Listas!$D$16,X2324=Listas!$E$16),Listas!$E$16,"Por clasificar")))</f>
        <v>Por clasificar</v>
      </c>
      <c r="T2331" s="79" t="str">
        <f>IF(OR(P2331=Listas!$D$20,P2331=Listas!$D$21),Listas!$E$20,IF(P2331=Listas!$D$22,Listas!$E$22,"Por clasificar"))</f>
        <v>Por clasificar</v>
      </c>
      <c r="U2331" s="79" t="str">
        <f>IF(OR(Q2331=Listas!$D$27,Q2331=Listas!$D$28),Listas!$E$27,IF(Q2331=Listas!$D$29,Listas!$E$29,"Por clasificar"))</f>
        <v>Por clasificar</v>
      </c>
    </row>
    <row r="2332" spans="1:21" x14ac:dyDescent="0.25">
      <c r="A2332" s="78"/>
      <c r="B2332" s="78"/>
      <c r="C2332" s="78"/>
      <c r="D2332" s="78"/>
      <c r="E2332" s="78"/>
      <c r="F2332" s="78"/>
      <c r="G2332" s="78"/>
      <c r="H2332" s="78"/>
      <c r="I2332" s="78"/>
      <c r="J2332" s="78"/>
      <c r="K2332" s="78"/>
      <c r="L2332" s="78"/>
      <c r="M2332" s="78"/>
      <c r="N2332" s="78"/>
      <c r="O2332" s="78"/>
      <c r="P2332" s="78"/>
      <c r="Q2332" s="78"/>
      <c r="R2332" s="79" t="str">
        <f t="shared" si="37"/>
        <v>No Crítico</v>
      </c>
      <c r="S2332" s="80" t="str">
        <f>IF(O2332=Listas!$D$14,Listas!$E$14,IF(O2332=Listas!$D$15,Listas!$E$15,IF(OR(O2332=Listas!$D$16,X2325=Listas!$E$16),Listas!$E$16,"Por clasificar")))</f>
        <v>Por clasificar</v>
      </c>
      <c r="T2332" s="79" t="str">
        <f>IF(OR(P2332=Listas!$D$20,P2332=Listas!$D$21),Listas!$E$20,IF(P2332=Listas!$D$22,Listas!$E$22,"Por clasificar"))</f>
        <v>Por clasificar</v>
      </c>
      <c r="U2332" s="79" t="str">
        <f>IF(OR(Q2332=Listas!$D$27,Q2332=Listas!$D$28),Listas!$E$27,IF(Q2332=Listas!$D$29,Listas!$E$29,"Por clasificar"))</f>
        <v>Por clasificar</v>
      </c>
    </row>
    <row r="2333" spans="1:21" x14ac:dyDescent="0.25">
      <c r="A2333" s="78"/>
      <c r="B2333" s="78"/>
      <c r="C2333" s="78"/>
      <c r="D2333" s="78"/>
      <c r="E2333" s="78"/>
      <c r="F2333" s="78"/>
      <c r="G2333" s="78"/>
      <c r="H2333" s="78"/>
      <c r="I2333" s="78"/>
      <c r="J2333" s="78"/>
      <c r="K2333" s="78"/>
      <c r="L2333" s="78"/>
      <c r="M2333" s="78"/>
      <c r="N2333" s="78"/>
      <c r="O2333" s="78"/>
      <c r="P2333" s="78"/>
      <c r="Q2333" s="78"/>
      <c r="R2333" s="79" t="str">
        <f t="shared" si="37"/>
        <v>No Crítico</v>
      </c>
      <c r="S2333" s="80" t="str">
        <f>IF(O2333=Listas!$D$14,Listas!$E$14,IF(O2333=Listas!$D$15,Listas!$E$15,IF(OR(O2333=Listas!$D$16,X2326=Listas!$E$16),Listas!$E$16,"Por clasificar")))</f>
        <v>Por clasificar</v>
      </c>
      <c r="T2333" s="79" t="str">
        <f>IF(OR(P2333=Listas!$D$20,P2333=Listas!$D$21),Listas!$E$20,IF(P2333=Listas!$D$22,Listas!$E$22,"Por clasificar"))</f>
        <v>Por clasificar</v>
      </c>
      <c r="U2333" s="79" t="str">
        <f>IF(OR(Q2333=Listas!$D$27,Q2333=Listas!$D$28),Listas!$E$27,IF(Q2333=Listas!$D$29,Listas!$E$29,"Por clasificar"))</f>
        <v>Por clasificar</v>
      </c>
    </row>
    <row r="2334" spans="1:21" x14ac:dyDescent="0.25">
      <c r="A2334" s="78"/>
      <c r="B2334" s="78"/>
      <c r="C2334" s="78"/>
      <c r="D2334" s="78"/>
      <c r="E2334" s="78"/>
      <c r="F2334" s="78"/>
      <c r="G2334" s="78"/>
      <c r="H2334" s="78"/>
      <c r="I2334" s="78"/>
      <c r="J2334" s="78"/>
      <c r="K2334" s="78"/>
      <c r="L2334" s="78"/>
      <c r="M2334" s="78"/>
      <c r="N2334" s="78"/>
      <c r="O2334" s="78"/>
      <c r="P2334" s="78"/>
      <c r="Q2334" s="78"/>
      <c r="R2334" s="79" t="str">
        <f t="shared" si="37"/>
        <v>No Crítico</v>
      </c>
      <c r="S2334" s="80" t="str">
        <f>IF(O2334=Listas!$D$14,Listas!$E$14,IF(O2334=Listas!$D$15,Listas!$E$15,IF(OR(O2334=Listas!$D$16,X2327=Listas!$E$16),Listas!$E$16,"Por clasificar")))</f>
        <v>Por clasificar</v>
      </c>
      <c r="T2334" s="79" t="str">
        <f>IF(OR(P2334=Listas!$D$20,P2334=Listas!$D$21),Listas!$E$20,IF(P2334=Listas!$D$22,Listas!$E$22,"Por clasificar"))</f>
        <v>Por clasificar</v>
      </c>
      <c r="U2334" s="79" t="str">
        <f>IF(OR(Q2334=Listas!$D$27,Q2334=Listas!$D$28),Listas!$E$27,IF(Q2334=Listas!$D$29,Listas!$E$29,"Por clasificar"))</f>
        <v>Por clasificar</v>
      </c>
    </row>
    <row r="2335" spans="1:21" x14ac:dyDescent="0.25">
      <c r="A2335" s="78"/>
      <c r="B2335" s="78"/>
      <c r="C2335" s="78"/>
      <c r="D2335" s="78"/>
      <c r="E2335" s="78"/>
      <c r="F2335" s="78"/>
      <c r="G2335" s="78"/>
      <c r="H2335" s="78"/>
      <c r="I2335" s="78"/>
      <c r="J2335" s="78"/>
      <c r="K2335" s="78"/>
      <c r="L2335" s="78"/>
      <c r="M2335" s="78"/>
      <c r="N2335" s="78"/>
      <c r="O2335" s="78"/>
      <c r="P2335" s="78"/>
      <c r="Q2335" s="78"/>
      <c r="R2335" s="79" t="str">
        <f t="shared" si="37"/>
        <v>No Crítico</v>
      </c>
      <c r="S2335" s="80" t="str">
        <f>IF(O2335=Listas!$D$14,Listas!$E$14,IF(O2335=Listas!$D$15,Listas!$E$15,IF(OR(O2335=Listas!$D$16,X2328=Listas!$E$16),Listas!$E$16,"Por clasificar")))</f>
        <v>Por clasificar</v>
      </c>
      <c r="T2335" s="79" t="str">
        <f>IF(OR(P2335=Listas!$D$20,P2335=Listas!$D$21),Listas!$E$20,IF(P2335=Listas!$D$22,Listas!$E$22,"Por clasificar"))</f>
        <v>Por clasificar</v>
      </c>
      <c r="U2335" s="79" t="str">
        <f>IF(OR(Q2335=Listas!$D$27,Q2335=Listas!$D$28),Listas!$E$27,IF(Q2335=Listas!$D$29,Listas!$E$29,"Por clasificar"))</f>
        <v>Por clasificar</v>
      </c>
    </row>
    <row r="2336" spans="1:21" x14ac:dyDescent="0.25">
      <c r="A2336" s="78"/>
      <c r="B2336" s="78"/>
      <c r="C2336" s="78"/>
      <c r="D2336" s="78"/>
      <c r="E2336" s="78"/>
      <c r="F2336" s="78"/>
      <c r="G2336" s="78"/>
      <c r="H2336" s="78"/>
      <c r="I2336" s="78"/>
      <c r="J2336" s="78"/>
      <c r="K2336" s="78"/>
      <c r="L2336" s="78"/>
      <c r="M2336" s="78"/>
      <c r="N2336" s="78"/>
      <c r="O2336" s="78"/>
      <c r="P2336" s="78"/>
      <c r="Q2336" s="78"/>
      <c r="R2336" s="79" t="str">
        <f t="shared" si="37"/>
        <v>No Crítico</v>
      </c>
      <c r="S2336" s="80" t="str">
        <f>IF(O2336=Listas!$D$14,Listas!$E$14,IF(O2336=Listas!$D$15,Listas!$E$15,IF(OR(O2336=Listas!$D$16,X2329=Listas!$E$16),Listas!$E$16,"Por clasificar")))</f>
        <v>Por clasificar</v>
      </c>
      <c r="T2336" s="79" t="str">
        <f>IF(OR(P2336=Listas!$D$20,P2336=Listas!$D$21),Listas!$E$20,IF(P2336=Listas!$D$22,Listas!$E$22,"Por clasificar"))</f>
        <v>Por clasificar</v>
      </c>
      <c r="U2336" s="79" t="str">
        <f>IF(OR(Q2336=Listas!$D$27,Q2336=Listas!$D$28),Listas!$E$27,IF(Q2336=Listas!$D$29,Listas!$E$29,"Por clasificar"))</f>
        <v>Por clasificar</v>
      </c>
    </row>
    <row r="2337" spans="1:21" x14ac:dyDescent="0.25">
      <c r="A2337" s="78"/>
      <c r="B2337" s="78"/>
      <c r="C2337" s="78"/>
      <c r="D2337" s="78"/>
      <c r="E2337" s="78"/>
      <c r="F2337" s="78"/>
      <c r="G2337" s="78"/>
      <c r="H2337" s="78"/>
      <c r="I2337" s="78"/>
      <c r="J2337" s="78"/>
      <c r="K2337" s="78"/>
      <c r="L2337" s="78"/>
      <c r="M2337" s="78"/>
      <c r="N2337" s="78"/>
      <c r="O2337" s="78"/>
      <c r="P2337" s="78"/>
      <c r="Q2337" s="78"/>
      <c r="R2337" s="79" t="str">
        <f t="shared" si="37"/>
        <v>No Crítico</v>
      </c>
      <c r="S2337" s="80" t="str">
        <f>IF(O2337=Listas!$D$14,Listas!$E$14,IF(O2337=Listas!$D$15,Listas!$E$15,IF(OR(O2337=Listas!$D$16,X2330=Listas!$E$16),Listas!$E$16,"Por clasificar")))</f>
        <v>Por clasificar</v>
      </c>
      <c r="T2337" s="79" t="str">
        <f>IF(OR(P2337=Listas!$D$20,P2337=Listas!$D$21),Listas!$E$20,IF(P2337=Listas!$D$22,Listas!$E$22,"Por clasificar"))</f>
        <v>Por clasificar</v>
      </c>
      <c r="U2337" s="79" t="str">
        <f>IF(OR(Q2337=Listas!$D$27,Q2337=Listas!$D$28),Listas!$E$27,IF(Q2337=Listas!$D$29,Listas!$E$29,"Por clasificar"))</f>
        <v>Por clasificar</v>
      </c>
    </row>
    <row r="2338" spans="1:21" x14ac:dyDescent="0.25">
      <c r="A2338" s="78"/>
      <c r="B2338" s="78"/>
      <c r="C2338" s="78"/>
      <c r="D2338" s="78"/>
      <c r="E2338" s="78"/>
      <c r="F2338" s="78"/>
      <c r="G2338" s="78"/>
      <c r="H2338" s="78"/>
      <c r="I2338" s="78"/>
      <c r="J2338" s="78"/>
      <c r="K2338" s="78"/>
      <c r="L2338" s="78"/>
      <c r="M2338" s="78"/>
      <c r="N2338" s="78"/>
      <c r="O2338" s="78"/>
      <c r="P2338" s="78"/>
      <c r="Q2338" s="78"/>
      <c r="R2338" s="79" t="str">
        <f t="shared" si="37"/>
        <v>No Crítico</v>
      </c>
      <c r="S2338" s="80" t="str">
        <f>IF(O2338=Listas!$D$14,Listas!$E$14,IF(O2338=Listas!$D$15,Listas!$E$15,IF(OR(O2338=Listas!$D$16,X2331=Listas!$E$16),Listas!$E$16,"Por clasificar")))</f>
        <v>Por clasificar</v>
      </c>
      <c r="T2338" s="79" t="str">
        <f>IF(OR(P2338=Listas!$D$20,P2338=Listas!$D$21),Listas!$E$20,IF(P2338=Listas!$D$22,Listas!$E$22,"Por clasificar"))</f>
        <v>Por clasificar</v>
      </c>
      <c r="U2338" s="79" t="str">
        <f>IF(OR(Q2338=Listas!$D$27,Q2338=Listas!$D$28),Listas!$E$27,IF(Q2338=Listas!$D$29,Listas!$E$29,"Por clasificar"))</f>
        <v>Por clasificar</v>
      </c>
    </row>
    <row r="2339" spans="1:21" x14ac:dyDescent="0.25">
      <c r="A2339" s="78"/>
      <c r="B2339" s="78"/>
      <c r="C2339" s="78"/>
      <c r="D2339" s="78"/>
      <c r="E2339" s="78"/>
      <c r="F2339" s="78"/>
      <c r="G2339" s="78"/>
      <c r="H2339" s="78"/>
      <c r="I2339" s="78"/>
      <c r="J2339" s="78"/>
      <c r="K2339" s="78"/>
      <c r="L2339" s="78"/>
      <c r="M2339" s="78"/>
      <c r="N2339" s="78"/>
      <c r="O2339" s="78"/>
      <c r="P2339" s="78"/>
      <c r="Q2339" s="78"/>
      <c r="R2339" s="79" t="str">
        <f t="shared" si="37"/>
        <v>No Crítico</v>
      </c>
      <c r="S2339" s="80" t="str">
        <f>IF(O2339=Listas!$D$14,Listas!$E$14,IF(O2339=Listas!$D$15,Listas!$E$15,IF(OR(O2339=Listas!$D$16,X2332=Listas!$E$16),Listas!$E$16,"Por clasificar")))</f>
        <v>Por clasificar</v>
      </c>
      <c r="T2339" s="79" t="str">
        <f>IF(OR(P2339=Listas!$D$20,P2339=Listas!$D$21),Listas!$E$20,IF(P2339=Listas!$D$22,Listas!$E$22,"Por clasificar"))</f>
        <v>Por clasificar</v>
      </c>
      <c r="U2339" s="79" t="str">
        <f>IF(OR(Q2339=Listas!$D$27,Q2339=Listas!$D$28),Listas!$E$27,IF(Q2339=Listas!$D$29,Listas!$E$29,"Por clasificar"))</f>
        <v>Por clasificar</v>
      </c>
    </row>
    <row r="2340" spans="1:21" x14ac:dyDescent="0.25">
      <c r="A2340" s="78"/>
      <c r="B2340" s="78"/>
      <c r="C2340" s="78"/>
      <c r="D2340" s="78"/>
      <c r="E2340" s="78"/>
      <c r="F2340" s="78"/>
      <c r="G2340" s="78"/>
      <c r="H2340" s="78"/>
      <c r="I2340" s="78"/>
      <c r="J2340" s="78"/>
      <c r="K2340" s="78"/>
      <c r="L2340" s="78"/>
      <c r="M2340" s="78"/>
      <c r="N2340" s="78"/>
      <c r="O2340" s="78"/>
      <c r="P2340" s="78"/>
      <c r="Q2340" s="78"/>
      <c r="R2340" s="79" t="str">
        <f t="shared" si="37"/>
        <v>No Crítico</v>
      </c>
      <c r="S2340" s="80" t="str">
        <f>IF(O2340=Listas!$D$14,Listas!$E$14,IF(O2340=Listas!$D$15,Listas!$E$15,IF(OR(O2340=Listas!$D$16,X2333=Listas!$E$16),Listas!$E$16,"Por clasificar")))</f>
        <v>Por clasificar</v>
      </c>
      <c r="T2340" s="79" t="str">
        <f>IF(OR(P2340=Listas!$D$20,P2340=Listas!$D$21),Listas!$E$20,IF(P2340=Listas!$D$22,Listas!$E$22,"Por clasificar"))</f>
        <v>Por clasificar</v>
      </c>
      <c r="U2340" s="79" t="str">
        <f>IF(OR(Q2340=Listas!$D$27,Q2340=Listas!$D$28),Listas!$E$27,IF(Q2340=Listas!$D$29,Listas!$E$29,"Por clasificar"))</f>
        <v>Por clasificar</v>
      </c>
    </row>
    <row r="2341" spans="1:21" x14ac:dyDescent="0.25">
      <c r="A2341" s="78"/>
      <c r="B2341" s="78"/>
      <c r="C2341" s="78"/>
      <c r="D2341" s="78"/>
      <c r="E2341" s="78"/>
      <c r="F2341" s="78"/>
      <c r="G2341" s="78"/>
      <c r="H2341" s="78"/>
      <c r="I2341" s="78"/>
      <c r="J2341" s="78"/>
      <c r="K2341" s="78"/>
      <c r="L2341" s="78"/>
      <c r="M2341" s="78"/>
      <c r="N2341" s="78"/>
      <c r="O2341" s="78"/>
      <c r="P2341" s="78"/>
      <c r="Q2341" s="78"/>
      <c r="R2341" s="79" t="str">
        <f t="shared" si="37"/>
        <v>No Crítico</v>
      </c>
      <c r="S2341" s="80" t="str">
        <f>IF(O2341=Listas!$D$14,Listas!$E$14,IF(O2341=Listas!$D$15,Listas!$E$15,IF(OR(O2341=Listas!$D$16,X2334=Listas!$E$16),Listas!$E$16,"Por clasificar")))</f>
        <v>Por clasificar</v>
      </c>
      <c r="T2341" s="79" t="str">
        <f>IF(OR(P2341=Listas!$D$20,P2341=Listas!$D$21),Listas!$E$20,IF(P2341=Listas!$D$22,Listas!$E$22,"Por clasificar"))</f>
        <v>Por clasificar</v>
      </c>
      <c r="U2341" s="79" t="str">
        <f>IF(OR(Q2341=Listas!$D$27,Q2341=Listas!$D$28),Listas!$E$27,IF(Q2341=Listas!$D$29,Listas!$E$29,"Por clasificar"))</f>
        <v>Por clasificar</v>
      </c>
    </row>
    <row r="2342" spans="1:21" x14ac:dyDescent="0.25">
      <c r="A2342" s="78"/>
      <c r="B2342" s="78"/>
      <c r="C2342" s="78"/>
      <c r="D2342" s="78"/>
      <c r="E2342" s="78"/>
      <c r="F2342" s="78"/>
      <c r="G2342" s="78"/>
      <c r="H2342" s="78"/>
      <c r="I2342" s="78"/>
      <c r="J2342" s="78"/>
      <c r="K2342" s="78"/>
      <c r="L2342" s="78"/>
      <c r="M2342" s="78"/>
      <c r="N2342" s="78"/>
      <c r="O2342" s="78"/>
      <c r="P2342" s="78"/>
      <c r="Q2342" s="78"/>
      <c r="R2342" s="79" t="str">
        <f t="shared" si="37"/>
        <v>No Crítico</v>
      </c>
      <c r="S2342" s="80" t="str">
        <f>IF(O2342=Listas!$D$14,Listas!$E$14,IF(O2342=Listas!$D$15,Listas!$E$15,IF(OR(O2342=Listas!$D$16,X2335=Listas!$E$16),Listas!$E$16,"Por clasificar")))</f>
        <v>Por clasificar</v>
      </c>
      <c r="T2342" s="79" t="str">
        <f>IF(OR(P2342=Listas!$D$20,P2342=Listas!$D$21),Listas!$E$20,IF(P2342=Listas!$D$22,Listas!$E$22,"Por clasificar"))</f>
        <v>Por clasificar</v>
      </c>
      <c r="U2342" s="79" t="str">
        <f>IF(OR(Q2342=Listas!$D$27,Q2342=Listas!$D$28),Listas!$E$27,IF(Q2342=Listas!$D$29,Listas!$E$29,"Por clasificar"))</f>
        <v>Por clasificar</v>
      </c>
    </row>
    <row r="2343" spans="1:21" x14ac:dyDescent="0.25">
      <c r="A2343" s="78"/>
      <c r="B2343" s="78"/>
      <c r="C2343" s="78"/>
      <c r="D2343" s="78"/>
      <c r="E2343" s="78"/>
      <c r="F2343" s="78"/>
      <c r="G2343" s="78"/>
      <c r="H2343" s="78"/>
      <c r="I2343" s="78"/>
      <c r="J2343" s="78"/>
      <c r="K2343" s="78"/>
      <c r="L2343" s="78"/>
      <c r="M2343" s="78"/>
      <c r="N2343" s="78"/>
      <c r="O2343" s="78"/>
      <c r="P2343" s="78"/>
      <c r="Q2343" s="78"/>
      <c r="R2343" s="79" t="str">
        <f t="shared" si="37"/>
        <v>No Crítico</v>
      </c>
      <c r="S2343" s="80" t="str">
        <f>IF(O2343=Listas!$D$14,Listas!$E$14,IF(O2343=Listas!$D$15,Listas!$E$15,IF(OR(O2343=Listas!$D$16,X2336=Listas!$E$16),Listas!$E$16,"Por clasificar")))</f>
        <v>Por clasificar</v>
      </c>
      <c r="T2343" s="79" t="str">
        <f>IF(OR(P2343=Listas!$D$20,P2343=Listas!$D$21),Listas!$E$20,IF(P2343=Listas!$D$22,Listas!$E$22,"Por clasificar"))</f>
        <v>Por clasificar</v>
      </c>
      <c r="U2343" s="79" t="str">
        <f>IF(OR(Q2343=Listas!$D$27,Q2343=Listas!$D$28),Listas!$E$27,IF(Q2343=Listas!$D$29,Listas!$E$29,"Por clasificar"))</f>
        <v>Por clasificar</v>
      </c>
    </row>
    <row r="2344" spans="1:21" x14ac:dyDescent="0.25">
      <c r="A2344" s="78"/>
      <c r="B2344" s="78"/>
      <c r="C2344" s="78"/>
      <c r="D2344" s="78"/>
      <c r="E2344" s="78"/>
      <c r="F2344" s="78"/>
      <c r="G2344" s="78"/>
      <c r="H2344" s="78"/>
      <c r="I2344" s="78"/>
      <c r="J2344" s="78"/>
      <c r="K2344" s="78"/>
      <c r="L2344" s="78"/>
      <c r="M2344" s="78"/>
      <c r="N2344" s="78"/>
      <c r="O2344" s="78"/>
      <c r="P2344" s="78"/>
      <c r="Q2344" s="78"/>
      <c r="R2344" s="79" t="str">
        <f t="shared" si="37"/>
        <v>No Crítico</v>
      </c>
      <c r="S2344" s="80" t="str">
        <f>IF(O2344=Listas!$D$14,Listas!$E$14,IF(O2344=Listas!$D$15,Listas!$E$15,IF(OR(O2344=Listas!$D$16,X2337=Listas!$E$16),Listas!$E$16,"Por clasificar")))</f>
        <v>Por clasificar</v>
      </c>
      <c r="T2344" s="79" t="str">
        <f>IF(OR(P2344=Listas!$D$20,P2344=Listas!$D$21),Listas!$E$20,IF(P2344=Listas!$D$22,Listas!$E$22,"Por clasificar"))</f>
        <v>Por clasificar</v>
      </c>
      <c r="U2344" s="79" t="str">
        <f>IF(OR(Q2344=Listas!$D$27,Q2344=Listas!$D$28),Listas!$E$27,IF(Q2344=Listas!$D$29,Listas!$E$29,"Por clasificar"))</f>
        <v>Por clasificar</v>
      </c>
    </row>
    <row r="2345" spans="1:21" x14ac:dyDescent="0.25">
      <c r="A2345" s="78"/>
      <c r="B2345" s="78"/>
      <c r="C2345" s="78"/>
      <c r="D2345" s="78"/>
      <c r="E2345" s="78"/>
      <c r="F2345" s="78"/>
      <c r="G2345" s="78"/>
      <c r="H2345" s="78"/>
      <c r="I2345" s="78"/>
      <c r="J2345" s="78"/>
      <c r="K2345" s="78"/>
      <c r="L2345" s="78"/>
      <c r="M2345" s="78"/>
      <c r="N2345" s="78"/>
      <c r="O2345" s="78"/>
      <c r="P2345" s="78"/>
      <c r="Q2345" s="78"/>
      <c r="R2345" s="79" t="str">
        <f t="shared" si="37"/>
        <v>No Crítico</v>
      </c>
      <c r="S2345" s="80" t="str">
        <f>IF(O2345=Listas!$D$14,Listas!$E$14,IF(O2345=Listas!$D$15,Listas!$E$15,IF(OR(O2345=Listas!$D$16,X2338=Listas!$E$16),Listas!$E$16,"Por clasificar")))</f>
        <v>Por clasificar</v>
      </c>
      <c r="T2345" s="79" t="str">
        <f>IF(OR(P2345=Listas!$D$20,P2345=Listas!$D$21),Listas!$E$20,IF(P2345=Listas!$D$22,Listas!$E$22,"Por clasificar"))</f>
        <v>Por clasificar</v>
      </c>
      <c r="U2345" s="79" t="str">
        <f>IF(OR(Q2345=Listas!$D$27,Q2345=Listas!$D$28),Listas!$E$27,IF(Q2345=Listas!$D$29,Listas!$E$29,"Por clasificar"))</f>
        <v>Por clasificar</v>
      </c>
    </row>
    <row r="2346" spans="1:21" x14ac:dyDescent="0.25">
      <c r="A2346" s="78"/>
      <c r="B2346" s="78"/>
      <c r="C2346" s="78"/>
      <c r="D2346" s="78"/>
      <c r="E2346" s="78"/>
      <c r="F2346" s="78"/>
      <c r="G2346" s="78"/>
      <c r="H2346" s="78"/>
      <c r="I2346" s="78"/>
      <c r="J2346" s="78"/>
      <c r="K2346" s="78"/>
      <c r="L2346" s="78"/>
      <c r="M2346" s="78"/>
      <c r="N2346" s="78"/>
      <c r="O2346" s="78"/>
      <c r="P2346" s="78"/>
      <c r="Q2346" s="78"/>
      <c r="R2346" s="79" t="str">
        <f t="shared" si="37"/>
        <v>No Crítico</v>
      </c>
      <c r="S2346" s="80" t="str">
        <f>IF(O2346=Listas!$D$14,Listas!$E$14,IF(O2346=Listas!$D$15,Listas!$E$15,IF(OR(O2346=Listas!$D$16,X2339=Listas!$E$16),Listas!$E$16,"Por clasificar")))</f>
        <v>Por clasificar</v>
      </c>
      <c r="T2346" s="79" t="str">
        <f>IF(OR(P2346=Listas!$D$20,P2346=Listas!$D$21),Listas!$E$20,IF(P2346=Listas!$D$22,Listas!$E$22,"Por clasificar"))</f>
        <v>Por clasificar</v>
      </c>
      <c r="U2346" s="79" t="str">
        <f>IF(OR(Q2346=Listas!$D$27,Q2346=Listas!$D$28),Listas!$E$27,IF(Q2346=Listas!$D$29,Listas!$E$29,"Por clasificar"))</f>
        <v>Por clasificar</v>
      </c>
    </row>
    <row r="2347" spans="1:21" x14ac:dyDescent="0.25">
      <c r="A2347" s="78"/>
      <c r="B2347" s="78"/>
      <c r="C2347" s="78"/>
      <c r="D2347" s="78"/>
      <c r="E2347" s="78"/>
      <c r="F2347" s="78"/>
      <c r="G2347" s="78"/>
      <c r="H2347" s="78"/>
      <c r="I2347" s="78"/>
      <c r="J2347" s="78"/>
      <c r="K2347" s="78"/>
      <c r="L2347" s="78"/>
      <c r="M2347" s="78"/>
      <c r="N2347" s="78"/>
      <c r="O2347" s="78"/>
      <c r="P2347" s="78"/>
      <c r="Q2347" s="78"/>
      <c r="R2347" s="79" t="str">
        <f t="shared" si="37"/>
        <v>No Crítico</v>
      </c>
      <c r="S2347" s="80" t="str">
        <f>IF(O2347=Listas!$D$14,Listas!$E$14,IF(O2347=Listas!$D$15,Listas!$E$15,IF(OR(O2347=Listas!$D$16,X2340=Listas!$E$16),Listas!$E$16,"Por clasificar")))</f>
        <v>Por clasificar</v>
      </c>
      <c r="T2347" s="79" t="str">
        <f>IF(OR(P2347=Listas!$D$20,P2347=Listas!$D$21),Listas!$E$20,IF(P2347=Listas!$D$22,Listas!$E$22,"Por clasificar"))</f>
        <v>Por clasificar</v>
      </c>
      <c r="U2347" s="79" t="str">
        <f>IF(OR(Q2347=Listas!$D$27,Q2347=Listas!$D$28),Listas!$E$27,IF(Q2347=Listas!$D$29,Listas!$E$29,"Por clasificar"))</f>
        <v>Por clasificar</v>
      </c>
    </row>
    <row r="2348" spans="1:21" x14ac:dyDescent="0.25">
      <c r="A2348" s="78"/>
      <c r="B2348" s="78"/>
      <c r="C2348" s="78"/>
      <c r="D2348" s="78"/>
      <c r="E2348" s="78"/>
      <c r="F2348" s="78"/>
      <c r="G2348" s="78"/>
      <c r="H2348" s="78"/>
      <c r="I2348" s="78"/>
      <c r="J2348" s="78"/>
      <c r="K2348" s="78"/>
      <c r="L2348" s="78"/>
      <c r="M2348" s="78"/>
      <c r="N2348" s="78"/>
      <c r="O2348" s="78"/>
      <c r="P2348" s="78"/>
      <c r="Q2348" s="78"/>
      <c r="R2348" s="79" t="str">
        <f t="shared" si="37"/>
        <v>No Crítico</v>
      </c>
      <c r="S2348" s="80" t="str">
        <f>IF(O2348=Listas!$D$14,Listas!$E$14,IF(O2348=Listas!$D$15,Listas!$E$15,IF(OR(O2348=Listas!$D$16,X2341=Listas!$E$16),Listas!$E$16,"Por clasificar")))</f>
        <v>Por clasificar</v>
      </c>
      <c r="T2348" s="79" t="str">
        <f>IF(OR(P2348=Listas!$D$20,P2348=Listas!$D$21),Listas!$E$20,IF(P2348=Listas!$D$22,Listas!$E$22,"Por clasificar"))</f>
        <v>Por clasificar</v>
      </c>
      <c r="U2348" s="79" t="str">
        <f>IF(OR(Q2348=Listas!$D$27,Q2348=Listas!$D$28),Listas!$E$27,IF(Q2348=Listas!$D$29,Listas!$E$29,"Por clasificar"))</f>
        <v>Por clasificar</v>
      </c>
    </row>
    <row r="2349" spans="1:21" x14ac:dyDescent="0.25">
      <c r="A2349" s="78"/>
      <c r="B2349" s="78"/>
      <c r="C2349" s="78"/>
      <c r="D2349" s="78"/>
      <c r="E2349" s="78"/>
      <c r="F2349" s="78"/>
      <c r="G2349" s="78"/>
      <c r="H2349" s="78"/>
      <c r="I2349" s="78"/>
      <c r="J2349" s="78"/>
      <c r="K2349" s="78"/>
      <c r="L2349" s="78"/>
      <c r="M2349" s="78"/>
      <c r="N2349" s="78"/>
      <c r="O2349" s="78"/>
      <c r="P2349" s="78"/>
      <c r="Q2349" s="78"/>
      <c r="R2349" s="79" t="str">
        <f t="shared" si="37"/>
        <v>No Crítico</v>
      </c>
      <c r="S2349" s="80" t="str">
        <f>IF(O2349=Listas!$D$14,Listas!$E$14,IF(O2349=Listas!$D$15,Listas!$E$15,IF(OR(O2349=Listas!$D$16,X2342=Listas!$E$16),Listas!$E$16,"Por clasificar")))</f>
        <v>Por clasificar</v>
      </c>
      <c r="T2349" s="79" t="str">
        <f>IF(OR(P2349=Listas!$D$20,P2349=Listas!$D$21),Listas!$E$20,IF(P2349=Listas!$D$22,Listas!$E$22,"Por clasificar"))</f>
        <v>Por clasificar</v>
      </c>
      <c r="U2349" s="79" t="str">
        <f>IF(OR(Q2349=Listas!$D$27,Q2349=Listas!$D$28),Listas!$E$27,IF(Q2349=Listas!$D$29,Listas!$E$29,"Por clasificar"))</f>
        <v>Por clasificar</v>
      </c>
    </row>
    <row r="2350" spans="1:21" x14ac:dyDescent="0.25">
      <c r="A2350" s="78"/>
      <c r="B2350" s="78"/>
      <c r="C2350" s="78"/>
      <c r="D2350" s="78"/>
      <c r="E2350" s="78"/>
      <c r="F2350" s="78"/>
      <c r="G2350" s="78"/>
      <c r="H2350" s="78"/>
      <c r="I2350" s="78"/>
      <c r="J2350" s="78"/>
      <c r="K2350" s="78"/>
      <c r="L2350" s="78"/>
      <c r="M2350" s="78"/>
      <c r="N2350" s="78"/>
      <c r="O2350" s="78"/>
      <c r="P2350" s="78"/>
      <c r="Q2350" s="78"/>
      <c r="R2350" s="79" t="str">
        <f t="shared" si="37"/>
        <v>No Crítico</v>
      </c>
      <c r="S2350" s="80" t="str">
        <f>IF(O2350=Listas!$D$14,Listas!$E$14,IF(O2350=Listas!$D$15,Listas!$E$15,IF(OR(O2350=Listas!$D$16,X2343=Listas!$E$16),Listas!$E$16,"Por clasificar")))</f>
        <v>Por clasificar</v>
      </c>
      <c r="T2350" s="79" t="str">
        <f>IF(OR(P2350=Listas!$D$20,P2350=Listas!$D$21),Listas!$E$20,IF(P2350=Listas!$D$22,Listas!$E$22,"Por clasificar"))</f>
        <v>Por clasificar</v>
      </c>
      <c r="U2350" s="79" t="str">
        <f>IF(OR(Q2350=Listas!$D$27,Q2350=Listas!$D$28),Listas!$E$27,IF(Q2350=Listas!$D$29,Listas!$E$29,"Por clasificar"))</f>
        <v>Por clasificar</v>
      </c>
    </row>
    <row r="2351" spans="1:21" x14ac:dyDescent="0.25">
      <c r="A2351" s="78"/>
      <c r="B2351" s="78"/>
      <c r="C2351" s="78"/>
      <c r="D2351" s="78"/>
      <c r="E2351" s="78"/>
      <c r="F2351" s="78"/>
      <c r="G2351" s="78"/>
      <c r="H2351" s="78"/>
      <c r="I2351" s="78"/>
      <c r="J2351" s="78"/>
      <c r="K2351" s="78"/>
      <c r="L2351" s="78"/>
      <c r="M2351" s="78"/>
      <c r="N2351" s="78"/>
      <c r="O2351" s="78"/>
      <c r="P2351" s="78"/>
      <c r="Q2351" s="78"/>
      <c r="R2351" s="79" t="str">
        <f t="shared" si="37"/>
        <v>No Crítico</v>
      </c>
      <c r="S2351" s="80" t="str">
        <f>IF(O2351=Listas!$D$14,Listas!$E$14,IF(O2351=Listas!$D$15,Listas!$E$15,IF(OR(O2351=Listas!$D$16,X2344=Listas!$E$16),Listas!$E$16,"Por clasificar")))</f>
        <v>Por clasificar</v>
      </c>
      <c r="T2351" s="79" t="str">
        <f>IF(OR(P2351=Listas!$D$20,P2351=Listas!$D$21),Listas!$E$20,IF(P2351=Listas!$D$22,Listas!$E$22,"Por clasificar"))</f>
        <v>Por clasificar</v>
      </c>
      <c r="U2351" s="79" t="str">
        <f>IF(OR(Q2351=Listas!$D$27,Q2351=Listas!$D$28),Listas!$E$27,IF(Q2351=Listas!$D$29,Listas!$E$29,"Por clasificar"))</f>
        <v>Por clasificar</v>
      </c>
    </row>
    <row r="2352" spans="1:21" x14ac:dyDescent="0.25">
      <c r="A2352" s="78"/>
      <c r="B2352" s="78"/>
      <c r="C2352" s="78"/>
      <c r="D2352" s="78"/>
      <c r="E2352" s="78"/>
      <c r="F2352" s="78"/>
      <c r="G2352" s="78"/>
      <c r="H2352" s="78"/>
      <c r="I2352" s="78"/>
      <c r="J2352" s="78"/>
      <c r="K2352" s="78"/>
      <c r="L2352" s="78"/>
      <c r="M2352" s="78"/>
      <c r="N2352" s="78"/>
      <c r="O2352" s="78"/>
      <c r="P2352" s="78"/>
      <c r="Q2352" s="78"/>
      <c r="R2352" s="79" t="str">
        <f t="shared" si="37"/>
        <v>No Crítico</v>
      </c>
      <c r="S2352" s="80" t="str">
        <f>IF(O2352=Listas!$D$14,Listas!$E$14,IF(O2352=Listas!$D$15,Listas!$E$15,IF(OR(O2352=Listas!$D$16,X2345=Listas!$E$16),Listas!$E$16,"Por clasificar")))</f>
        <v>Por clasificar</v>
      </c>
      <c r="T2352" s="79" t="str">
        <f>IF(OR(P2352=Listas!$D$20,P2352=Listas!$D$21),Listas!$E$20,IF(P2352=Listas!$D$22,Listas!$E$22,"Por clasificar"))</f>
        <v>Por clasificar</v>
      </c>
      <c r="U2352" s="79" t="str">
        <f>IF(OR(Q2352=Listas!$D$27,Q2352=Listas!$D$28),Listas!$E$27,IF(Q2352=Listas!$D$29,Listas!$E$29,"Por clasificar"))</f>
        <v>Por clasificar</v>
      </c>
    </row>
    <row r="2353" spans="1:21" x14ac:dyDescent="0.25">
      <c r="A2353" s="78"/>
      <c r="B2353" s="78"/>
      <c r="C2353" s="78"/>
      <c r="D2353" s="78"/>
      <c r="E2353" s="78"/>
      <c r="F2353" s="78"/>
      <c r="G2353" s="78"/>
      <c r="H2353" s="78"/>
      <c r="I2353" s="78"/>
      <c r="J2353" s="78"/>
      <c r="K2353" s="78"/>
      <c r="L2353" s="78"/>
      <c r="M2353" s="78"/>
      <c r="N2353" s="78"/>
      <c r="O2353" s="78"/>
      <c r="P2353" s="78"/>
      <c r="Q2353" s="78"/>
      <c r="R2353" s="79" t="str">
        <f t="shared" si="37"/>
        <v>No Crítico</v>
      </c>
      <c r="S2353" s="80" t="str">
        <f>IF(O2353=Listas!$D$14,Listas!$E$14,IF(O2353=Listas!$D$15,Listas!$E$15,IF(OR(O2353=Listas!$D$16,X2346=Listas!$E$16),Listas!$E$16,"Por clasificar")))</f>
        <v>Por clasificar</v>
      </c>
      <c r="T2353" s="79" t="str">
        <f>IF(OR(P2353=Listas!$D$20,P2353=Listas!$D$21),Listas!$E$20,IF(P2353=Listas!$D$22,Listas!$E$22,"Por clasificar"))</f>
        <v>Por clasificar</v>
      </c>
      <c r="U2353" s="79" t="str">
        <f>IF(OR(Q2353=Listas!$D$27,Q2353=Listas!$D$28),Listas!$E$27,IF(Q2353=Listas!$D$29,Listas!$E$29,"Por clasificar"))</f>
        <v>Por clasificar</v>
      </c>
    </row>
    <row r="2354" spans="1:21" x14ac:dyDescent="0.25">
      <c r="A2354" s="78"/>
      <c r="B2354" s="78"/>
      <c r="C2354" s="78"/>
      <c r="D2354" s="78"/>
      <c r="E2354" s="78"/>
      <c r="F2354" s="78"/>
      <c r="G2354" s="78"/>
      <c r="H2354" s="78"/>
      <c r="I2354" s="78"/>
      <c r="J2354" s="78"/>
      <c r="K2354" s="78"/>
      <c r="L2354" s="78"/>
      <c r="M2354" s="78"/>
      <c r="N2354" s="78"/>
      <c r="O2354" s="78"/>
      <c r="P2354" s="78"/>
      <c r="Q2354" s="78"/>
      <c r="R2354" s="79" t="str">
        <f t="shared" si="37"/>
        <v>No Crítico</v>
      </c>
      <c r="S2354" s="80" t="str">
        <f>IF(O2354=Listas!$D$14,Listas!$E$14,IF(O2354=Listas!$D$15,Listas!$E$15,IF(OR(O2354=Listas!$D$16,X2347=Listas!$E$16),Listas!$E$16,"Por clasificar")))</f>
        <v>Por clasificar</v>
      </c>
      <c r="T2354" s="79" t="str">
        <f>IF(OR(P2354=Listas!$D$20,P2354=Listas!$D$21),Listas!$E$20,IF(P2354=Listas!$D$22,Listas!$E$22,"Por clasificar"))</f>
        <v>Por clasificar</v>
      </c>
      <c r="U2354" s="79" t="str">
        <f>IF(OR(Q2354=Listas!$D$27,Q2354=Listas!$D$28),Listas!$E$27,IF(Q2354=Listas!$D$29,Listas!$E$29,"Por clasificar"))</f>
        <v>Por clasificar</v>
      </c>
    </row>
    <row r="2355" spans="1:21" x14ac:dyDescent="0.25">
      <c r="A2355" s="78"/>
      <c r="B2355" s="78"/>
      <c r="C2355" s="78"/>
      <c r="D2355" s="78"/>
      <c r="E2355" s="78"/>
      <c r="F2355" s="78"/>
      <c r="G2355" s="78"/>
      <c r="H2355" s="78"/>
      <c r="I2355" s="78"/>
      <c r="J2355" s="78"/>
      <c r="K2355" s="78"/>
      <c r="L2355" s="78"/>
      <c r="M2355" s="78"/>
      <c r="N2355" s="78"/>
      <c r="O2355" s="78"/>
      <c r="P2355" s="78"/>
      <c r="Q2355" s="78"/>
      <c r="R2355" s="79" t="str">
        <f t="shared" si="37"/>
        <v>No Crítico</v>
      </c>
      <c r="S2355" s="80" t="str">
        <f>IF(O2355=Listas!$D$14,Listas!$E$14,IF(O2355=Listas!$D$15,Listas!$E$15,IF(OR(O2355=Listas!$D$16,X2348=Listas!$E$16),Listas!$E$16,"Por clasificar")))</f>
        <v>Por clasificar</v>
      </c>
      <c r="T2355" s="79" t="str">
        <f>IF(OR(P2355=Listas!$D$20,P2355=Listas!$D$21),Listas!$E$20,IF(P2355=Listas!$D$22,Listas!$E$22,"Por clasificar"))</f>
        <v>Por clasificar</v>
      </c>
      <c r="U2355" s="79" t="str">
        <f>IF(OR(Q2355=Listas!$D$27,Q2355=Listas!$D$28),Listas!$E$27,IF(Q2355=Listas!$D$29,Listas!$E$29,"Por clasificar"))</f>
        <v>Por clasificar</v>
      </c>
    </row>
    <row r="2356" spans="1:21" x14ac:dyDescent="0.25">
      <c r="A2356" s="78"/>
      <c r="B2356" s="78"/>
      <c r="C2356" s="78"/>
      <c r="D2356" s="78"/>
      <c r="E2356" s="78"/>
      <c r="F2356" s="78"/>
      <c r="G2356" s="78"/>
      <c r="H2356" s="78"/>
      <c r="I2356" s="78"/>
      <c r="J2356" s="78"/>
      <c r="K2356" s="78"/>
      <c r="L2356" s="78"/>
      <c r="M2356" s="78"/>
      <c r="N2356" s="78"/>
      <c r="O2356" s="78"/>
      <c r="P2356" s="78"/>
      <c r="Q2356" s="78"/>
      <c r="R2356" s="79" t="str">
        <f t="shared" si="37"/>
        <v>No Crítico</v>
      </c>
      <c r="S2356" s="80" t="str">
        <f>IF(O2356=Listas!$D$14,Listas!$E$14,IF(O2356=Listas!$D$15,Listas!$E$15,IF(OR(O2356=Listas!$D$16,X2349=Listas!$E$16),Listas!$E$16,"Por clasificar")))</f>
        <v>Por clasificar</v>
      </c>
      <c r="T2356" s="79" t="str">
        <f>IF(OR(P2356=Listas!$D$20,P2356=Listas!$D$21),Listas!$E$20,IF(P2356=Listas!$D$22,Listas!$E$22,"Por clasificar"))</f>
        <v>Por clasificar</v>
      </c>
      <c r="U2356" s="79" t="str">
        <f>IF(OR(Q2356=Listas!$D$27,Q2356=Listas!$D$28),Listas!$E$27,IF(Q2356=Listas!$D$29,Listas!$E$29,"Por clasificar"))</f>
        <v>Por clasificar</v>
      </c>
    </row>
    <row r="2357" spans="1:21" x14ac:dyDescent="0.25">
      <c r="A2357" s="78"/>
      <c r="B2357" s="78"/>
      <c r="C2357" s="78"/>
      <c r="D2357" s="78"/>
      <c r="E2357" s="78"/>
      <c r="F2357" s="78"/>
      <c r="G2357" s="78"/>
      <c r="H2357" s="78"/>
      <c r="I2357" s="78"/>
      <c r="J2357" s="78"/>
      <c r="K2357" s="78"/>
      <c r="L2357" s="78"/>
      <c r="M2357" s="78"/>
      <c r="N2357" s="78"/>
      <c r="O2357" s="78"/>
      <c r="P2357" s="78"/>
      <c r="Q2357" s="78"/>
      <c r="R2357" s="79" t="str">
        <f t="shared" ref="R2357:R2383" si="38">IF( AND(O2357="Alto",P2357="Alto",Q2357="Alto"),"Crítico","No Crítico")</f>
        <v>No Crítico</v>
      </c>
      <c r="S2357" s="80" t="str">
        <f>IF(O2357=Listas!$D$14,Listas!$E$14,IF(O2357=Listas!$D$15,Listas!$E$15,IF(OR(O2357=Listas!$D$16,X2350=Listas!$E$16),Listas!$E$16,"Por clasificar")))</f>
        <v>Por clasificar</v>
      </c>
      <c r="T2357" s="79" t="str">
        <f>IF(OR(P2357=Listas!$D$20,P2357=Listas!$D$21),Listas!$E$20,IF(P2357=Listas!$D$22,Listas!$E$22,"Por clasificar"))</f>
        <v>Por clasificar</v>
      </c>
      <c r="U2357" s="79" t="str">
        <f>IF(OR(Q2357=Listas!$D$27,Q2357=Listas!$D$28),Listas!$E$27,IF(Q2357=Listas!$D$29,Listas!$E$29,"Por clasificar"))</f>
        <v>Por clasificar</v>
      </c>
    </row>
    <row r="2358" spans="1:21" x14ac:dyDescent="0.25">
      <c r="A2358" s="78"/>
      <c r="B2358" s="78"/>
      <c r="C2358" s="78"/>
      <c r="D2358" s="78"/>
      <c r="E2358" s="78"/>
      <c r="F2358" s="78"/>
      <c r="G2358" s="78"/>
      <c r="H2358" s="78"/>
      <c r="I2358" s="78"/>
      <c r="J2358" s="78"/>
      <c r="K2358" s="78"/>
      <c r="L2358" s="78"/>
      <c r="M2358" s="78"/>
      <c r="N2358" s="78"/>
      <c r="O2358" s="78"/>
      <c r="P2358" s="78"/>
      <c r="Q2358" s="78"/>
      <c r="R2358" s="79" t="str">
        <f t="shared" si="38"/>
        <v>No Crítico</v>
      </c>
      <c r="S2358" s="80" t="str">
        <f>IF(O2358=Listas!$D$14,Listas!$E$14,IF(O2358=Listas!$D$15,Listas!$E$15,IF(OR(O2358=Listas!$D$16,X2351=Listas!$E$16),Listas!$E$16,"Por clasificar")))</f>
        <v>Por clasificar</v>
      </c>
      <c r="T2358" s="79" t="str">
        <f>IF(OR(P2358=Listas!$D$20,P2358=Listas!$D$21),Listas!$E$20,IF(P2358=Listas!$D$22,Listas!$E$22,"Por clasificar"))</f>
        <v>Por clasificar</v>
      </c>
      <c r="U2358" s="79" t="str">
        <f>IF(OR(Q2358=Listas!$D$27,Q2358=Listas!$D$28),Listas!$E$27,IF(Q2358=Listas!$D$29,Listas!$E$29,"Por clasificar"))</f>
        <v>Por clasificar</v>
      </c>
    </row>
    <row r="2359" spans="1:21" x14ac:dyDescent="0.25">
      <c r="A2359" s="78"/>
      <c r="B2359" s="78"/>
      <c r="C2359" s="78"/>
      <c r="D2359" s="78"/>
      <c r="E2359" s="78"/>
      <c r="F2359" s="78"/>
      <c r="G2359" s="78"/>
      <c r="H2359" s="78"/>
      <c r="I2359" s="78"/>
      <c r="J2359" s="78"/>
      <c r="K2359" s="78"/>
      <c r="L2359" s="78"/>
      <c r="M2359" s="78"/>
      <c r="N2359" s="78"/>
      <c r="O2359" s="78"/>
      <c r="P2359" s="78"/>
      <c r="Q2359" s="78"/>
      <c r="R2359" s="79" t="str">
        <f t="shared" si="38"/>
        <v>No Crítico</v>
      </c>
      <c r="S2359" s="80" t="str">
        <f>IF(O2359=Listas!$D$14,Listas!$E$14,IF(O2359=Listas!$D$15,Listas!$E$15,IF(OR(O2359=Listas!$D$16,X2352=Listas!$E$16),Listas!$E$16,"Por clasificar")))</f>
        <v>Por clasificar</v>
      </c>
      <c r="T2359" s="79" t="str">
        <f>IF(OR(P2359=Listas!$D$20,P2359=Listas!$D$21),Listas!$E$20,IF(P2359=Listas!$D$22,Listas!$E$22,"Por clasificar"))</f>
        <v>Por clasificar</v>
      </c>
      <c r="U2359" s="79" t="str">
        <f>IF(OR(Q2359=Listas!$D$27,Q2359=Listas!$D$28),Listas!$E$27,IF(Q2359=Listas!$D$29,Listas!$E$29,"Por clasificar"))</f>
        <v>Por clasificar</v>
      </c>
    </row>
    <row r="2360" spans="1:21" x14ac:dyDescent="0.25">
      <c r="A2360" s="78"/>
      <c r="B2360" s="78"/>
      <c r="C2360" s="78"/>
      <c r="D2360" s="78"/>
      <c r="E2360" s="78"/>
      <c r="F2360" s="78"/>
      <c r="G2360" s="78"/>
      <c r="H2360" s="78"/>
      <c r="I2360" s="78"/>
      <c r="J2360" s="78"/>
      <c r="K2360" s="78"/>
      <c r="L2360" s="78"/>
      <c r="M2360" s="78"/>
      <c r="N2360" s="78"/>
      <c r="O2360" s="78"/>
      <c r="P2360" s="78"/>
      <c r="Q2360" s="78"/>
      <c r="R2360" s="79" t="str">
        <f t="shared" si="38"/>
        <v>No Crítico</v>
      </c>
      <c r="S2360" s="80" t="str">
        <f>IF(O2360=Listas!$D$14,Listas!$E$14,IF(O2360=Listas!$D$15,Listas!$E$15,IF(OR(O2360=Listas!$D$16,X2353=Listas!$E$16),Listas!$E$16,"Por clasificar")))</f>
        <v>Por clasificar</v>
      </c>
      <c r="T2360" s="79" t="str">
        <f>IF(OR(P2360=Listas!$D$20,P2360=Listas!$D$21),Listas!$E$20,IF(P2360=Listas!$D$22,Listas!$E$22,"Por clasificar"))</f>
        <v>Por clasificar</v>
      </c>
      <c r="U2360" s="79" t="str">
        <f>IF(OR(Q2360=Listas!$D$27,Q2360=Listas!$D$28),Listas!$E$27,IF(Q2360=Listas!$D$29,Listas!$E$29,"Por clasificar"))</f>
        <v>Por clasificar</v>
      </c>
    </row>
    <row r="2361" spans="1:21" x14ac:dyDescent="0.25">
      <c r="A2361" s="78"/>
      <c r="B2361" s="78"/>
      <c r="C2361" s="78"/>
      <c r="D2361" s="78"/>
      <c r="E2361" s="78"/>
      <c r="F2361" s="78"/>
      <c r="G2361" s="78"/>
      <c r="H2361" s="78"/>
      <c r="I2361" s="78"/>
      <c r="J2361" s="78"/>
      <c r="K2361" s="78"/>
      <c r="L2361" s="78"/>
      <c r="M2361" s="78"/>
      <c r="N2361" s="78"/>
      <c r="O2361" s="78"/>
      <c r="P2361" s="78"/>
      <c r="Q2361" s="78"/>
      <c r="R2361" s="79" t="str">
        <f t="shared" si="38"/>
        <v>No Crítico</v>
      </c>
      <c r="S2361" s="80" t="str">
        <f>IF(O2361=Listas!$D$14,Listas!$E$14,IF(O2361=Listas!$D$15,Listas!$E$15,IF(OR(O2361=Listas!$D$16,X2354=Listas!$E$16),Listas!$E$16,"Por clasificar")))</f>
        <v>Por clasificar</v>
      </c>
      <c r="T2361" s="79" t="str">
        <f>IF(OR(P2361=Listas!$D$20,P2361=Listas!$D$21),Listas!$E$20,IF(P2361=Listas!$D$22,Listas!$E$22,"Por clasificar"))</f>
        <v>Por clasificar</v>
      </c>
      <c r="U2361" s="79" t="str">
        <f>IF(OR(Q2361=Listas!$D$27,Q2361=Listas!$D$28),Listas!$E$27,IF(Q2361=Listas!$D$29,Listas!$E$29,"Por clasificar"))</f>
        <v>Por clasificar</v>
      </c>
    </row>
    <row r="2362" spans="1:21" x14ac:dyDescent="0.25">
      <c r="A2362" s="78"/>
      <c r="B2362" s="78"/>
      <c r="C2362" s="78"/>
      <c r="D2362" s="78"/>
      <c r="E2362" s="78"/>
      <c r="F2362" s="78"/>
      <c r="G2362" s="78"/>
      <c r="H2362" s="78"/>
      <c r="I2362" s="78"/>
      <c r="J2362" s="78"/>
      <c r="K2362" s="78"/>
      <c r="L2362" s="78"/>
      <c r="M2362" s="78"/>
      <c r="N2362" s="78"/>
      <c r="O2362" s="78"/>
      <c r="P2362" s="78"/>
      <c r="Q2362" s="78"/>
      <c r="R2362" s="79" t="str">
        <f t="shared" si="38"/>
        <v>No Crítico</v>
      </c>
      <c r="S2362" s="80" t="str">
        <f>IF(O2362=Listas!$D$14,Listas!$E$14,IF(O2362=Listas!$D$15,Listas!$E$15,IF(OR(O2362=Listas!$D$16,X2355=Listas!$E$16),Listas!$E$16,"Por clasificar")))</f>
        <v>Por clasificar</v>
      </c>
      <c r="T2362" s="79" t="str">
        <f>IF(OR(P2362=Listas!$D$20,P2362=Listas!$D$21),Listas!$E$20,IF(P2362=Listas!$D$22,Listas!$E$22,"Por clasificar"))</f>
        <v>Por clasificar</v>
      </c>
      <c r="U2362" s="79" t="str">
        <f>IF(OR(Q2362=Listas!$D$27,Q2362=Listas!$D$28),Listas!$E$27,IF(Q2362=Listas!$D$29,Listas!$E$29,"Por clasificar"))</f>
        <v>Por clasificar</v>
      </c>
    </row>
    <row r="2363" spans="1:21" x14ac:dyDescent="0.25">
      <c r="A2363" s="78"/>
      <c r="B2363" s="78"/>
      <c r="C2363" s="78"/>
      <c r="D2363" s="78"/>
      <c r="E2363" s="78"/>
      <c r="F2363" s="78"/>
      <c r="G2363" s="78"/>
      <c r="H2363" s="78"/>
      <c r="I2363" s="78"/>
      <c r="J2363" s="78"/>
      <c r="K2363" s="78"/>
      <c r="L2363" s="78"/>
      <c r="M2363" s="78"/>
      <c r="N2363" s="78"/>
      <c r="O2363" s="78"/>
      <c r="P2363" s="78"/>
      <c r="Q2363" s="78"/>
      <c r="R2363" s="79" t="str">
        <f t="shared" si="38"/>
        <v>No Crítico</v>
      </c>
      <c r="S2363" s="80" t="str">
        <f>IF(O2363=Listas!$D$14,Listas!$E$14,IF(O2363=Listas!$D$15,Listas!$E$15,IF(OR(O2363=Listas!$D$16,X2356=Listas!$E$16),Listas!$E$16,"Por clasificar")))</f>
        <v>Por clasificar</v>
      </c>
      <c r="T2363" s="79" t="str">
        <f>IF(OR(P2363=Listas!$D$20,P2363=Listas!$D$21),Listas!$E$20,IF(P2363=Listas!$D$22,Listas!$E$22,"Por clasificar"))</f>
        <v>Por clasificar</v>
      </c>
      <c r="U2363" s="79" t="str">
        <f>IF(OR(Q2363=Listas!$D$27,Q2363=Listas!$D$28),Listas!$E$27,IF(Q2363=Listas!$D$29,Listas!$E$29,"Por clasificar"))</f>
        <v>Por clasificar</v>
      </c>
    </row>
    <row r="2364" spans="1:21" x14ac:dyDescent="0.25">
      <c r="A2364" s="78"/>
      <c r="B2364" s="78"/>
      <c r="C2364" s="78"/>
      <c r="D2364" s="78"/>
      <c r="E2364" s="78"/>
      <c r="F2364" s="78"/>
      <c r="G2364" s="78"/>
      <c r="H2364" s="78"/>
      <c r="I2364" s="78"/>
      <c r="J2364" s="78"/>
      <c r="K2364" s="78"/>
      <c r="L2364" s="78"/>
      <c r="M2364" s="78"/>
      <c r="N2364" s="78"/>
      <c r="O2364" s="78"/>
      <c r="P2364" s="78"/>
      <c r="Q2364" s="78"/>
      <c r="R2364" s="79" t="str">
        <f t="shared" si="38"/>
        <v>No Crítico</v>
      </c>
      <c r="S2364" s="80" t="str">
        <f>IF(O2364=Listas!$D$14,Listas!$E$14,IF(O2364=Listas!$D$15,Listas!$E$15,IF(OR(O2364=Listas!$D$16,X2357=Listas!$E$16),Listas!$E$16,"Por clasificar")))</f>
        <v>Por clasificar</v>
      </c>
      <c r="T2364" s="79" t="str">
        <f>IF(OR(P2364=Listas!$D$20,P2364=Listas!$D$21),Listas!$E$20,IF(P2364=Listas!$D$22,Listas!$E$22,"Por clasificar"))</f>
        <v>Por clasificar</v>
      </c>
      <c r="U2364" s="79" t="str">
        <f>IF(OR(Q2364=Listas!$D$27,Q2364=Listas!$D$28),Listas!$E$27,IF(Q2364=Listas!$D$29,Listas!$E$29,"Por clasificar"))</f>
        <v>Por clasificar</v>
      </c>
    </row>
    <row r="2365" spans="1:21" x14ac:dyDescent="0.25">
      <c r="A2365" s="78"/>
      <c r="B2365" s="78"/>
      <c r="C2365" s="78"/>
      <c r="D2365" s="78"/>
      <c r="E2365" s="78"/>
      <c r="F2365" s="78"/>
      <c r="G2365" s="78"/>
      <c r="H2365" s="78"/>
      <c r="I2365" s="78"/>
      <c r="J2365" s="78"/>
      <c r="K2365" s="78"/>
      <c r="L2365" s="78"/>
      <c r="M2365" s="78"/>
      <c r="N2365" s="78"/>
      <c r="O2365" s="78"/>
      <c r="P2365" s="78"/>
      <c r="Q2365" s="78"/>
      <c r="R2365" s="79" t="str">
        <f t="shared" si="38"/>
        <v>No Crítico</v>
      </c>
      <c r="S2365" s="80" t="str">
        <f>IF(O2365=Listas!$D$14,Listas!$E$14,IF(O2365=Listas!$D$15,Listas!$E$15,IF(OR(O2365=Listas!$D$16,X2358=Listas!$E$16),Listas!$E$16,"Por clasificar")))</f>
        <v>Por clasificar</v>
      </c>
      <c r="T2365" s="79" t="str">
        <f>IF(OR(P2365=Listas!$D$20,P2365=Listas!$D$21),Listas!$E$20,IF(P2365=Listas!$D$22,Listas!$E$22,"Por clasificar"))</f>
        <v>Por clasificar</v>
      </c>
      <c r="U2365" s="79" t="str">
        <f>IF(OR(Q2365=Listas!$D$27,Q2365=Listas!$D$28),Listas!$E$27,IF(Q2365=Listas!$D$29,Listas!$E$29,"Por clasificar"))</f>
        <v>Por clasificar</v>
      </c>
    </row>
    <row r="2366" spans="1:21" x14ac:dyDescent="0.25">
      <c r="A2366" s="78"/>
      <c r="B2366" s="78"/>
      <c r="C2366" s="78"/>
      <c r="D2366" s="78"/>
      <c r="E2366" s="78"/>
      <c r="F2366" s="78"/>
      <c r="G2366" s="78"/>
      <c r="H2366" s="78"/>
      <c r="I2366" s="78"/>
      <c r="J2366" s="78"/>
      <c r="K2366" s="78"/>
      <c r="L2366" s="78"/>
      <c r="M2366" s="78"/>
      <c r="N2366" s="78"/>
      <c r="O2366" s="78"/>
      <c r="P2366" s="78"/>
      <c r="Q2366" s="78"/>
      <c r="R2366" s="79" t="str">
        <f t="shared" si="38"/>
        <v>No Crítico</v>
      </c>
      <c r="S2366" s="80" t="str">
        <f>IF(O2366=Listas!$D$14,Listas!$E$14,IF(O2366=Listas!$D$15,Listas!$E$15,IF(OR(O2366=Listas!$D$16,X2359=Listas!$E$16),Listas!$E$16,"Por clasificar")))</f>
        <v>Por clasificar</v>
      </c>
      <c r="T2366" s="79" t="str">
        <f>IF(OR(P2366=Listas!$D$20,P2366=Listas!$D$21),Listas!$E$20,IF(P2366=Listas!$D$22,Listas!$E$22,"Por clasificar"))</f>
        <v>Por clasificar</v>
      </c>
      <c r="U2366" s="79" t="str">
        <f>IF(OR(Q2366=Listas!$D$27,Q2366=Listas!$D$28),Listas!$E$27,IF(Q2366=Listas!$D$29,Listas!$E$29,"Por clasificar"))</f>
        <v>Por clasificar</v>
      </c>
    </row>
    <row r="2367" spans="1:21" x14ac:dyDescent="0.25">
      <c r="A2367" s="78"/>
      <c r="B2367" s="78"/>
      <c r="C2367" s="78"/>
      <c r="D2367" s="78"/>
      <c r="E2367" s="78"/>
      <c r="F2367" s="78"/>
      <c r="G2367" s="78"/>
      <c r="H2367" s="78"/>
      <c r="I2367" s="78"/>
      <c r="J2367" s="78"/>
      <c r="K2367" s="78"/>
      <c r="L2367" s="78"/>
      <c r="M2367" s="78"/>
      <c r="N2367" s="78"/>
      <c r="O2367" s="78"/>
      <c r="P2367" s="78"/>
      <c r="Q2367" s="78"/>
      <c r="R2367" s="79" t="str">
        <f t="shared" si="38"/>
        <v>No Crítico</v>
      </c>
      <c r="S2367" s="80" t="str">
        <f>IF(O2367=Listas!$D$14,Listas!$E$14,IF(O2367=Listas!$D$15,Listas!$E$15,IF(OR(O2367=Listas!$D$16,X2360=Listas!$E$16),Listas!$E$16,"Por clasificar")))</f>
        <v>Por clasificar</v>
      </c>
      <c r="T2367" s="79" t="str">
        <f>IF(OR(P2367=Listas!$D$20,P2367=Listas!$D$21),Listas!$E$20,IF(P2367=Listas!$D$22,Listas!$E$22,"Por clasificar"))</f>
        <v>Por clasificar</v>
      </c>
      <c r="U2367" s="79" t="str">
        <f>IF(OR(Q2367=Listas!$D$27,Q2367=Listas!$D$28),Listas!$E$27,IF(Q2367=Listas!$D$29,Listas!$E$29,"Por clasificar"))</f>
        <v>Por clasificar</v>
      </c>
    </row>
    <row r="2368" spans="1:21" x14ac:dyDescent="0.25">
      <c r="A2368" s="78"/>
      <c r="B2368" s="78"/>
      <c r="C2368" s="78"/>
      <c r="D2368" s="78"/>
      <c r="E2368" s="78"/>
      <c r="F2368" s="78"/>
      <c r="G2368" s="78"/>
      <c r="H2368" s="78"/>
      <c r="I2368" s="78"/>
      <c r="J2368" s="78"/>
      <c r="K2368" s="78"/>
      <c r="L2368" s="78"/>
      <c r="M2368" s="78"/>
      <c r="N2368" s="78"/>
      <c r="O2368" s="78"/>
      <c r="P2368" s="78"/>
      <c r="Q2368" s="78"/>
      <c r="R2368" s="79" t="str">
        <f t="shared" si="38"/>
        <v>No Crítico</v>
      </c>
      <c r="S2368" s="80" t="str">
        <f>IF(O2368=Listas!$D$14,Listas!$E$14,IF(O2368=Listas!$D$15,Listas!$E$15,IF(OR(O2368=Listas!$D$16,X2361=Listas!$E$16),Listas!$E$16,"Por clasificar")))</f>
        <v>Por clasificar</v>
      </c>
      <c r="T2368" s="79" t="str">
        <f>IF(OR(P2368=Listas!$D$20,P2368=Listas!$D$21),Listas!$E$20,IF(P2368=Listas!$D$22,Listas!$E$22,"Por clasificar"))</f>
        <v>Por clasificar</v>
      </c>
      <c r="U2368" s="79" t="str">
        <f>IF(OR(Q2368=Listas!$D$27,Q2368=Listas!$D$28),Listas!$E$27,IF(Q2368=Listas!$D$29,Listas!$E$29,"Por clasificar"))</f>
        <v>Por clasificar</v>
      </c>
    </row>
    <row r="2369" spans="1:21" x14ac:dyDescent="0.25">
      <c r="A2369" s="78"/>
      <c r="B2369" s="78"/>
      <c r="C2369" s="78"/>
      <c r="D2369" s="78"/>
      <c r="E2369" s="78"/>
      <c r="F2369" s="78"/>
      <c r="G2369" s="78"/>
      <c r="H2369" s="78"/>
      <c r="I2369" s="78"/>
      <c r="J2369" s="78"/>
      <c r="K2369" s="78"/>
      <c r="L2369" s="78"/>
      <c r="M2369" s="78"/>
      <c r="N2369" s="78"/>
      <c r="O2369" s="78"/>
      <c r="P2369" s="78"/>
      <c r="Q2369" s="78"/>
      <c r="R2369" s="79" t="str">
        <f t="shared" si="38"/>
        <v>No Crítico</v>
      </c>
      <c r="S2369" s="80" t="str">
        <f>IF(O2369=Listas!$D$14,Listas!$E$14,IF(O2369=Listas!$D$15,Listas!$E$15,IF(OR(O2369=Listas!$D$16,X2362=Listas!$E$16),Listas!$E$16,"Por clasificar")))</f>
        <v>Por clasificar</v>
      </c>
      <c r="T2369" s="79" t="str">
        <f>IF(OR(P2369=Listas!$D$20,P2369=Listas!$D$21),Listas!$E$20,IF(P2369=Listas!$D$22,Listas!$E$22,"Por clasificar"))</f>
        <v>Por clasificar</v>
      </c>
      <c r="U2369" s="79" t="str">
        <f>IF(OR(Q2369=Listas!$D$27,Q2369=Listas!$D$28),Listas!$E$27,IF(Q2369=Listas!$D$29,Listas!$E$29,"Por clasificar"))</f>
        <v>Por clasificar</v>
      </c>
    </row>
    <row r="2370" spans="1:21" x14ac:dyDescent="0.25">
      <c r="A2370" s="78"/>
      <c r="B2370" s="78"/>
      <c r="C2370" s="78"/>
      <c r="D2370" s="78"/>
      <c r="E2370" s="78"/>
      <c r="F2370" s="78"/>
      <c r="G2370" s="78"/>
      <c r="H2370" s="78"/>
      <c r="I2370" s="78"/>
      <c r="J2370" s="78"/>
      <c r="K2370" s="78"/>
      <c r="L2370" s="78"/>
      <c r="M2370" s="78"/>
      <c r="N2370" s="78"/>
      <c r="O2370" s="78"/>
      <c r="P2370" s="78"/>
      <c r="Q2370" s="78"/>
      <c r="R2370" s="79" t="str">
        <f t="shared" si="38"/>
        <v>No Crítico</v>
      </c>
      <c r="S2370" s="80" t="str">
        <f>IF(O2370=Listas!$D$14,Listas!$E$14,IF(O2370=Listas!$D$15,Listas!$E$15,IF(OR(O2370=Listas!$D$16,X2363=Listas!$E$16),Listas!$E$16,"Por clasificar")))</f>
        <v>Por clasificar</v>
      </c>
      <c r="T2370" s="79" t="str">
        <f>IF(OR(P2370=Listas!$D$20,P2370=Listas!$D$21),Listas!$E$20,IF(P2370=Listas!$D$22,Listas!$E$22,"Por clasificar"))</f>
        <v>Por clasificar</v>
      </c>
      <c r="U2370" s="79" t="str">
        <f>IF(OR(Q2370=Listas!$D$27,Q2370=Listas!$D$28),Listas!$E$27,IF(Q2370=Listas!$D$29,Listas!$E$29,"Por clasificar"))</f>
        <v>Por clasificar</v>
      </c>
    </row>
    <row r="2371" spans="1:21" x14ac:dyDescent="0.25">
      <c r="A2371" s="78"/>
      <c r="B2371" s="78"/>
      <c r="C2371" s="78"/>
      <c r="D2371" s="78"/>
      <c r="E2371" s="78"/>
      <c r="F2371" s="78"/>
      <c r="G2371" s="78"/>
      <c r="H2371" s="78"/>
      <c r="I2371" s="78"/>
      <c r="J2371" s="78"/>
      <c r="K2371" s="78"/>
      <c r="L2371" s="78"/>
      <c r="M2371" s="78"/>
      <c r="N2371" s="78"/>
      <c r="O2371" s="78"/>
      <c r="P2371" s="78"/>
      <c r="Q2371" s="78"/>
      <c r="R2371" s="79" t="str">
        <f t="shared" si="38"/>
        <v>No Crítico</v>
      </c>
      <c r="S2371" s="80" t="str">
        <f>IF(O2371=Listas!$D$14,Listas!$E$14,IF(O2371=Listas!$D$15,Listas!$E$15,IF(OR(O2371=Listas!$D$16,X2364=Listas!$E$16),Listas!$E$16,"Por clasificar")))</f>
        <v>Por clasificar</v>
      </c>
      <c r="T2371" s="79" t="str">
        <f>IF(OR(P2371=Listas!$D$20,P2371=Listas!$D$21),Listas!$E$20,IF(P2371=Listas!$D$22,Listas!$E$22,"Por clasificar"))</f>
        <v>Por clasificar</v>
      </c>
      <c r="U2371" s="79" t="str">
        <f>IF(OR(Q2371=Listas!$D$27,Q2371=Listas!$D$28),Listas!$E$27,IF(Q2371=Listas!$D$29,Listas!$E$29,"Por clasificar"))</f>
        <v>Por clasificar</v>
      </c>
    </row>
    <row r="2372" spans="1:21" x14ac:dyDescent="0.25">
      <c r="A2372" s="78"/>
      <c r="B2372" s="78"/>
      <c r="C2372" s="78"/>
      <c r="D2372" s="78"/>
      <c r="E2372" s="78"/>
      <c r="F2372" s="78"/>
      <c r="G2372" s="78"/>
      <c r="H2372" s="78"/>
      <c r="I2372" s="78"/>
      <c r="J2372" s="78"/>
      <c r="K2372" s="78"/>
      <c r="L2372" s="78"/>
      <c r="M2372" s="78"/>
      <c r="N2372" s="78"/>
      <c r="O2372" s="78"/>
      <c r="P2372" s="78"/>
      <c r="Q2372" s="78"/>
      <c r="R2372" s="79" t="str">
        <f t="shared" si="38"/>
        <v>No Crítico</v>
      </c>
      <c r="S2372" s="80" t="str">
        <f>IF(O2372=Listas!$D$14,Listas!$E$14,IF(O2372=Listas!$D$15,Listas!$E$15,IF(OR(O2372=Listas!$D$16,X2365=Listas!$E$16),Listas!$E$16,"Por clasificar")))</f>
        <v>Por clasificar</v>
      </c>
      <c r="T2372" s="79" t="str">
        <f>IF(OR(P2372=Listas!$D$20,P2372=Listas!$D$21),Listas!$E$20,IF(P2372=Listas!$D$22,Listas!$E$22,"Por clasificar"))</f>
        <v>Por clasificar</v>
      </c>
      <c r="U2372" s="79" t="str">
        <f>IF(OR(Q2372=Listas!$D$27,Q2372=Listas!$D$28),Listas!$E$27,IF(Q2372=Listas!$D$29,Listas!$E$29,"Por clasificar"))</f>
        <v>Por clasificar</v>
      </c>
    </row>
    <row r="2373" spans="1:21" x14ac:dyDescent="0.25">
      <c r="A2373" s="78"/>
      <c r="B2373" s="78"/>
      <c r="C2373" s="78"/>
      <c r="D2373" s="78"/>
      <c r="E2373" s="78"/>
      <c r="F2373" s="78"/>
      <c r="G2373" s="78"/>
      <c r="H2373" s="78"/>
      <c r="I2373" s="78"/>
      <c r="J2373" s="78"/>
      <c r="K2373" s="78"/>
      <c r="L2373" s="78"/>
      <c r="M2373" s="78"/>
      <c r="N2373" s="78"/>
      <c r="O2373" s="78"/>
      <c r="P2373" s="78"/>
      <c r="Q2373" s="78"/>
      <c r="R2373" s="79" t="str">
        <f t="shared" si="38"/>
        <v>No Crítico</v>
      </c>
      <c r="S2373" s="80" t="str">
        <f>IF(O2373=Listas!$D$14,Listas!$E$14,IF(O2373=Listas!$D$15,Listas!$E$15,IF(OR(O2373=Listas!$D$16,X2366=Listas!$E$16),Listas!$E$16,"Por clasificar")))</f>
        <v>Por clasificar</v>
      </c>
      <c r="T2373" s="79" t="str">
        <f>IF(OR(P2373=Listas!$D$20,P2373=Listas!$D$21),Listas!$E$20,IF(P2373=Listas!$D$22,Listas!$E$22,"Por clasificar"))</f>
        <v>Por clasificar</v>
      </c>
      <c r="U2373" s="79" t="str">
        <f>IF(OR(Q2373=Listas!$D$27,Q2373=Listas!$D$28),Listas!$E$27,IF(Q2373=Listas!$D$29,Listas!$E$29,"Por clasificar"))</f>
        <v>Por clasificar</v>
      </c>
    </row>
    <row r="2374" spans="1:21" x14ac:dyDescent="0.25">
      <c r="A2374" s="78"/>
      <c r="B2374" s="78"/>
      <c r="C2374" s="78"/>
      <c r="D2374" s="78"/>
      <c r="E2374" s="78"/>
      <c r="F2374" s="78"/>
      <c r="G2374" s="78"/>
      <c r="H2374" s="78"/>
      <c r="I2374" s="78"/>
      <c r="J2374" s="78"/>
      <c r="K2374" s="78"/>
      <c r="L2374" s="78"/>
      <c r="M2374" s="78"/>
      <c r="N2374" s="78"/>
      <c r="O2374" s="78"/>
      <c r="P2374" s="78"/>
      <c r="Q2374" s="78"/>
      <c r="R2374" s="79" t="str">
        <f t="shared" si="38"/>
        <v>No Crítico</v>
      </c>
      <c r="S2374" s="80" t="str">
        <f>IF(O2374=Listas!$D$14,Listas!$E$14,IF(O2374=Listas!$D$15,Listas!$E$15,IF(OR(O2374=Listas!$D$16,X2367=Listas!$E$16),Listas!$E$16,"Por clasificar")))</f>
        <v>Por clasificar</v>
      </c>
      <c r="T2374" s="79" t="str">
        <f>IF(OR(P2374=Listas!$D$20,P2374=Listas!$D$21),Listas!$E$20,IF(P2374=Listas!$D$22,Listas!$E$22,"Por clasificar"))</f>
        <v>Por clasificar</v>
      </c>
      <c r="U2374" s="79" t="str">
        <f>IF(OR(Q2374=Listas!$D$27,Q2374=Listas!$D$28),Listas!$E$27,IF(Q2374=Listas!$D$29,Listas!$E$29,"Por clasificar"))</f>
        <v>Por clasificar</v>
      </c>
    </row>
    <row r="2375" spans="1:21" x14ac:dyDescent="0.25">
      <c r="A2375" s="78"/>
      <c r="B2375" s="78"/>
      <c r="C2375" s="78"/>
      <c r="D2375" s="78"/>
      <c r="E2375" s="78"/>
      <c r="F2375" s="78"/>
      <c r="G2375" s="78"/>
      <c r="H2375" s="78"/>
      <c r="I2375" s="78"/>
      <c r="J2375" s="78"/>
      <c r="K2375" s="78"/>
      <c r="L2375" s="78"/>
      <c r="M2375" s="78"/>
      <c r="N2375" s="78"/>
      <c r="O2375" s="78"/>
      <c r="P2375" s="78"/>
      <c r="Q2375" s="78"/>
      <c r="R2375" s="79" t="str">
        <f t="shared" si="38"/>
        <v>No Crítico</v>
      </c>
      <c r="S2375" s="80" t="str">
        <f>IF(O2375=Listas!$D$14,Listas!$E$14,IF(O2375=Listas!$D$15,Listas!$E$15,IF(OR(O2375=Listas!$D$16,X2368=Listas!$E$16),Listas!$E$16,"Por clasificar")))</f>
        <v>Por clasificar</v>
      </c>
      <c r="T2375" s="79" t="str">
        <f>IF(OR(P2375=Listas!$D$20,P2375=Listas!$D$21),Listas!$E$20,IF(P2375=Listas!$D$22,Listas!$E$22,"Por clasificar"))</f>
        <v>Por clasificar</v>
      </c>
      <c r="U2375" s="79" t="str">
        <f>IF(OR(Q2375=Listas!$D$27,Q2375=Listas!$D$28),Listas!$E$27,IF(Q2375=Listas!$D$29,Listas!$E$29,"Por clasificar"))</f>
        <v>Por clasificar</v>
      </c>
    </row>
    <row r="2376" spans="1:21" x14ac:dyDescent="0.25">
      <c r="A2376" s="78"/>
      <c r="B2376" s="78"/>
      <c r="C2376" s="78"/>
      <c r="D2376" s="78"/>
      <c r="E2376" s="78"/>
      <c r="F2376" s="78"/>
      <c r="G2376" s="78"/>
      <c r="H2376" s="78"/>
      <c r="I2376" s="78"/>
      <c r="J2376" s="78"/>
      <c r="K2376" s="78"/>
      <c r="L2376" s="78"/>
      <c r="M2376" s="78"/>
      <c r="N2376" s="78"/>
      <c r="O2376" s="78"/>
      <c r="P2376" s="78"/>
      <c r="Q2376" s="78"/>
      <c r="R2376" s="79" t="str">
        <f t="shared" si="38"/>
        <v>No Crítico</v>
      </c>
      <c r="S2376" s="80" t="str">
        <f>IF(O2376=Listas!$D$14,Listas!$E$14,IF(O2376=Listas!$D$15,Listas!$E$15,IF(OR(O2376=Listas!$D$16,X2369=Listas!$E$16),Listas!$E$16,"Por clasificar")))</f>
        <v>Por clasificar</v>
      </c>
      <c r="T2376" s="79" t="str">
        <f>IF(OR(P2376=Listas!$D$20,P2376=Listas!$D$21),Listas!$E$20,IF(P2376=Listas!$D$22,Listas!$E$22,"Por clasificar"))</f>
        <v>Por clasificar</v>
      </c>
      <c r="U2376" s="79" t="str">
        <f>IF(OR(Q2376=Listas!$D$27,Q2376=Listas!$D$28),Listas!$E$27,IF(Q2376=Listas!$D$29,Listas!$E$29,"Por clasificar"))</f>
        <v>Por clasificar</v>
      </c>
    </row>
    <row r="2377" spans="1:21" x14ac:dyDescent="0.25">
      <c r="A2377" s="78"/>
      <c r="B2377" s="78"/>
      <c r="C2377" s="78"/>
      <c r="D2377" s="78"/>
      <c r="E2377" s="78"/>
      <c r="F2377" s="78"/>
      <c r="G2377" s="78"/>
      <c r="H2377" s="78"/>
      <c r="I2377" s="78"/>
      <c r="J2377" s="78"/>
      <c r="K2377" s="78"/>
      <c r="L2377" s="78"/>
      <c r="M2377" s="78"/>
      <c r="N2377" s="78"/>
      <c r="O2377" s="78"/>
      <c r="P2377" s="78"/>
      <c r="Q2377" s="78"/>
      <c r="R2377" s="79" t="str">
        <f t="shared" si="38"/>
        <v>No Crítico</v>
      </c>
      <c r="S2377" s="80" t="str">
        <f>IF(O2377=Listas!$D$14,Listas!$E$14,IF(O2377=Listas!$D$15,Listas!$E$15,IF(OR(O2377=Listas!$D$16,X2370=Listas!$E$16),Listas!$E$16,"Por clasificar")))</f>
        <v>Por clasificar</v>
      </c>
      <c r="T2377" s="79" t="str">
        <f>IF(OR(P2377=Listas!$D$20,P2377=Listas!$D$21),Listas!$E$20,IF(P2377=Listas!$D$22,Listas!$E$22,"Por clasificar"))</f>
        <v>Por clasificar</v>
      </c>
      <c r="U2377" s="79" t="str">
        <f>IF(OR(Q2377=Listas!$D$27,Q2377=Listas!$D$28),Listas!$E$27,IF(Q2377=Listas!$D$29,Listas!$E$29,"Por clasificar"))</f>
        <v>Por clasificar</v>
      </c>
    </row>
    <row r="2378" spans="1:21" x14ac:dyDescent="0.25">
      <c r="A2378" s="78"/>
      <c r="B2378" s="78"/>
      <c r="C2378" s="78"/>
      <c r="D2378" s="78"/>
      <c r="E2378" s="78"/>
      <c r="F2378" s="78"/>
      <c r="G2378" s="78"/>
      <c r="H2378" s="78"/>
      <c r="I2378" s="78"/>
      <c r="J2378" s="78"/>
      <c r="K2378" s="78"/>
      <c r="L2378" s="78"/>
      <c r="M2378" s="78"/>
      <c r="N2378" s="78"/>
      <c r="O2378" s="78"/>
      <c r="P2378" s="78"/>
      <c r="Q2378" s="78"/>
      <c r="R2378" s="79" t="str">
        <f t="shared" si="38"/>
        <v>No Crítico</v>
      </c>
      <c r="S2378" s="80" t="str">
        <f>IF(O2378=Listas!$D$14,Listas!$E$14,IF(O2378=Listas!$D$15,Listas!$E$15,IF(OR(O2378=Listas!$D$16,X2371=Listas!$E$16),Listas!$E$16,"Por clasificar")))</f>
        <v>Por clasificar</v>
      </c>
      <c r="T2378" s="79" t="str">
        <f>IF(OR(P2378=Listas!$D$20,P2378=Listas!$D$21),Listas!$E$20,IF(P2378=Listas!$D$22,Listas!$E$22,"Por clasificar"))</f>
        <v>Por clasificar</v>
      </c>
      <c r="U2378" s="79" t="str">
        <f>IF(OR(Q2378=Listas!$D$27,Q2378=Listas!$D$28),Listas!$E$27,IF(Q2378=Listas!$D$29,Listas!$E$29,"Por clasificar"))</f>
        <v>Por clasificar</v>
      </c>
    </row>
    <row r="2379" spans="1:21" x14ac:dyDescent="0.25">
      <c r="A2379" s="78"/>
      <c r="B2379" s="78"/>
      <c r="C2379" s="78"/>
      <c r="D2379" s="78"/>
      <c r="E2379" s="78"/>
      <c r="F2379" s="78"/>
      <c r="G2379" s="78"/>
      <c r="H2379" s="78"/>
      <c r="I2379" s="78"/>
      <c r="J2379" s="78"/>
      <c r="K2379" s="78"/>
      <c r="L2379" s="78"/>
      <c r="M2379" s="78"/>
      <c r="N2379" s="78"/>
      <c r="O2379" s="78"/>
      <c r="P2379" s="78"/>
      <c r="Q2379" s="78"/>
      <c r="R2379" s="79" t="str">
        <f t="shared" si="38"/>
        <v>No Crítico</v>
      </c>
      <c r="S2379" s="80" t="str">
        <f>IF(O2379=Listas!$D$14,Listas!$E$14,IF(O2379=Listas!$D$15,Listas!$E$15,IF(OR(O2379=Listas!$D$16,X2372=Listas!$E$16),Listas!$E$16,"Por clasificar")))</f>
        <v>Por clasificar</v>
      </c>
      <c r="T2379" s="79" t="str">
        <f>IF(OR(P2379=Listas!$D$20,P2379=Listas!$D$21),Listas!$E$20,IF(P2379=Listas!$D$22,Listas!$E$22,"Por clasificar"))</f>
        <v>Por clasificar</v>
      </c>
      <c r="U2379" s="79" t="str">
        <f>IF(OR(Q2379=Listas!$D$27,Q2379=Listas!$D$28),Listas!$E$27,IF(Q2379=Listas!$D$29,Listas!$E$29,"Por clasificar"))</f>
        <v>Por clasificar</v>
      </c>
    </row>
    <row r="2380" spans="1:21" x14ac:dyDescent="0.25">
      <c r="A2380" s="78"/>
      <c r="B2380" s="78"/>
      <c r="C2380" s="78"/>
      <c r="D2380" s="78"/>
      <c r="E2380" s="78"/>
      <c r="F2380" s="78"/>
      <c r="G2380" s="78"/>
      <c r="H2380" s="78"/>
      <c r="I2380" s="78"/>
      <c r="J2380" s="78"/>
      <c r="K2380" s="78"/>
      <c r="L2380" s="78"/>
      <c r="M2380" s="78"/>
      <c r="N2380" s="78"/>
      <c r="O2380" s="78"/>
      <c r="P2380" s="78"/>
      <c r="Q2380" s="78"/>
      <c r="R2380" s="79" t="str">
        <f t="shared" si="38"/>
        <v>No Crítico</v>
      </c>
      <c r="S2380" s="80" t="str">
        <f>IF(O2380=Listas!$D$14,Listas!$E$14,IF(O2380=Listas!$D$15,Listas!$E$15,IF(OR(O2380=Listas!$D$16,X2373=Listas!$E$16),Listas!$E$16,"Por clasificar")))</f>
        <v>Por clasificar</v>
      </c>
      <c r="T2380" s="79" t="str">
        <f>IF(OR(P2380=Listas!$D$20,P2380=Listas!$D$21),Listas!$E$20,IF(P2380=Listas!$D$22,Listas!$E$22,"Por clasificar"))</f>
        <v>Por clasificar</v>
      </c>
      <c r="U2380" s="79" t="str">
        <f>IF(OR(Q2380=Listas!$D$27,Q2380=Listas!$D$28),Listas!$E$27,IF(Q2380=Listas!$D$29,Listas!$E$29,"Por clasificar"))</f>
        <v>Por clasificar</v>
      </c>
    </row>
    <row r="2381" spans="1:21" x14ac:dyDescent="0.25">
      <c r="A2381" s="78"/>
      <c r="B2381" s="78"/>
      <c r="C2381" s="78"/>
      <c r="D2381" s="78"/>
      <c r="E2381" s="78"/>
      <c r="F2381" s="78"/>
      <c r="G2381" s="78"/>
      <c r="H2381" s="78"/>
      <c r="I2381" s="78"/>
      <c r="J2381" s="78"/>
      <c r="K2381" s="78"/>
      <c r="L2381" s="78"/>
      <c r="M2381" s="78"/>
      <c r="N2381" s="78"/>
      <c r="O2381" s="78"/>
      <c r="P2381" s="78"/>
      <c r="Q2381" s="78"/>
      <c r="R2381" s="79" t="str">
        <f t="shared" si="38"/>
        <v>No Crítico</v>
      </c>
      <c r="S2381" s="80" t="str">
        <f>IF(O2381=Listas!$D$14,Listas!$E$14,IF(O2381=Listas!$D$15,Listas!$E$15,IF(OR(O2381=Listas!$D$16,X2374=Listas!$E$16),Listas!$E$16,"Por clasificar")))</f>
        <v>Por clasificar</v>
      </c>
      <c r="T2381" s="79" t="str">
        <f>IF(OR(P2381=Listas!$D$20,P2381=Listas!$D$21),Listas!$E$20,IF(P2381=Listas!$D$22,Listas!$E$22,"Por clasificar"))</f>
        <v>Por clasificar</v>
      </c>
      <c r="U2381" s="79" t="str">
        <f>IF(OR(Q2381=Listas!$D$27,Q2381=Listas!$D$28),Listas!$E$27,IF(Q2381=Listas!$D$29,Listas!$E$29,"Por clasificar"))</f>
        <v>Por clasificar</v>
      </c>
    </row>
    <row r="2382" spans="1:21" x14ac:dyDescent="0.25">
      <c r="A2382" s="78"/>
      <c r="B2382" s="78"/>
      <c r="C2382" s="78"/>
      <c r="D2382" s="78"/>
      <c r="E2382" s="78"/>
      <c r="F2382" s="78"/>
      <c r="G2382" s="78"/>
      <c r="H2382" s="78"/>
      <c r="I2382" s="78"/>
      <c r="J2382" s="78"/>
      <c r="K2382" s="78"/>
      <c r="L2382" s="78"/>
      <c r="M2382" s="78"/>
      <c r="N2382" s="78"/>
      <c r="O2382" s="78"/>
      <c r="P2382" s="78"/>
      <c r="Q2382" s="78"/>
      <c r="R2382" s="79" t="str">
        <f t="shared" si="38"/>
        <v>No Crítico</v>
      </c>
      <c r="S2382" s="80" t="str">
        <f>IF(O2382=Listas!$D$14,Listas!$E$14,IF(O2382=Listas!$D$15,Listas!$E$15,IF(OR(O2382=Listas!$D$16,X2375=Listas!$E$16),Listas!$E$16,"Por clasificar")))</f>
        <v>Por clasificar</v>
      </c>
      <c r="T2382" s="79" t="str">
        <f>IF(OR(P2382=Listas!$D$20,P2382=Listas!$D$21),Listas!$E$20,IF(P2382=Listas!$D$22,Listas!$E$22,"Por clasificar"))</f>
        <v>Por clasificar</v>
      </c>
      <c r="U2382" s="79" t="str">
        <f>IF(OR(Q2382=Listas!$D$27,Q2382=Listas!$D$28),Listas!$E$27,IF(Q2382=Listas!$D$29,Listas!$E$29,"Por clasificar"))</f>
        <v>Por clasificar</v>
      </c>
    </row>
    <row r="2383" spans="1:21" x14ac:dyDescent="0.25">
      <c r="A2383" s="78"/>
      <c r="B2383" s="78"/>
      <c r="C2383" s="78"/>
      <c r="D2383" s="78"/>
      <c r="E2383" s="78"/>
      <c r="F2383" s="78"/>
      <c r="G2383" s="78"/>
      <c r="H2383" s="78"/>
      <c r="I2383" s="78"/>
      <c r="J2383" s="78"/>
      <c r="K2383" s="78"/>
      <c r="L2383" s="78"/>
      <c r="M2383" s="78"/>
      <c r="N2383" s="78"/>
      <c r="O2383" s="78"/>
      <c r="P2383" s="78"/>
      <c r="Q2383" s="78"/>
      <c r="R2383" s="79" t="str">
        <f t="shared" si="38"/>
        <v>No Crítico</v>
      </c>
      <c r="S2383" s="80" t="str">
        <f>IF(O2383=Listas!$D$14,Listas!$E$14,IF(O2383=Listas!$D$15,Listas!$E$15,IF(OR(O2383=Listas!$D$16,X2376=Listas!$E$16),Listas!$E$16,"Por clasificar")))</f>
        <v>Por clasificar</v>
      </c>
      <c r="T2383" s="79" t="str">
        <f>IF(OR(P2383=Listas!$D$20,P2383=Listas!$D$21),Listas!$E$20,IF(P2383=Listas!$D$22,Listas!$E$22,"Por clasificar"))</f>
        <v>Por clasificar</v>
      </c>
      <c r="U2383" s="79" t="str">
        <f>IF(OR(Q2383=Listas!$D$27,Q2383=Listas!$D$28),Listas!$E$27,IF(Q2383=Listas!$D$29,Listas!$E$29,"Por clasificar"))</f>
        <v>Por clasificar</v>
      </c>
    </row>
    <row r="2384" spans="1:21" x14ac:dyDescent="0.25">
      <c r="A2384" s="78"/>
      <c r="B2384" s="78"/>
      <c r="C2384" s="78"/>
      <c r="D2384" s="78"/>
      <c r="E2384" s="78"/>
      <c r="F2384" s="78"/>
      <c r="G2384" s="78"/>
      <c r="H2384" s="78"/>
      <c r="I2384" s="78"/>
      <c r="J2384" s="78"/>
      <c r="K2384" s="78"/>
      <c r="L2384" s="78"/>
      <c r="M2384" s="78"/>
      <c r="N2384" s="78"/>
      <c r="O2384" s="78"/>
      <c r="P2384" s="78"/>
      <c r="Q2384" s="78"/>
      <c r="R2384" s="79" t="str">
        <f t="shared" ref="R2384:R2447" si="39">IF( AND(O2384="Alto",P2384="Alto",Q2384="Alto"),"Crítico","No Crítico")</f>
        <v>No Crítico</v>
      </c>
      <c r="S2384" s="80" t="str">
        <f>IF(O2384=Listas!$D$14,Listas!$E$14,IF(O2384=Listas!$D$15,Listas!$E$15,IF(OR(O2384=Listas!$D$16,X2377=Listas!$E$16),Listas!$E$16,"Por clasificar")))</f>
        <v>Por clasificar</v>
      </c>
      <c r="T2384" s="79" t="str">
        <f>IF(OR(P2384=Listas!$D$20,P2384=Listas!$D$21),Listas!$E$20,IF(P2384=Listas!$D$22,Listas!$E$22,"Por clasificar"))</f>
        <v>Por clasificar</v>
      </c>
      <c r="U2384" s="79" t="str">
        <f>IF(OR(Q2384=Listas!$D$27,Q2384=Listas!$D$28),Listas!$E$27,IF(Q2384=Listas!$D$29,Listas!$E$29,"Por clasificar"))</f>
        <v>Por clasificar</v>
      </c>
    </row>
    <row r="2385" spans="1:21" x14ac:dyDescent="0.25">
      <c r="A2385" s="78"/>
      <c r="B2385" s="78"/>
      <c r="C2385" s="78"/>
      <c r="D2385" s="78"/>
      <c r="E2385" s="78"/>
      <c r="F2385" s="78"/>
      <c r="G2385" s="78"/>
      <c r="H2385" s="78"/>
      <c r="I2385" s="78"/>
      <c r="J2385" s="78"/>
      <c r="K2385" s="78"/>
      <c r="L2385" s="78"/>
      <c r="M2385" s="78"/>
      <c r="N2385" s="78"/>
      <c r="O2385" s="78"/>
      <c r="P2385" s="78"/>
      <c r="Q2385" s="78"/>
      <c r="R2385" s="79" t="str">
        <f t="shared" si="39"/>
        <v>No Crítico</v>
      </c>
      <c r="S2385" s="80" t="str">
        <f>IF(O2385=Listas!$D$14,Listas!$E$14,IF(O2385=Listas!$D$15,Listas!$E$15,IF(OR(O2385=Listas!$D$16,X2378=Listas!$E$16),Listas!$E$16,"Por clasificar")))</f>
        <v>Por clasificar</v>
      </c>
      <c r="T2385" s="79" t="str">
        <f>IF(OR(P2385=Listas!$D$20,P2385=Listas!$D$21),Listas!$E$20,IF(P2385=Listas!$D$22,Listas!$E$22,"Por clasificar"))</f>
        <v>Por clasificar</v>
      </c>
      <c r="U2385" s="79" t="str">
        <f>IF(OR(Q2385=Listas!$D$27,Q2385=Listas!$D$28),Listas!$E$27,IF(Q2385=Listas!$D$29,Listas!$E$29,"Por clasificar"))</f>
        <v>Por clasificar</v>
      </c>
    </row>
    <row r="2386" spans="1:21" x14ac:dyDescent="0.25">
      <c r="A2386" s="78"/>
      <c r="B2386" s="78"/>
      <c r="C2386" s="78"/>
      <c r="D2386" s="78"/>
      <c r="E2386" s="78"/>
      <c r="F2386" s="78"/>
      <c r="G2386" s="78"/>
      <c r="H2386" s="78"/>
      <c r="I2386" s="78"/>
      <c r="J2386" s="78"/>
      <c r="K2386" s="78"/>
      <c r="L2386" s="78"/>
      <c r="M2386" s="78"/>
      <c r="N2386" s="78"/>
      <c r="O2386" s="78"/>
      <c r="P2386" s="78"/>
      <c r="Q2386" s="78"/>
      <c r="R2386" s="79" t="str">
        <f t="shared" si="39"/>
        <v>No Crítico</v>
      </c>
      <c r="S2386" s="80" t="str">
        <f>IF(O2386=Listas!$D$14,Listas!$E$14,IF(O2386=Listas!$D$15,Listas!$E$15,IF(OR(O2386=Listas!$D$16,X2379=Listas!$E$16),Listas!$E$16,"Por clasificar")))</f>
        <v>Por clasificar</v>
      </c>
      <c r="T2386" s="79" t="str">
        <f>IF(OR(P2386=Listas!$D$20,P2386=Listas!$D$21),Listas!$E$20,IF(P2386=Listas!$D$22,Listas!$E$22,"Por clasificar"))</f>
        <v>Por clasificar</v>
      </c>
      <c r="U2386" s="79" t="str">
        <f>IF(OR(Q2386=Listas!$D$27,Q2386=Listas!$D$28),Listas!$E$27,IF(Q2386=Listas!$D$29,Listas!$E$29,"Por clasificar"))</f>
        <v>Por clasificar</v>
      </c>
    </row>
    <row r="2387" spans="1:21" x14ac:dyDescent="0.25">
      <c r="A2387" s="78"/>
      <c r="B2387" s="78"/>
      <c r="C2387" s="78"/>
      <c r="D2387" s="78"/>
      <c r="E2387" s="78"/>
      <c r="F2387" s="78"/>
      <c r="G2387" s="78"/>
      <c r="H2387" s="78"/>
      <c r="I2387" s="78"/>
      <c r="J2387" s="78"/>
      <c r="K2387" s="78"/>
      <c r="L2387" s="78"/>
      <c r="M2387" s="78"/>
      <c r="N2387" s="78"/>
      <c r="O2387" s="78"/>
      <c r="P2387" s="78"/>
      <c r="Q2387" s="78"/>
      <c r="R2387" s="79" t="str">
        <f t="shared" si="39"/>
        <v>No Crítico</v>
      </c>
      <c r="S2387" s="80" t="str">
        <f>IF(O2387=Listas!$D$14,Listas!$E$14,IF(O2387=Listas!$D$15,Listas!$E$15,IF(OR(O2387=Listas!$D$16,X2380=Listas!$E$16),Listas!$E$16,"Por clasificar")))</f>
        <v>Por clasificar</v>
      </c>
      <c r="T2387" s="79" t="str">
        <f>IF(OR(P2387=Listas!$D$20,P2387=Listas!$D$21),Listas!$E$20,IF(P2387=Listas!$D$22,Listas!$E$22,"Por clasificar"))</f>
        <v>Por clasificar</v>
      </c>
      <c r="U2387" s="79" t="str">
        <f>IF(OR(Q2387=Listas!$D$27,Q2387=Listas!$D$28),Listas!$E$27,IF(Q2387=Listas!$D$29,Listas!$E$29,"Por clasificar"))</f>
        <v>Por clasificar</v>
      </c>
    </row>
    <row r="2388" spans="1:21" x14ac:dyDescent="0.25">
      <c r="A2388" s="78"/>
      <c r="B2388" s="78"/>
      <c r="C2388" s="78"/>
      <c r="D2388" s="78"/>
      <c r="E2388" s="78"/>
      <c r="F2388" s="78"/>
      <c r="G2388" s="78"/>
      <c r="H2388" s="78"/>
      <c r="I2388" s="78"/>
      <c r="J2388" s="78"/>
      <c r="K2388" s="78"/>
      <c r="L2388" s="78"/>
      <c r="M2388" s="78"/>
      <c r="N2388" s="78"/>
      <c r="O2388" s="78"/>
      <c r="P2388" s="78"/>
      <c r="Q2388" s="78"/>
      <c r="R2388" s="79" t="str">
        <f t="shared" si="39"/>
        <v>No Crítico</v>
      </c>
      <c r="S2388" s="80" t="str">
        <f>IF(O2388=Listas!$D$14,Listas!$E$14,IF(O2388=Listas!$D$15,Listas!$E$15,IF(OR(O2388=Listas!$D$16,X2381=Listas!$E$16),Listas!$E$16,"Por clasificar")))</f>
        <v>Por clasificar</v>
      </c>
      <c r="T2388" s="79" t="str">
        <f>IF(OR(P2388=Listas!$D$20,P2388=Listas!$D$21),Listas!$E$20,IF(P2388=Listas!$D$22,Listas!$E$22,"Por clasificar"))</f>
        <v>Por clasificar</v>
      </c>
      <c r="U2388" s="79" t="str">
        <f>IF(OR(Q2388=Listas!$D$27,Q2388=Listas!$D$28),Listas!$E$27,IF(Q2388=Listas!$D$29,Listas!$E$29,"Por clasificar"))</f>
        <v>Por clasificar</v>
      </c>
    </row>
    <row r="2389" spans="1:21" x14ac:dyDescent="0.25">
      <c r="A2389" s="78"/>
      <c r="B2389" s="78"/>
      <c r="C2389" s="78"/>
      <c r="D2389" s="78"/>
      <c r="E2389" s="78"/>
      <c r="F2389" s="78"/>
      <c r="G2389" s="78"/>
      <c r="H2389" s="78"/>
      <c r="I2389" s="78"/>
      <c r="J2389" s="78"/>
      <c r="K2389" s="78"/>
      <c r="L2389" s="78"/>
      <c r="M2389" s="78"/>
      <c r="N2389" s="78"/>
      <c r="O2389" s="78"/>
      <c r="P2389" s="78"/>
      <c r="Q2389" s="78"/>
      <c r="R2389" s="79" t="str">
        <f t="shared" si="39"/>
        <v>No Crítico</v>
      </c>
      <c r="S2389" s="80" t="str">
        <f>IF(O2389=Listas!$D$14,Listas!$E$14,IF(O2389=Listas!$D$15,Listas!$E$15,IF(OR(O2389=Listas!$D$16,X2382=Listas!$E$16),Listas!$E$16,"Por clasificar")))</f>
        <v>Por clasificar</v>
      </c>
      <c r="T2389" s="79" t="str">
        <f>IF(OR(P2389=Listas!$D$20,P2389=Listas!$D$21),Listas!$E$20,IF(P2389=Listas!$D$22,Listas!$E$22,"Por clasificar"))</f>
        <v>Por clasificar</v>
      </c>
      <c r="U2389" s="79" t="str">
        <f>IF(OR(Q2389=Listas!$D$27,Q2389=Listas!$D$28),Listas!$E$27,IF(Q2389=Listas!$D$29,Listas!$E$29,"Por clasificar"))</f>
        <v>Por clasificar</v>
      </c>
    </row>
    <row r="2390" spans="1:21" x14ac:dyDescent="0.25">
      <c r="A2390" s="78"/>
      <c r="B2390" s="78"/>
      <c r="C2390" s="78"/>
      <c r="D2390" s="78"/>
      <c r="E2390" s="78"/>
      <c r="F2390" s="78"/>
      <c r="G2390" s="78"/>
      <c r="H2390" s="78"/>
      <c r="I2390" s="78"/>
      <c r="J2390" s="78"/>
      <c r="K2390" s="78"/>
      <c r="L2390" s="78"/>
      <c r="M2390" s="78"/>
      <c r="N2390" s="78"/>
      <c r="O2390" s="78"/>
      <c r="P2390" s="78"/>
      <c r="Q2390" s="78"/>
      <c r="R2390" s="79" t="str">
        <f t="shared" si="39"/>
        <v>No Crítico</v>
      </c>
      <c r="S2390" s="80" t="str">
        <f>IF(O2390=Listas!$D$14,Listas!$E$14,IF(O2390=Listas!$D$15,Listas!$E$15,IF(OR(O2390=Listas!$D$16,X2383=Listas!$E$16),Listas!$E$16,"Por clasificar")))</f>
        <v>Por clasificar</v>
      </c>
      <c r="T2390" s="79" t="str">
        <f>IF(OR(P2390=Listas!$D$20,P2390=Listas!$D$21),Listas!$E$20,IF(P2390=Listas!$D$22,Listas!$E$22,"Por clasificar"))</f>
        <v>Por clasificar</v>
      </c>
      <c r="U2390" s="79" t="str">
        <f>IF(OR(Q2390=Listas!$D$27,Q2390=Listas!$D$28),Listas!$E$27,IF(Q2390=Listas!$D$29,Listas!$E$29,"Por clasificar"))</f>
        <v>Por clasificar</v>
      </c>
    </row>
    <row r="2391" spans="1:21" x14ac:dyDescent="0.25">
      <c r="A2391" s="78"/>
      <c r="B2391" s="78"/>
      <c r="C2391" s="78"/>
      <c r="D2391" s="78"/>
      <c r="E2391" s="78"/>
      <c r="F2391" s="78"/>
      <c r="G2391" s="78"/>
      <c r="H2391" s="78"/>
      <c r="I2391" s="78"/>
      <c r="J2391" s="78"/>
      <c r="K2391" s="78"/>
      <c r="L2391" s="78"/>
      <c r="M2391" s="78"/>
      <c r="N2391" s="78"/>
      <c r="O2391" s="78"/>
      <c r="P2391" s="78"/>
      <c r="Q2391" s="78"/>
      <c r="R2391" s="79" t="str">
        <f t="shared" si="39"/>
        <v>No Crítico</v>
      </c>
      <c r="S2391" s="80" t="str">
        <f>IF(O2391=Listas!$D$14,Listas!$E$14,IF(O2391=Listas!$D$15,Listas!$E$15,IF(OR(O2391=Listas!$D$16,X2384=Listas!$E$16),Listas!$E$16,"Por clasificar")))</f>
        <v>Por clasificar</v>
      </c>
      <c r="T2391" s="79" t="str">
        <f>IF(OR(P2391=Listas!$D$20,P2391=Listas!$D$21),Listas!$E$20,IF(P2391=Listas!$D$22,Listas!$E$22,"Por clasificar"))</f>
        <v>Por clasificar</v>
      </c>
      <c r="U2391" s="79" t="str">
        <f>IF(OR(Q2391=Listas!$D$27,Q2391=Listas!$D$28),Listas!$E$27,IF(Q2391=Listas!$D$29,Listas!$E$29,"Por clasificar"))</f>
        <v>Por clasificar</v>
      </c>
    </row>
    <row r="2392" spans="1:21" x14ac:dyDescent="0.25">
      <c r="A2392" s="78"/>
      <c r="B2392" s="78"/>
      <c r="C2392" s="78"/>
      <c r="D2392" s="78"/>
      <c r="E2392" s="78"/>
      <c r="F2392" s="78"/>
      <c r="G2392" s="78"/>
      <c r="H2392" s="78"/>
      <c r="I2392" s="78"/>
      <c r="J2392" s="78"/>
      <c r="K2392" s="78"/>
      <c r="L2392" s="78"/>
      <c r="M2392" s="78"/>
      <c r="N2392" s="78"/>
      <c r="O2392" s="78"/>
      <c r="P2392" s="78"/>
      <c r="Q2392" s="78"/>
      <c r="R2392" s="79" t="str">
        <f t="shared" si="39"/>
        <v>No Crítico</v>
      </c>
      <c r="S2392" s="80" t="str">
        <f>IF(O2392=Listas!$D$14,Listas!$E$14,IF(O2392=Listas!$D$15,Listas!$E$15,IF(OR(O2392=Listas!$D$16,X2385=Listas!$E$16),Listas!$E$16,"Por clasificar")))</f>
        <v>Por clasificar</v>
      </c>
      <c r="T2392" s="79" t="str">
        <f>IF(OR(P2392=Listas!$D$20,P2392=Listas!$D$21),Listas!$E$20,IF(P2392=Listas!$D$22,Listas!$E$22,"Por clasificar"))</f>
        <v>Por clasificar</v>
      </c>
      <c r="U2392" s="79" t="str">
        <f>IF(OR(Q2392=Listas!$D$27,Q2392=Listas!$D$28),Listas!$E$27,IF(Q2392=Listas!$D$29,Listas!$E$29,"Por clasificar"))</f>
        <v>Por clasificar</v>
      </c>
    </row>
    <row r="2393" spans="1:21" x14ac:dyDescent="0.25">
      <c r="A2393" s="78"/>
      <c r="B2393" s="78"/>
      <c r="C2393" s="78"/>
      <c r="D2393" s="78"/>
      <c r="E2393" s="78"/>
      <c r="F2393" s="78"/>
      <c r="G2393" s="78"/>
      <c r="H2393" s="78"/>
      <c r="I2393" s="78"/>
      <c r="J2393" s="78"/>
      <c r="K2393" s="78"/>
      <c r="L2393" s="78"/>
      <c r="M2393" s="78"/>
      <c r="N2393" s="78"/>
      <c r="O2393" s="78"/>
      <c r="P2393" s="78"/>
      <c r="Q2393" s="78"/>
      <c r="R2393" s="79" t="str">
        <f t="shared" si="39"/>
        <v>No Crítico</v>
      </c>
      <c r="S2393" s="80" t="str">
        <f>IF(O2393=Listas!$D$14,Listas!$E$14,IF(O2393=Listas!$D$15,Listas!$E$15,IF(OR(O2393=Listas!$D$16,X2386=Listas!$E$16),Listas!$E$16,"Por clasificar")))</f>
        <v>Por clasificar</v>
      </c>
      <c r="T2393" s="79" t="str">
        <f>IF(OR(P2393=Listas!$D$20,P2393=Listas!$D$21),Listas!$E$20,IF(P2393=Listas!$D$22,Listas!$E$22,"Por clasificar"))</f>
        <v>Por clasificar</v>
      </c>
      <c r="U2393" s="79" t="str">
        <f>IF(OR(Q2393=Listas!$D$27,Q2393=Listas!$D$28),Listas!$E$27,IF(Q2393=Listas!$D$29,Listas!$E$29,"Por clasificar"))</f>
        <v>Por clasificar</v>
      </c>
    </row>
    <row r="2394" spans="1:21" x14ac:dyDescent="0.25">
      <c r="A2394" s="78"/>
      <c r="B2394" s="78"/>
      <c r="C2394" s="78"/>
      <c r="D2394" s="78"/>
      <c r="E2394" s="78"/>
      <c r="F2394" s="78"/>
      <c r="G2394" s="78"/>
      <c r="H2394" s="78"/>
      <c r="I2394" s="78"/>
      <c r="J2394" s="78"/>
      <c r="K2394" s="78"/>
      <c r="L2394" s="78"/>
      <c r="M2394" s="78"/>
      <c r="N2394" s="78"/>
      <c r="O2394" s="78"/>
      <c r="P2394" s="78"/>
      <c r="Q2394" s="78"/>
      <c r="R2394" s="79" t="str">
        <f t="shared" si="39"/>
        <v>No Crítico</v>
      </c>
      <c r="S2394" s="80" t="str">
        <f>IF(O2394=Listas!$D$14,Listas!$E$14,IF(O2394=Listas!$D$15,Listas!$E$15,IF(OR(O2394=Listas!$D$16,X2387=Listas!$E$16),Listas!$E$16,"Por clasificar")))</f>
        <v>Por clasificar</v>
      </c>
      <c r="T2394" s="79" t="str">
        <f>IF(OR(P2394=Listas!$D$20,P2394=Listas!$D$21),Listas!$E$20,IF(P2394=Listas!$D$22,Listas!$E$22,"Por clasificar"))</f>
        <v>Por clasificar</v>
      </c>
      <c r="U2394" s="79" t="str">
        <f>IF(OR(Q2394=Listas!$D$27,Q2394=Listas!$D$28),Listas!$E$27,IF(Q2394=Listas!$D$29,Listas!$E$29,"Por clasificar"))</f>
        <v>Por clasificar</v>
      </c>
    </row>
    <row r="2395" spans="1:21" x14ac:dyDescent="0.25">
      <c r="A2395" s="78"/>
      <c r="B2395" s="78"/>
      <c r="C2395" s="78"/>
      <c r="D2395" s="78"/>
      <c r="E2395" s="78"/>
      <c r="F2395" s="78"/>
      <c r="G2395" s="78"/>
      <c r="H2395" s="78"/>
      <c r="I2395" s="78"/>
      <c r="J2395" s="78"/>
      <c r="K2395" s="78"/>
      <c r="L2395" s="78"/>
      <c r="M2395" s="78"/>
      <c r="N2395" s="78"/>
      <c r="O2395" s="78"/>
      <c r="P2395" s="78"/>
      <c r="Q2395" s="78"/>
      <c r="R2395" s="79" t="str">
        <f t="shared" si="39"/>
        <v>No Crítico</v>
      </c>
      <c r="S2395" s="80" t="str">
        <f>IF(O2395=Listas!$D$14,Listas!$E$14,IF(O2395=Listas!$D$15,Listas!$E$15,IF(OR(O2395=Listas!$D$16,X2388=Listas!$E$16),Listas!$E$16,"Por clasificar")))</f>
        <v>Por clasificar</v>
      </c>
      <c r="T2395" s="79" t="str">
        <f>IF(OR(P2395=Listas!$D$20,P2395=Listas!$D$21),Listas!$E$20,IF(P2395=Listas!$D$22,Listas!$E$22,"Por clasificar"))</f>
        <v>Por clasificar</v>
      </c>
      <c r="U2395" s="79" t="str">
        <f>IF(OR(Q2395=Listas!$D$27,Q2395=Listas!$D$28),Listas!$E$27,IF(Q2395=Listas!$D$29,Listas!$E$29,"Por clasificar"))</f>
        <v>Por clasificar</v>
      </c>
    </row>
    <row r="2396" spans="1:21" x14ac:dyDescent="0.25">
      <c r="A2396" s="78"/>
      <c r="B2396" s="78"/>
      <c r="C2396" s="78"/>
      <c r="D2396" s="78"/>
      <c r="E2396" s="78"/>
      <c r="F2396" s="78"/>
      <c r="G2396" s="78"/>
      <c r="H2396" s="78"/>
      <c r="I2396" s="78"/>
      <c r="J2396" s="78"/>
      <c r="K2396" s="78"/>
      <c r="L2396" s="78"/>
      <c r="M2396" s="78"/>
      <c r="N2396" s="78"/>
      <c r="O2396" s="78"/>
      <c r="P2396" s="78"/>
      <c r="Q2396" s="78"/>
      <c r="R2396" s="79" t="str">
        <f t="shared" si="39"/>
        <v>No Crítico</v>
      </c>
      <c r="S2396" s="80" t="str">
        <f>IF(O2396=Listas!$D$14,Listas!$E$14,IF(O2396=Listas!$D$15,Listas!$E$15,IF(OR(O2396=Listas!$D$16,X2389=Listas!$E$16),Listas!$E$16,"Por clasificar")))</f>
        <v>Por clasificar</v>
      </c>
      <c r="T2396" s="79" t="str">
        <f>IF(OR(P2396=Listas!$D$20,P2396=Listas!$D$21),Listas!$E$20,IF(P2396=Listas!$D$22,Listas!$E$22,"Por clasificar"))</f>
        <v>Por clasificar</v>
      </c>
      <c r="U2396" s="79" t="str">
        <f>IF(OR(Q2396=Listas!$D$27,Q2396=Listas!$D$28),Listas!$E$27,IF(Q2396=Listas!$D$29,Listas!$E$29,"Por clasificar"))</f>
        <v>Por clasificar</v>
      </c>
    </row>
    <row r="2397" spans="1:21" x14ac:dyDescent="0.25">
      <c r="A2397" s="78"/>
      <c r="B2397" s="78"/>
      <c r="C2397" s="78"/>
      <c r="D2397" s="78"/>
      <c r="E2397" s="78"/>
      <c r="F2397" s="78"/>
      <c r="G2397" s="78"/>
      <c r="H2397" s="78"/>
      <c r="I2397" s="78"/>
      <c r="J2397" s="78"/>
      <c r="K2397" s="78"/>
      <c r="L2397" s="78"/>
      <c r="M2397" s="78"/>
      <c r="N2397" s="78"/>
      <c r="O2397" s="78"/>
      <c r="P2397" s="78"/>
      <c r="Q2397" s="78"/>
      <c r="R2397" s="79" t="str">
        <f t="shared" si="39"/>
        <v>No Crítico</v>
      </c>
      <c r="S2397" s="80" t="str">
        <f>IF(O2397=Listas!$D$14,Listas!$E$14,IF(O2397=Listas!$D$15,Listas!$E$15,IF(OR(O2397=Listas!$D$16,X2390=Listas!$E$16),Listas!$E$16,"Por clasificar")))</f>
        <v>Por clasificar</v>
      </c>
      <c r="T2397" s="79" t="str">
        <f>IF(OR(P2397=Listas!$D$20,P2397=Listas!$D$21),Listas!$E$20,IF(P2397=Listas!$D$22,Listas!$E$22,"Por clasificar"))</f>
        <v>Por clasificar</v>
      </c>
      <c r="U2397" s="79" t="str">
        <f>IF(OR(Q2397=Listas!$D$27,Q2397=Listas!$D$28),Listas!$E$27,IF(Q2397=Listas!$D$29,Listas!$E$29,"Por clasificar"))</f>
        <v>Por clasificar</v>
      </c>
    </row>
    <row r="2398" spans="1:21" x14ac:dyDescent="0.25">
      <c r="A2398" s="78"/>
      <c r="B2398" s="78"/>
      <c r="C2398" s="78"/>
      <c r="D2398" s="78"/>
      <c r="E2398" s="78"/>
      <c r="F2398" s="78"/>
      <c r="G2398" s="78"/>
      <c r="H2398" s="78"/>
      <c r="I2398" s="78"/>
      <c r="J2398" s="78"/>
      <c r="K2398" s="78"/>
      <c r="L2398" s="78"/>
      <c r="M2398" s="78"/>
      <c r="N2398" s="78"/>
      <c r="O2398" s="78"/>
      <c r="P2398" s="78"/>
      <c r="Q2398" s="78"/>
      <c r="R2398" s="79" t="str">
        <f t="shared" si="39"/>
        <v>No Crítico</v>
      </c>
      <c r="S2398" s="80" t="str">
        <f>IF(O2398=Listas!$D$14,Listas!$E$14,IF(O2398=Listas!$D$15,Listas!$E$15,IF(OR(O2398=Listas!$D$16,X2391=Listas!$E$16),Listas!$E$16,"Por clasificar")))</f>
        <v>Por clasificar</v>
      </c>
      <c r="T2398" s="79" t="str">
        <f>IF(OR(P2398=Listas!$D$20,P2398=Listas!$D$21),Listas!$E$20,IF(P2398=Listas!$D$22,Listas!$E$22,"Por clasificar"))</f>
        <v>Por clasificar</v>
      </c>
      <c r="U2398" s="79" t="str">
        <f>IF(OR(Q2398=Listas!$D$27,Q2398=Listas!$D$28),Listas!$E$27,IF(Q2398=Listas!$D$29,Listas!$E$29,"Por clasificar"))</f>
        <v>Por clasificar</v>
      </c>
    </row>
    <row r="2399" spans="1:21" x14ac:dyDescent="0.25">
      <c r="A2399" s="78"/>
      <c r="B2399" s="78"/>
      <c r="C2399" s="78"/>
      <c r="D2399" s="78"/>
      <c r="E2399" s="78"/>
      <c r="F2399" s="78"/>
      <c r="G2399" s="78"/>
      <c r="H2399" s="78"/>
      <c r="I2399" s="78"/>
      <c r="J2399" s="78"/>
      <c r="K2399" s="78"/>
      <c r="L2399" s="78"/>
      <c r="M2399" s="78"/>
      <c r="N2399" s="78"/>
      <c r="O2399" s="78"/>
      <c r="P2399" s="78"/>
      <c r="Q2399" s="78"/>
      <c r="R2399" s="79" t="str">
        <f t="shared" si="39"/>
        <v>No Crítico</v>
      </c>
      <c r="S2399" s="80" t="str">
        <f>IF(O2399=Listas!$D$14,Listas!$E$14,IF(O2399=Listas!$D$15,Listas!$E$15,IF(OR(O2399=Listas!$D$16,X2392=Listas!$E$16),Listas!$E$16,"Por clasificar")))</f>
        <v>Por clasificar</v>
      </c>
      <c r="T2399" s="79" t="str">
        <f>IF(OR(P2399=Listas!$D$20,P2399=Listas!$D$21),Listas!$E$20,IF(P2399=Listas!$D$22,Listas!$E$22,"Por clasificar"))</f>
        <v>Por clasificar</v>
      </c>
      <c r="U2399" s="79" t="str">
        <f>IF(OR(Q2399=Listas!$D$27,Q2399=Listas!$D$28),Listas!$E$27,IF(Q2399=Listas!$D$29,Listas!$E$29,"Por clasificar"))</f>
        <v>Por clasificar</v>
      </c>
    </row>
    <row r="2400" spans="1:21" x14ac:dyDescent="0.25">
      <c r="A2400" s="78"/>
      <c r="B2400" s="78"/>
      <c r="C2400" s="78"/>
      <c r="D2400" s="78"/>
      <c r="E2400" s="78"/>
      <c r="F2400" s="78"/>
      <c r="G2400" s="78"/>
      <c r="H2400" s="78"/>
      <c r="I2400" s="78"/>
      <c r="J2400" s="78"/>
      <c r="K2400" s="78"/>
      <c r="L2400" s="78"/>
      <c r="M2400" s="78"/>
      <c r="N2400" s="78"/>
      <c r="O2400" s="78"/>
      <c r="P2400" s="78"/>
      <c r="Q2400" s="78"/>
      <c r="R2400" s="79" t="str">
        <f t="shared" si="39"/>
        <v>No Crítico</v>
      </c>
      <c r="S2400" s="80" t="str">
        <f>IF(O2400=Listas!$D$14,Listas!$E$14,IF(O2400=Listas!$D$15,Listas!$E$15,IF(OR(O2400=Listas!$D$16,X2393=Listas!$E$16),Listas!$E$16,"Por clasificar")))</f>
        <v>Por clasificar</v>
      </c>
      <c r="T2400" s="79" t="str">
        <f>IF(OR(P2400=Listas!$D$20,P2400=Listas!$D$21),Listas!$E$20,IF(P2400=Listas!$D$22,Listas!$E$22,"Por clasificar"))</f>
        <v>Por clasificar</v>
      </c>
      <c r="U2400" s="79" t="str">
        <f>IF(OR(Q2400=Listas!$D$27,Q2400=Listas!$D$28),Listas!$E$27,IF(Q2400=Listas!$D$29,Listas!$E$29,"Por clasificar"))</f>
        <v>Por clasificar</v>
      </c>
    </row>
    <row r="2401" spans="1:21" x14ac:dyDescent="0.25">
      <c r="A2401" s="78"/>
      <c r="B2401" s="78"/>
      <c r="C2401" s="78"/>
      <c r="D2401" s="78"/>
      <c r="E2401" s="78"/>
      <c r="F2401" s="78"/>
      <c r="G2401" s="78"/>
      <c r="H2401" s="78"/>
      <c r="I2401" s="78"/>
      <c r="J2401" s="78"/>
      <c r="K2401" s="78"/>
      <c r="L2401" s="78"/>
      <c r="M2401" s="78"/>
      <c r="N2401" s="78"/>
      <c r="O2401" s="78"/>
      <c r="P2401" s="78"/>
      <c r="Q2401" s="78"/>
      <c r="R2401" s="79" t="str">
        <f t="shared" si="39"/>
        <v>No Crítico</v>
      </c>
      <c r="S2401" s="80" t="str">
        <f>IF(O2401=Listas!$D$14,Listas!$E$14,IF(O2401=Listas!$D$15,Listas!$E$15,IF(OR(O2401=Listas!$D$16,X2394=Listas!$E$16),Listas!$E$16,"Por clasificar")))</f>
        <v>Por clasificar</v>
      </c>
      <c r="T2401" s="79" t="str">
        <f>IF(OR(P2401=Listas!$D$20,P2401=Listas!$D$21),Listas!$E$20,IF(P2401=Listas!$D$22,Listas!$E$22,"Por clasificar"))</f>
        <v>Por clasificar</v>
      </c>
      <c r="U2401" s="79" t="str">
        <f>IF(OR(Q2401=Listas!$D$27,Q2401=Listas!$D$28),Listas!$E$27,IF(Q2401=Listas!$D$29,Listas!$E$29,"Por clasificar"))</f>
        <v>Por clasificar</v>
      </c>
    </row>
    <row r="2402" spans="1:21" x14ac:dyDescent="0.25">
      <c r="A2402" s="78"/>
      <c r="B2402" s="78"/>
      <c r="C2402" s="78"/>
      <c r="D2402" s="78"/>
      <c r="E2402" s="78"/>
      <c r="F2402" s="78"/>
      <c r="G2402" s="78"/>
      <c r="H2402" s="78"/>
      <c r="I2402" s="78"/>
      <c r="J2402" s="78"/>
      <c r="K2402" s="78"/>
      <c r="L2402" s="78"/>
      <c r="M2402" s="78"/>
      <c r="N2402" s="78"/>
      <c r="O2402" s="78"/>
      <c r="P2402" s="78"/>
      <c r="Q2402" s="78"/>
      <c r="R2402" s="79" t="str">
        <f t="shared" si="39"/>
        <v>No Crítico</v>
      </c>
      <c r="S2402" s="80" t="str">
        <f>IF(O2402=Listas!$D$14,Listas!$E$14,IF(O2402=Listas!$D$15,Listas!$E$15,IF(OR(O2402=Listas!$D$16,X2395=Listas!$E$16),Listas!$E$16,"Por clasificar")))</f>
        <v>Por clasificar</v>
      </c>
      <c r="T2402" s="79" t="str">
        <f>IF(OR(P2402=Listas!$D$20,P2402=Listas!$D$21),Listas!$E$20,IF(P2402=Listas!$D$22,Listas!$E$22,"Por clasificar"))</f>
        <v>Por clasificar</v>
      </c>
      <c r="U2402" s="79" t="str">
        <f>IF(OR(Q2402=Listas!$D$27,Q2402=Listas!$D$28),Listas!$E$27,IF(Q2402=Listas!$D$29,Listas!$E$29,"Por clasificar"))</f>
        <v>Por clasificar</v>
      </c>
    </row>
    <row r="2403" spans="1:21" x14ac:dyDescent="0.25">
      <c r="A2403" s="78"/>
      <c r="B2403" s="78"/>
      <c r="C2403" s="78"/>
      <c r="D2403" s="78"/>
      <c r="E2403" s="78"/>
      <c r="F2403" s="78"/>
      <c r="G2403" s="78"/>
      <c r="H2403" s="78"/>
      <c r="I2403" s="78"/>
      <c r="J2403" s="78"/>
      <c r="K2403" s="78"/>
      <c r="L2403" s="78"/>
      <c r="M2403" s="78"/>
      <c r="N2403" s="78"/>
      <c r="O2403" s="78"/>
      <c r="P2403" s="78"/>
      <c r="Q2403" s="78"/>
      <c r="R2403" s="79" t="str">
        <f t="shared" si="39"/>
        <v>No Crítico</v>
      </c>
      <c r="S2403" s="80" t="str">
        <f>IF(O2403=Listas!$D$14,Listas!$E$14,IF(O2403=Listas!$D$15,Listas!$E$15,IF(OR(O2403=Listas!$D$16,X2396=Listas!$E$16),Listas!$E$16,"Por clasificar")))</f>
        <v>Por clasificar</v>
      </c>
      <c r="T2403" s="79" t="str">
        <f>IF(OR(P2403=Listas!$D$20,P2403=Listas!$D$21),Listas!$E$20,IF(P2403=Listas!$D$22,Listas!$E$22,"Por clasificar"))</f>
        <v>Por clasificar</v>
      </c>
      <c r="U2403" s="79" t="str">
        <f>IF(OR(Q2403=Listas!$D$27,Q2403=Listas!$D$28),Listas!$E$27,IF(Q2403=Listas!$D$29,Listas!$E$29,"Por clasificar"))</f>
        <v>Por clasificar</v>
      </c>
    </row>
    <row r="2404" spans="1:21" x14ac:dyDescent="0.25">
      <c r="A2404" s="78"/>
      <c r="B2404" s="78"/>
      <c r="C2404" s="78"/>
      <c r="D2404" s="78"/>
      <c r="E2404" s="78"/>
      <c r="F2404" s="78"/>
      <c r="G2404" s="78"/>
      <c r="H2404" s="78"/>
      <c r="I2404" s="78"/>
      <c r="J2404" s="78"/>
      <c r="K2404" s="78"/>
      <c r="L2404" s="78"/>
      <c r="M2404" s="78"/>
      <c r="N2404" s="78"/>
      <c r="O2404" s="78"/>
      <c r="P2404" s="78"/>
      <c r="Q2404" s="78"/>
      <c r="R2404" s="79" t="str">
        <f t="shared" si="39"/>
        <v>No Crítico</v>
      </c>
      <c r="S2404" s="80" t="str">
        <f>IF(O2404=Listas!$D$14,Listas!$E$14,IF(O2404=Listas!$D$15,Listas!$E$15,IF(OR(O2404=Listas!$D$16,X2397=Listas!$E$16),Listas!$E$16,"Por clasificar")))</f>
        <v>Por clasificar</v>
      </c>
      <c r="T2404" s="79" t="str">
        <f>IF(OR(P2404=Listas!$D$20,P2404=Listas!$D$21),Listas!$E$20,IF(P2404=Listas!$D$22,Listas!$E$22,"Por clasificar"))</f>
        <v>Por clasificar</v>
      </c>
      <c r="U2404" s="79" t="str">
        <f>IF(OR(Q2404=Listas!$D$27,Q2404=Listas!$D$28),Listas!$E$27,IF(Q2404=Listas!$D$29,Listas!$E$29,"Por clasificar"))</f>
        <v>Por clasificar</v>
      </c>
    </row>
    <row r="2405" spans="1:21" x14ac:dyDescent="0.25">
      <c r="A2405" s="78"/>
      <c r="B2405" s="78"/>
      <c r="C2405" s="78"/>
      <c r="D2405" s="78"/>
      <c r="E2405" s="78"/>
      <c r="F2405" s="78"/>
      <c r="G2405" s="78"/>
      <c r="H2405" s="78"/>
      <c r="I2405" s="78"/>
      <c r="J2405" s="78"/>
      <c r="K2405" s="78"/>
      <c r="L2405" s="78"/>
      <c r="M2405" s="78"/>
      <c r="N2405" s="78"/>
      <c r="O2405" s="78"/>
      <c r="P2405" s="78"/>
      <c r="Q2405" s="78"/>
      <c r="R2405" s="79" t="str">
        <f t="shared" si="39"/>
        <v>No Crítico</v>
      </c>
      <c r="S2405" s="80" t="str">
        <f>IF(O2405=Listas!$D$14,Listas!$E$14,IF(O2405=Listas!$D$15,Listas!$E$15,IF(OR(O2405=Listas!$D$16,X2398=Listas!$E$16),Listas!$E$16,"Por clasificar")))</f>
        <v>Por clasificar</v>
      </c>
      <c r="T2405" s="79" t="str">
        <f>IF(OR(P2405=Listas!$D$20,P2405=Listas!$D$21),Listas!$E$20,IF(P2405=Listas!$D$22,Listas!$E$22,"Por clasificar"))</f>
        <v>Por clasificar</v>
      </c>
      <c r="U2405" s="79" t="str">
        <f>IF(OR(Q2405=Listas!$D$27,Q2405=Listas!$D$28),Listas!$E$27,IF(Q2405=Listas!$D$29,Listas!$E$29,"Por clasificar"))</f>
        <v>Por clasificar</v>
      </c>
    </row>
    <row r="2406" spans="1:21" x14ac:dyDescent="0.25">
      <c r="A2406" s="78"/>
      <c r="B2406" s="78"/>
      <c r="C2406" s="78"/>
      <c r="D2406" s="78"/>
      <c r="E2406" s="78"/>
      <c r="F2406" s="78"/>
      <c r="G2406" s="78"/>
      <c r="H2406" s="78"/>
      <c r="I2406" s="78"/>
      <c r="J2406" s="78"/>
      <c r="K2406" s="78"/>
      <c r="L2406" s="78"/>
      <c r="M2406" s="78"/>
      <c r="N2406" s="78"/>
      <c r="O2406" s="78"/>
      <c r="P2406" s="78"/>
      <c r="Q2406" s="78"/>
      <c r="R2406" s="79" t="str">
        <f t="shared" si="39"/>
        <v>No Crítico</v>
      </c>
      <c r="S2406" s="80" t="str">
        <f>IF(O2406=Listas!$D$14,Listas!$E$14,IF(O2406=Listas!$D$15,Listas!$E$15,IF(OR(O2406=Listas!$D$16,X2399=Listas!$E$16),Listas!$E$16,"Por clasificar")))</f>
        <v>Por clasificar</v>
      </c>
      <c r="T2406" s="79" t="str">
        <f>IF(OR(P2406=Listas!$D$20,P2406=Listas!$D$21),Listas!$E$20,IF(P2406=Listas!$D$22,Listas!$E$22,"Por clasificar"))</f>
        <v>Por clasificar</v>
      </c>
      <c r="U2406" s="79" t="str">
        <f>IF(OR(Q2406=Listas!$D$27,Q2406=Listas!$D$28),Listas!$E$27,IF(Q2406=Listas!$D$29,Listas!$E$29,"Por clasificar"))</f>
        <v>Por clasificar</v>
      </c>
    </row>
    <row r="2407" spans="1:21" x14ac:dyDescent="0.25">
      <c r="A2407" s="78"/>
      <c r="B2407" s="78"/>
      <c r="C2407" s="78"/>
      <c r="D2407" s="78"/>
      <c r="E2407" s="78"/>
      <c r="F2407" s="78"/>
      <c r="G2407" s="78"/>
      <c r="H2407" s="78"/>
      <c r="I2407" s="78"/>
      <c r="J2407" s="78"/>
      <c r="K2407" s="78"/>
      <c r="L2407" s="78"/>
      <c r="M2407" s="78"/>
      <c r="N2407" s="78"/>
      <c r="O2407" s="78"/>
      <c r="P2407" s="78"/>
      <c r="Q2407" s="78"/>
      <c r="R2407" s="79" t="str">
        <f t="shared" si="39"/>
        <v>No Crítico</v>
      </c>
      <c r="S2407" s="80" t="str">
        <f>IF(O2407=Listas!$D$14,Listas!$E$14,IF(O2407=Listas!$D$15,Listas!$E$15,IF(OR(O2407=Listas!$D$16,X2400=Listas!$E$16),Listas!$E$16,"Por clasificar")))</f>
        <v>Por clasificar</v>
      </c>
      <c r="T2407" s="79" t="str">
        <f>IF(OR(P2407=Listas!$D$20,P2407=Listas!$D$21),Listas!$E$20,IF(P2407=Listas!$D$22,Listas!$E$22,"Por clasificar"))</f>
        <v>Por clasificar</v>
      </c>
      <c r="U2407" s="79" t="str">
        <f>IF(OR(Q2407=Listas!$D$27,Q2407=Listas!$D$28),Listas!$E$27,IF(Q2407=Listas!$D$29,Listas!$E$29,"Por clasificar"))</f>
        <v>Por clasificar</v>
      </c>
    </row>
    <row r="2408" spans="1:21" x14ac:dyDescent="0.25">
      <c r="A2408" s="78"/>
      <c r="B2408" s="78"/>
      <c r="C2408" s="78"/>
      <c r="D2408" s="78"/>
      <c r="E2408" s="78"/>
      <c r="F2408" s="78"/>
      <c r="G2408" s="78"/>
      <c r="H2408" s="78"/>
      <c r="I2408" s="78"/>
      <c r="J2408" s="78"/>
      <c r="K2408" s="78"/>
      <c r="L2408" s="78"/>
      <c r="M2408" s="78"/>
      <c r="N2408" s="78"/>
      <c r="O2408" s="78"/>
      <c r="P2408" s="78"/>
      <c r="Q2408" s="78"/>
      <c r="R2408" s="79" t="str">
        <f t="shared" si="39"/>
        <v>No Crítico</v>
      </c>
      <c r="S2408" s="80" t="str">
        <f>IF(O2408=Listas!$D$14,Listas!$E$14,IF(O2408=Listas!$D$15,Listas!$E$15,IF(OR(O2408=Listas!$D$16,X2401=Listas!$E$16),Listas!$E$16,"Por clasificar")))</f>
        <v>Por clasificar</v>
      </c>
      <c r="T2408" s="79" t="str">
        <f>IF(OR(P2408=Listas!$D$20,P2408=Listas!$D$21),Listas!$E$20,IF(P2408=Listas!$D$22,Listas!$E$22,"Por clasificar"))</f>
        <v>Por clasificar</v>
      </c>
      <c r="U2408" s="79" t="str">
        <f>IF(OR(Q2408=Listas!$D$27,Q2408=Listas!$D$28),Listas!$E$27,IF(Q2408=Listas!$D$29,Listas!$E$29,"Por clasificar"))</f>
        <v>Por clasificar</v>
      </c>
    </row>
    <row r="2409" spans="1:21" x14ac:dyDescent="0.25">
      <c r="A2409" s="78"/>
      <c r="B2409" s="78"/>
      <c r="C2409" s="78"/>
      <c r="D2409" s="78"/>
      <c r="E2409" s="78"/>
      <c r="F2409" s="78"/>
      <c r="G2409" s="78"/>
      <c r="H2409" s="78"/>
      <c r="I2409" s="78"/>
      <c r="J2409" s="78"/>
      <c r="K2409" s="78"/>
      <c r="L2409" s="78"/>
      <c r="M2409" s="78"/>
      <c r="N2409" s="78"/>
      <c r="O2409" s="78"/>
      <c r="P2409" s="78"/>
      <c r="Q2409" s="78"/>
      <c r="R2409" s="79" t="str">
        <f t="shared" si="39"/>
        <v>No Crítico</v>
      </c>
      <c r="S2409" s="80" t="str">
        <f>IF(O2409=Listas!$D$14,Listas!$E$14,IF(O2409=Listas!$D$15,Listas!$E$15,IF(OR(O2409=Listas!$D$16,X2402=Listas!$E$16),Listas!$E$16,"Por clasificar")))</f>
        <v>Por clasificar</v>
      </c>
      <c r="T2409" s="79" t="str">
        <f>IF(OR(P2409=Listas!$D$20,P2409=Listas!$D$21),Listas!$E$20,IF(P2409=Listas!$D$22,Listas!$E$22,"Por clasificar"))</f>
        <v>Por clasificar</v>
      </c>
      <c r="U2409" s="79" t="str">
        <f>IF(OR(Q2409=Listas!$D$27,Q2409=Listas!$D$28),Listas!$E$27,IF(Q2409=Listas!$D$29,Listas!$E$29,"Por clasificar"))</f>
        <v>Por clasificar</v>
      </c>
    </row>
    <row r="2410" spans="1:21" x14ac:dyDescent="0.25">
      <c r="A2410" s="78"/>
      <c r="B2410" s="78"/>
      <c r="C2410" s="78"/>
      <c r="D2410" s="78"/>
      <c r="E2410" s="78"/>
      <c r="F2410" s="78"/>
      <c r="G2410" s="78"/>
      <c r="H2410" s="78"/>
      <c r="I2410" s="78"/>
      <c r="J2410" s="78"/>
      <c r="K2410" s="78"/>
      <c r="L2410" s="78"/>
      <c r="M2410" s="78"/>
      <c r="N2410" s="78"/>
      <c r="O2410" s="78"/>
      <c r="P2410" s="78"/>
      <c r="Q2410" s="78"/>
      <c r="R2410" s="79" t="str">
        <f t="shared" si="39"/>
        <v>No Crítico</v>
      </c>
      <c r="S2410" s="80" t="str">
        <f>IF(O2410=Listas!$D$14,Listas!$E$14,IF(O2410=Listas!$D$15,Listas!$E$15,IF(OR(O2410=Listas!$D$16,X2403=Listas!$E$16),Listas!$E$16,"Por clasificar")))</f>
        <v>Por clasificar</v>
      </c>
      <c r="T2410" s="79" t="str">
        <f>IF(OR(P2410=Listas!$D$20,P2410=Listas!$D$21),Listas!$E$20,IF(P2410=Listas!$D$22,Listas!$E$22,"Por clasificar"))</f>
        <v>Por clasificar</v>
      </c>
      <c r="U2410" s="79" t="str">
        <f>IF(OR(Q2410=Listas!$D$27,Q2410=Listas!$D$28),Listas!$E$27,IF(Q2410=Listas!$D$29,Listas!$E$29,"Por clasificar"))</f>
        <v>Por clasificar</v>
      </c>
    </row>
    <row r="2411" spans="1:21" x14ac:dyDescent="0.25">
      <c r="A2411" s="78"/>
      <c r="B2411" s="78"/>
      <c r="C2411" s="78"/>
      <c r="D2411" s="78"/>
      <c r="E2411" s="78"/>
      <c r="F2411" s="78"/>
      <c r="G2411" s="78"/>
      <c r="H2411" s="78"/>
      <c r="I2411" s="78"/>
      <c r="J2411" s="78"/>
      <c r="K2411" s="78"/>
      <c r="L2411" s="78"/>
      <c r="M2411" s="78"/>
      <c r="N2411" s="78"/>
      <c r="O2411" s="78"/>
      <c r="P2411" s="78"/>
      <c r="Q2411" s="78"/>
      <c r="R2411" s="79" t="str">
        <f t="shared" si="39"/>
        <v>No Crítico</v>
      </c>
      <c r="S2411" s="80" t="str">
        <f>IF(O2411=Listas!$D$14,Listas!$E$14,IF(O2411=Listas!$D$15,Listas!$E$15,IF(OR(O2411=Listas!$D$16,X2404=Listas!$E$16),Listas!$E$16,"Por clasificar")))</f>
        <v>Por clasificar</v>
      </c>
      <c r="T2411" s="79" t="str">
        <f>IF(OR(P2411=Listas!$D$20,P2411=Listas!$D$21),Listas!$E$20,IF(P2411=Listas!$D$22,Listas!$E$22,"Por clasificar"))</f>
        <v>Por clasificar</v>
      </c>
      <c r="U2411" s="79" t="str">
        <f>IF(OR(Q2411=Listas!$D$27,Q2411=Listas!$D$28),Listas!$E$27,IF(Q2411=Listas!$D$29,Listas!$E$29,"Por clasificar"))</f>
        <v>Por clasificar</v>
      </c>
    </row>
    <row r="2412" spans="1:21" x14ac:dyDescent="0.25">
      <c r="A2412" s="78"/>
      <c r="B2412" s="78"/>
      <c r="C2412" s="78"/>
      <c r="D2412" s="78"/>
      <c r="E2412" s="78"/>
      <c r="F2412" s="78"/>
      <c r="G2412" s="78"/>
      <c r="H2412" s="78"/>
      <c r="I2412" s="78"/>
      <c r="J2412" s="78"/>
      <c r="K2412" s="78"/>
      <c r="L2412" s="78"/>
      <c r="M2412" s="78"/>
      <c r="N2412" s="78"/>
      <c r="O2412" s="78"/>
      <c r="P2412" s="78"/>
      <c r="Q2412" s="78"/>
      <c r="R2412" s="79" t="str">
        <f t="shared" si="39"/>
        <v>No Crítico</v>
      </c>
      <c r="S2412" s="80" t="str">
        <f>IF(O2412=Listas!$D$14,Listas!$E$14,IF(O2412=Listas!$D$15,Listas!$E$15,IF(OR(O2412=Listas!$D$16,X2405=Listas!$E$16),Listas!$E$16,"Por clasificar")))</f>
        <v>Por clasificar</v>
      </c>
      <c r="T2412" s="79" t="str">
        <f>IF(OR(P2412=Listas!$D$20,P2412=Listas!$D$21),Listas!$E$20,IF(P2412=Listas!$D$22,Listas!$E$22,"Por clasificar"))</f>
        <v>Por clasificar</v>
      </c>
      <c r="U2412" s="79" t="str">
        <f>IF(OR(Q2412=Listas!$D$27,Q2412=Listas!$D$28),Listas!$E$27,IF(Q2412=Listas!$D$29,Listas!$E$29,"Por clasificar"))</f>
        <v>Por clasificar</v>
      </c>
    </row>
    <row r="2413" spans="1:21" x14ac:dyDescent="0.25">
      <c r="A2413" s="78"/>
      <c r="B2413" s="78"/>
      <c r="C2413" s="78"/>
      <c r="D2413" s="78"/>
      <c r="E2413" s="78"/>
      <c r="F2413" s="78"/>
      <c r="G2413" s="78"/>
      <c r="H2413" s="78"/>
      <c r="I2413" s="78"/>
      <c r="J2413" s="78"/>
      <c r="K2413" s="78"/>
      <c r="L2413" s="78"/>
      <c r="M2413" s="78"/>
      <c r="N2413" s="78"/>
      <c r="O2413" s="78"/>
      <c r="P2413" s="78"/>
      <c r="Q2413" s="78"/>
      <c r="R2413" s="79" t="str">
        <f t="shared" si="39"/>
        <v>No Crítico</v>
      </c>
      <c r="S2413" s="80" t="str">
        <f>IF(O2413=Listas!$D$14,Listas!$E$14,IF(O2413=Listas!$D$15,Listas!$E$15,IF(OR(O2413=Listas!$D$16,X2406=Listas!$E$16),Listas!$E$16,"Por clasificar")))</f>
        <v>Por clasificar</v>
      </c>
      <c r="T2413" s="79" t="str">
        <f>IF(OR(P2413=Listas!$D$20,P2413=Listas!$D$21),Listas!$E$20,IF(P2413=Listas!$D$22,Listas!$E$22,"Por clasificar"))</f>
        <v>Por clasificar</v>
      </c>
      <c r="U2413" s="79" t="str">
        <f>IF(OR(Q2413=Listas!$D$27,Q2413=Listas!$D$28),Listas!$E$27,IF(Q2413=Listas!$D$29,Listas!$E$29,"Por clasificar"))</f>
        <v>Por clasificar</v>
      </c>
    </row>
    <row r="2414" spans="1:21" x14ac:dyDescent="0.25">
      <c r="A2414" s="78"/>
      <c r="B2414" s="78"/>
      <c r="C2414" s="78"/>
      <c r="D2414" s="78"/>
      <c r="E2414" s="78"/>
      <c r="F2414" s="78"/>
      <c r="G2414" s="78"/>
      <c r="H2414" s="78"/>
      <c r="I2414" s="78"/>
      <c r="J2414" s="78"/>
      <c r="K2414" s="78"/>
      <c r="L2414" s="78"/>
      <c r="M2414" s="78"/>
      <c r="N2414" s="78"/>
      <c r="O2414" s="78"/>
      <c r="P2414" s="78"/>
      <c r="Q2414" s="78"/>
      <c r="R2414" s="79" t="str">
        <f t="shared" si="39"/>
        <v>No Crítico</v>
      </c>
      <c r="S2414" s="80" t="str">
        <f>IF(O2414=Listas!$D$14,Listas!$E$14,IF(O2414=Listas!$D$15,Listas!$E$15,IF(OR(O2414=Listas!$D$16,X2407=Listas!$E$16),Listas!$E$16,"Por clasificar")))</f>
        <v>Por clasificar</v>
      </c>
      <c r="T2414" s="79" t="str">
        <f>IF(OR(P2414=Listas!$D$20,P2414=Listas!$D$21),Listas!$E$20,IF(P2414=Listas!$D$22,Listas!$E$22,"Por clasificar"))</f>
        <v>Por clasificar</v>
      </c>
      <c r="U2414" s="79" t="str">
        <f>IF(OR(Q2414=Listas!$D$27,Q2414=Listas!$D$28),Listas!$E$27,IF(Q2414=Listas!$D$29,Listas!$E$29,"Por clasificar"))</f>
        <v>Por clasificar</v>
      </c>
    </row>
    <row r="2415" spans="1:21" x14ac:dyDescent="0.25">
      <c r="A2415" s="78"/>
      <c r="B2415" s="78"/>
      <c r="C2415" s="78"/>
      <c r="D2415" s="78"/>
      <c r="E2415" s="78"/>
      <c r="F2415" s="78"/>
      <c r="G2415" s="78"/>
      <c r="H2415" s="78"/>
      <c r="I2415" s="78"/>
      <c r="J2415" s="78"/>
      <c r="K2415" s="78"/>
      <c r="L2415" s="78"/>
      <c r="M2415" s="78"/>
      <c r="N2415" s="78"/>
      <c r="O2415" s="78"/>
      <c r="P2415" s="78"/>
      <c r="Q2415" s="78"/>
      <c r="R2415" s="79" t="str">
        <f t="shared" si="39"/>
        <v>No Crítico</v>
      </c>
      <c r="S2415" s="80" t="str">
        <f>IF(O2415=Listas!$D$14,Listas!$E$14,IF(O2415=Listas!$D$15,Listas!$E$15,IF(OR(O2415=Listas!$D$16,X2408=Listas!$E$16),Listas!$E$16,"Por clasificar")))</f>
        <v>Por clasificar</v>
      </c>
      <c r="T2415" s="79" t="str">
        <f>IF(OR(P2415=Listas!$D$20,P2415=Listas!$D$21),Listas!$E$20,IF(P2415=Listas!$D$22,Listas!$E$22,"Por clasificar"))</f>
        <v>Por clasificar</v>
      </c>
      <c r="U2415" s="79" t="str">
        <f>IF(OR(Q2415=Listas!$D$27,Q2415=Listas!$D$28),Listas!$E$27,IF(Q2415=Listas!$D$29,Listas!$E$29,"Por clasificar"))</f>
        <v>Por clasificar</v>
      </c>
    </row>
    <row r="2416" spans="1:21" x14ac:dyDescent="0.25">
      <c r="A2416" s="78"/>
      <c r="B2416" s="78"/>
      <c r="C2416" s="78"/>
      <c r="D2416" s="78"/>
      <c r="E2416" s="78"/>
      <c r="F2416" s="78"/>
      <c r="G2416" s="78"/>
      <c r="H2416" s="78"/>
      <c r="I2416" s="78"/>
      <c r="J2416" s="78"/>
      <c r="K2416" s="78"/>
      <c r="L2416" s="78"/>
      <c r="M2416" s="78"/>
      <c r="N2416" s="78"/>
      <c r="O2416" s="78"/>
      <c r="P2416" s="78"/>
      <c r="Q2416" s="78"/>
      <c r="R2416" s="79" t="str">
        <f t="shared" si="39"/>
        <v>No Crítico</v>
      </c>
      <c r="S2416" s="80" t="str">
        <f>IF(O2416=Listas!$D$14,Listas!$E$14,IF(O2416=Listas!$D$15,Listas!$E$15,IF(OR(O2416=Listas!$D$16,X2409=Listas!$E$16),Listas!$E$16,"Por clasificar")))</f>
        <v>Por clasificar</v>
      </c>
      <c r="T2416" s="79" t="str">
        <f>IF(OR(P2416=Listas!$D$20,P2416=Listas!$D$21),Listas!$E$20,IF(P2416=Listas!$D$22,Listas!$E$22,"Por clasificar"))</f>
        <v>Por clasificar</v>
      </c>
      <c r="U2416" s="79" t="str">
        <f>IF(OR(Q2416=Listas!$D$27,Q2416=Listas!$D$28),Listas!$E$27,IF(Q2416=Listas!$D$29,Listas!$E$29,"Por clasificar"))</f>
        <v>Por clasificar</v>
      </c>
    </row>
    <row r="2417" spans="1:21" x14ac:dyDescent="0.25">
      <c r="A2417" s="78"/>
      <c r="B2417" s="78"/>
      <c r="C2417" s="78"/>
      <c r="D2417" s="78"/>
      <c r="E2417" s="78"/>
      <c r="F2417" s="78"/>
      <c r="G2417" s="78"/>
      <c r="H2417" s="78"/>
      <c r="I2417" s="78"/>
      <c r="J2417" s="78"/>
      <c r="K2417" s="78"/>
      <c r="L2417" s="78"/>
      <c r="M2417" s="78"/>
      <c r="N2417" s="78"/>
      <c r="O2417" s="78"/>
      <c r="P2417" s="78"/>
      <c r="Q2417" s="78"/>
      <c r="R2417" s="79" t="str">
        <f t="shared" si="39"/>
        <v>No Crítico</v>
      </c>
      <c r="S2417" s="80" t="str">
        <f>IF(O2417=Listas!$D$14,Listas!$E$14,IF(O2417=Listas!$D$15,Listas!$E$15,IF(OR(O2417=Listas!$D$16,X2410=Listas!$E$16),Listas!$E$16,"Por clasificar")))</f>
        <v>Por clasificar</v>
      </c>
      <c r="T2417" s="79" t="str">
        <f>IF(OR(P2417=Listas!$D$20,P2417=Listas!$D$21),Listas!$E$20,IF(P2417=Listas!$D$22,Listas!$E$22,"Por clasificar"))</f>
        <v>Por clasificar</v>
      </c>
      <c r="U2417" s="79" t="str">
        <f>IF(OR(Q2417=Listas!$D$27,Q2417=Listas!$D$28),Listas!$E$27,IF(Q2417=Listas!$D$29,Listas!$E$29,"Por clasificar"))</f>
        <v>Por clasificar</v>
      </c>
    </row>
    <row r="2418" spans="1:21" x14ac:dyDescent="0.25">
      <c r="A2418" s="78"/>
      <c r="B2418" s="78"/>
      <c r="C2418" s="78"/>
      <c r="D2418" s="78"/>
      <c r="E2418" s="78"/>
      <c r="F2418" s="78"/>
      <c r="G2418" s="78"/>
      <c r="H2418" s="78"/>
      <c r="I2418" s="78"/>
      <c r="J2418" s="78"/>
      <c r="K2418" s="78"/>
      <c r="L2418" s="78"/>
      <c r="M2418" s="78"/>
      <c r="N2418" s="78"/>
      <c r="O2418" s="78"/>
      <c r="P2418" s="78"/>
      <c r="Q2418" s="78"/>
      <c r="R2418" s="79" t="str">
        <f t="shared" si="39"/>
        <v>No Crítico</v>
      </c>
      <c r="S2418" s="80" t="str">
        <f>IF(O2418=Listas!$D$14,Listas!$E$14,IF(O2418=Listas!$D$15,Listas!$E$15,IF(OR(O2418=Listas!$D$16,X2411=Listas!$E$16),Listas!$E$16,"Por clasificar")))</f>
        <v>Por clasificar</v>
      </c>
      <c r="T2418" s="79" t="str">
        <f>IF(OR(P2418=Listas!$D$20,P2418=Listas!$D$21),Listas!$E$20,IF(P2418=Listas!$D$22,Listas!$E$22,"Por clasificar"))</f>
        <v>Por clasificar</v>
      </c>
      <c r="U2418" s="79" t="str">
        <f>IF(OR(Q2418=Listas!$D$27,Q2418=Listas!$D$28),Listas!$E$27,IF(Q2418=Listas!$D$29,Listas!$E$29,"Por clasificar"))</f>
        <v>Por clasificar</v>
      </c>
    </row>
    <row r="2419" spans="1:21" x14ac:dyDescent="0.25">
      <c r="A2419" s="78"/>
      <c r="B2419" s="78"/>
      <c r="C2419" s="78"/>
      <c r="D2419" s="78"/>
      <c r="E2419" s="78"/>
      <c r="F2419" s="78"/>
      <c r="G2419" s="78"/>
      <c r="H2419" s="78"/>
      <c r="I2419" s="78"/>
      <c r="J2419" s="78"/>
      <c r="K2419" s="78"/>
      <c r="L2419" s="78"/>
      <c r="M2419" s="78"/>
      <c r="N2419" s="78"/>
      <c r="O2419" s="78"/>
      <c r="P2419" s="78"/>
      <c r="Q2419" s="78"/>
      <c r="R2419" s="79" t="str">
        <f t="shared" si="39"/>
        <v>No Crítico</v>
      </c>
      <c r="S2419" s="80" t="str">
        <f>IF(O2419=Listas!$D$14,Listas!$E$14,IF(O2419=Listas!$D$15,Listas!$E$15,IF(OR(O2419=Listas!$D$16,X2412=Listas!$E$16),Listas!$E$16,"Por clasificar")))</f>
        <v>Por clasificar</v>
      </c>
      <c r="T2419" s="79" t="str">
        <f>IF(OR(P2419=Listas!$D$20,P2419=Listas!$D$21),Listas!$E$20,IF(P2419=Listas!$D$22,Listas!$E$22,"Por clasificar"))</f>
        <v>Por clasificar</v>
      </c>
      <c r="U2419" s="79" t="str">
        <f>IF(OR(Q2419=Listas!$D$27,Q2419=Listas!$D$28),Listas!$E$27,IF(Q2419=Listas!$D$29,Listas!$E$29,"Por clasificar"))</f>
        <v>Por clasificar</v>
      </c>
    </row>
    <row r="2420" spans="1:21" x14ac:dyDescent="0.25">
      <c r="A2420" s="78"/>
      <c r="B2420" s="78"/>
      <c r="C2420" s="78"/>
      <c r="D2420" s="78"/>
      <c r="E2420" s="78"/>
      <c r="F2420" s="78"/>
      <c r="G2420" s="78"/>
      <c r="H2420" s="78"/>
      <c r="I2420" s="78"/>
      <c r="J2420" s="78"/>
      <c r="K2420" s="78"/>
      <c r="L2420" s="78"/>
      <c r="M2420" s="78"/>
      <c r="N2420" s="78"/>
      <c r="O2420" s="78"/>
      <c r="P2420" s="78"/>
      <c r="Q2420" s="78"/>
      <c r="R2420" s="79" t="str">
        <f t="shared" si="39"/>
        <v>No Crítico</v>
      </c>
      <c r="S2420" s="80" t="str">
        <f>IF(O2420=Listas!$D$14,Listas!$E$14,IF(O2420=Listas!$D$15,Listas!$E$15,IF(OR(O2420=Listas!$D$16,X2413=Listas!$E$16),Listas!$E$16,"Por clasificar")))</f>
        <v>Por clasificar</v>
      </c>
      <c r="T2420" s="79" t="str">
        <f>IF(OR(P2420=Listas!$D$20,P2420=Listas!$D$21),Listas!$E$20,IF(P2420=Listas!$D$22,Listas!$E$22,"Por clasificar"))</f>
        <v>Por clasificar</v>
      </c>
      <c r="U2420" s="79" t="str">
        <f>IF(OR(Q2420=Listas!$D$27,Q2420=Listas!$D$28),Listas!$E$27,IF(Q2420=Listas!$D$29,Listas!$E$29,"Por clasificar"))</f>
        <v>Por clasificar</v>
      </c>
    </row>
    <row r="2421" spans="1:21" x14ac:dyDescent="0.25">
      <c r="A2421" s="78"/>
      <c r="B2421" s="78"/>
      <c r="C2421" s="78"/>
      <c r="D2421" s="78"/>
      <c r="E2421" s="78"/>
      <c r="F2421" s="78"/>
      <c r="G2421" s="78"/>
      <c r="H2421" s="78"/>
      <c r="I2421" s="78"/>
      <c r="J2421" s="78"/>
      <c r="K2421" s="78"/>
      <c r="L2421" s="78"/>
      <c r="M2421" s="78"/>
      <c r="N2421" s="78"/>
      <c r="O2421" s="78"/>
      <c r="P2421" s="78"/>
      <c r="Q2421" s="78"/>
      <c r="R2421" s="79" t="str">
        <f t="shared" si="39"/>
        <v>No Crítico</v>
      </c>
      <c r="S2421" s="80" t="str">
        <f>IF(O2421=Listas!$D$14,Listas!$E$14,IF(O2421=Listas!$D$15,Listas!$E$15,IF(OR(O2421=Listas!$D$16,X2414=Listas!$E$16),Listas!$E$16,"Por clasificar")))</f>
        <v>Por clasificar</v>
      </c>
      <c r="T2421" s="79" t="str">
        <f>IF(OR(P2421=Listas!$D$20,P2421=Listas!$D$21),Listas!$E$20,IF(P2421=Listas!$D$22,Listas!$E$22,"Por clasificar"))</f>
        <v>Por clasificar</v>
      </c>
      <c r="U2421" s="79" t="str">
        <f>IF(OR(Q2421=Listas!$D$27,Q2421=Listas!$D$28),Listas!$E$27,IF(Q2421=Listas!$D$29,Listas!$E$29,"Por clasificar"))</f>
        <v>Por clasificar</v>
      </c>
    </row>
    <row r="2422" spans="1:21" x14ac:dyDescent="0.25">
      <c r="A2422" s="78"/>
      <c r="B2422" s="78"/>
      <c r="C2422" s="78"/>
      <c r="D2422" s="78"/>
      <c r="E2422" s="78"/>
      <c r="F2422" s="78"/>
      <c r="G2422" s="78"/>
      <c r="H2422" s="78"/>
      <c r="I2422" s="78"/>
      <c r="J2422" s="78"/>
      <c r="K2422" s="78"/>
      <c r="L2422" s="78"/>
      <c r="M2422" s="78"/>
      <c r="N2422" s="78"/>
      <c r="O2422" s="78"/>
      <c r="P2422" s="78"/>
      <c r="Q2422" s="78"/>
      <c r="R2422" s="79" t="str">
        <f t="shared" si="39"/>
        <v>No Crítico</v>
      </c>
      <c r="S2422" s="80" t="str">
        <f>IF(O2422=Listas!$D$14,Listas!$E$14,IF(O2422=Listas!$D$15,Listas!$E$15,IF(OR(O2422=Listas!$D$16,X2415=Listas!$E$16),Listas!$E$16,"Por clasificar")))</f>
        <v>Por clasificar</v>
      </c>
      <c r="T2422" s="79" t="str">
        <f>IF(OR(P2422=Listas!$D$20,P2422=Listas!$D$21),Listas!$E$20,IF(P2422=Listas!$D$22,Listas!$E$22,"Por clasificar"))</f>
        <v>Por clasificar</v>
      </c>
      <c r="U2422" s="79" t="str">
        <f>IF(OR(Q2422=Listas!$D$27,Q2422=Listas!$D$28),Listas!$E$27,IF(Q2422=Listas!$D$29,Listas!$E$29,"Por clasificar"))</f>
        <v>Por clasificar</v>
      </c>
    </row>
    <row r="2423" spans="1:21" x14ac:dyDescent="0.25">
      <c r="A2423" s="78"/>
      <c r="B2423" s="78"/>
      <c r="C2423" s="78"/>
      <c r="D2423" s="78"/>
      <c r="E2423" s="78"/>
      <c r="F2423" s="78"/>
      <c r="G2423" s="78"/>
      <c r="H2423" s="78"/>
      <c r="I2423" s="78"/>
      <c r="J2423" s="78"/>
      <c r="K2423" s="78"/>
      <c r="L2423" s="78"/>
      <c r="M2423" s="78"/>
      <c r="N2423" s="78"/>
      <c r="O2423" s="78"/>
      <c r="P2423" s="78"/>
      <c r="Q2423" s="78"/>
      <c r="R2423" s="79" t="str">
        <f t="shared" si="39"/>
        <v>No Crítico</v>
      </c>
      <c r="S2423" s="80" t="str">
        <f>IF(O2423=Listas!$D$14,Listas!$E$14,IF(O2423=Listas!$D$15,Listas!$E$15,IF(OR(O2423=Listas!$D$16,X2416=Listas!$E$16),Listas!$E$16,"Por clasificar")))</f>
        <v>Por clasificar</v>
      </c>
      <c r="T2423" s="79" t="str">
        <f>IF(OR(P2423=Listas!$D$20,P2423=Listas!$D$21),Listas!$E$20,IF(P2423=Listas!$D$22,Listas!$E$22,"Por clasificar"))</f>
        <v>Por clasificar</v>
      </c>
      <c r="U2423" s="79" t="str">
        <f>IF(OR(Q2423=Listas!$D$27,Q2423=Listas!$D$28),Listas!$E$27,IF(Q2423=Listas!$D$29,Listas!$E$29,"Por clasificar"))</f>
        <v>Por clasificar</v>
      </c>
    </row>
    <row r="2424" spans="1:21" x14ac:dyDescent="0.25">
      <c r="A2424" s="78"/>
      <c r="B2424" s="78"/>
      <c r="C2424" s="78"/>
      <c r="D2424" s="78"/>
      <c r="E2424" s="78"/>
      <c r="F2424" s="78"/>
      <c r="G2424" s="78"/>
      <c r="H2424" s="78"/>
      <c r="I2424" s="78"/>
      <c r="J2424" s="78"/>
      <c r="K2424" s="78"/>
      <c r="L2424" s="78"/>
      <c r="M2424" s="78"/>
      <c r="N2424" s="78"/>
      <c r="O2424" s="78"/>
      <c r="P2424" s="78"/>
      <c r="Q2424" s="78"/>
      <c r="R2424" s="79" t="str">
        <f t="shared" si="39"/>
        <v>No Crítico</v>
      </c>
      <c r="S2424" s="80" t="str">
        <f>IF(O2424=Listas!$D$14,Listas!$E$14,IF(O2424=Listas!$D$15,Listas!$E$15,IF(OR(O2424=Listas!$D$16,X2417=Listas!$E$16),Listas!$E$16,"Por clasificar")))</f>
        <v>Por clasificar</v>
      </c>
      <c r="T2424" s="79" t="str">
        <f>IF(OR(P2424=Listas!$D$20,P2424=Listas!$D$21),Listas!$E$20,IF(P2424=Listas!$D$22,Listas!$E$22,"Por clasificar"))</f>
        <v>Por clasificar</v>
      </c>
      <c r="U2424" s="79" t="str">
        <f>IF(OR(Q2424=Listas!$D$27,Q2424=Listas!$D$28),Listas!$E$27,IF(Q2424=Listas!$D$29,Listas!$E$29,"Por clasificar"))</f>
        <v>Por clasificar</v>
      </c>
    </row>
    <row r="2425" spans="1:21" x14ac:dyDescent="0.25">
      <c r="A2425" s="78"/>
      <c r="B2425" s="78"/>
      <c r="C2425" s="78"/>
      <c r="D2425" s="78"/>
      <c r="E2425" s="78"/>
      <c r="F2425" s="78"/>
      <c r="G2425" s="78"/>
      <c r="H2425" s="78"/>
      <c r="I2425" s="78"/>
      <c r="J2425" s="78"/>
      <c r="K2425" s="78"/>
      <c r="L2425" s="78"/>
      <c r="M2425" s="78"/>
      <c r="N2425" s="78"/>
      <c r="O2425" s="78"/>
      <c r="P2425" s="78"/>
      <c r="Q2425" s="78"/>
      <c r="R2425" s="79" t="str">
        <f t="shared" si="39"/>
        <v>No Crítico</v>
      </c>
      <c r="S2425" s="80" t="str">
        <f>IF(O2425=Listas!$D$14,Listas!$E$14,IF(O2425=Listas!$D$15,Listas!$E$15,IF(OR(O2425=Listas!$D$16,X2418=Listas!$E$16),Listas!$E$16,"Por clasificar")))</f>
        <v>Por clasificar</v>
      </c>
      <c r="T2425" s="79" t="str">
        <f>IF(OR(P2425=Listas!$D$20,P2425=Listas!$D$21),Listas!$E$20,IF(P2425=Listas!$D$22,Listas!$E$22,"Por clasificar"))</f>
        <v>Por clasificar</v>
      </c>
      <c r="U2425" s="79" t="str">
        <f>IF(OR(Q2425=Listas!$D$27,Q2425=Listas!$D$28),Listas!$E$27,IF(Q2425=Listas!$D$29,Listas!$E$29,"Por clasificar"))</f>
        <v>Por clasificar</v>
      </c>
    </row>
    <row r="2426" spans="1:21" x14ac:dyDescent="0.25">
      <c r="A2426" s="78"/>
      <c r="B2426" s="78"/>
      <c r="C2426" s="78"/>
      <c r="D2426" s="78"/>
      <c r="E2426" s="78"/>
      <c r="F2426" s="78"/>
      <c r="G2426" s="78"/>
      <c r="H2426" s="78"/>
      <c r="I2426" s="78"/>
      <c r="J2426" s="78"/>
      <c r="K2426" s="78"/>
      <c r="L2426" s="78"/>
      <c r="M2426" s="78"/>
      <c r="N2426" s="78"/>
      <c r="O2426" s="78"/>
      <c r="P2426" s="78"/>
      <c r="Q2426" s="78"/>
      <c r="R2426" s="79" t="str">
        <f t="shared" si="39"/>
        <v>No Crítico</v>
      </c>
      <c r="S2426" s="80" t="str">
        <f>IF(O2426=Listas!$D$14,Listas!$E$14,IF(O2426=Listas!$D$15,Listas!$E$15,IF(OR(O2426=Listas!$D$16,X2419=Listas!$E$16),Listas!$E$16,"Por clasificar")))</f>
        <v>Por clasificar</v>
      </c>
      <c r="T2426" s="79" t="str">
        <f>IF(OR(P2426=Listas!$D$20,P2426=Listas!$D$21),Listas!$E$20,IF(P2426=Listas!$D$22,Listas!$E$22,"Por clasificar"))</f>
        <v>Por clasificar</v>
      </c>
      <c r="U2426" s="79" t="str">
        <f>IF(OR(Q2426=Listas!$D$27,Q2426=Listas!$D$28),Listas!$E$27,IF(Q2426=Listas!$D$29,Listas!$E$29,"Por clasificar"))</f>
        <v>Por clasificar</v>
      </c>
    </row>
    <row r="2427" spans="1:21" x14ac:dyDescent="0.25">
      <c r="A2427" s="78"/>
      <c r="B2427" s="78"/>
      <c r="C2427" s="78"/>
      <c r="D2427" s="78"/>
      <c r="E2427" s="78"/>
      <c r="F2427" s="78"/>
      <c r="G2427" s="78"/>
      <c r="H2427" s="78"/>
      <c r="I2427" s="78"/>
      <c r="J2427" s="78"/>
      <c r="K2427" s="78"/>
      <c r="L2427" s="78"/>
      <c r="M2427" s="78"/>
      <c r="N2427" s="78"/>
      <c r="O2427" s="78"/>
      <c r="P2427" s="78"/>
      <c r="Q2427" s="78"/>
      <c r="R2427" s="79" t="str">
        <f t="shared" si="39"/>
        <v>No Crítico</v>
      </c>
      <c r="S2427" s="80" t="str">
        <f>IF(O2427=Listas!$D$14,Listas!$E$14,IF(O2427=Listas!$D$15,Listas!$E$15,IF(OR(O2427=Listas!$D$16,X2420=Listas!$E$16),Listas!$E$16,"Por clasificar")))</f>
        <v>Por clasificar</v>
      </c>
      <c r="T2427" s="79" t="str">
        <f>IF(OR(P2427=Listas!$D$20,P2427=Listas!$D$21),Listas!$E$20,IF(P2427=Listas!$D$22,Listas!$E$22,"Por clasificar"))</f>
        <v>Por clasificar</v>
      </c>
      <c r="U2427" s="79" t="str">
        <f>IF(OR(Q2427=Listas!$D$27,Q2427=Listas!$D$28),Listas!$E$27,IF(Q2427=Listas!$D$29,Listas!$E$29,"Por clasificar"))</f>
        <v>Por clasificar</v>
      </c>
    </row>
    <row r="2428" spans="1:21" x14ac:dyDescent="0.25">
      <c r="A2428" s="78"/>
      <c r="B2428" s="78"/>
      <c r="C2428" s="78"/>
      <c r="D2428" s="78"/>
      <c r="E2428" s="78"/>
      <c r="F2428" s="78"/>
      <c r="G2428" s="78"/>
      <c r="H2428" s="78"/>
      <c r="I2428" s="78"/>
      <c r="J2428" s="78"/>
      <c r="K2428" s="78"/>
      <c r="L2428" s="78"/>
      <c r="M2428" s="78"/>
      <c r="N2428" s="78"/>
      <c r="O2428" s="78"/>
      <c r="P2428" s="78"/>
      <c r="Q2428" s="78"/>
      <c r="R2428" s="79" t="str">
        <f t="shared" si="39"/>
        <v>No Crítico</v>
      </c>
      <c r="S2428" s="80" t="str">
        <f>IF(O2428=Listas!$D$14,Listas!$E$14,IF(O2428=Listas!$D$15,Listas!$E$15,IF(OR(O2428=Listas!$D$16,X2421=Listas!$E$16),Listas!$E$16,"Por clasificar")))</f>
        <v>Por clasificar</v>
      </c>
      <c r="T2428" s="79" t="str">
        <f>IF(OR(P2428=Listas!$D$20,P2428=Listas!$D$21),Listas!$E$20,IF(P2428=Listas!$D$22,Listas!$E$22,"Por clasificar"))</f>
        <v>Por clasificar</v>
      </c>
      <c r="U2428" s="79" t="str">
        <f>IF(OR(Q2428=Listas!$D$27,Q2428=Listas!$D$28),Listas!$E$27,IF(Q2428=Listas!$D$29,Listas!$E$29,"Por clasificar"))</f>
        <v>Por clasificar</v>
      </c>
    </row>
    <row r="2429" spans="1:21" x14ac:dyDescent="0.25">
      <c r="A2429" s="78"/>
      <c r="B2429" s="78"/>
      <c r="C2429" s="78"/>
      <c r="D2429" s="78"/>
      <c r="E2429" s="78"/>
      <c r="F2429" s="78"/>
      <c r="G2429" s="78"/>
      <c r="H2429" s="78"/>
      <c r="I2429" s="78"/>
      <c r="J2429" s="78"/>
      <c r="K2429" s="78"/>
      <c r="L2429" s="78"/>
      <c r="M2429" s="78"/>
      <c r="N2429" s="78"/>
      <c r="O2429" s="78"/>
      <c r="P2429" s="78"/>
      <c r="Q2429" s="78"/>
      <c r="R2429" s="79" t="str">
        <f t="shared" si="39"/>
        <v>No Crítico</v>
      </c>
      <c r="S2429" s="80" t="str">
        <f>IF(O2429=Listas!$D$14,Listas!$E$14,IF(O2429=Listas!$D$15,Listas!$E$15,IF(OR(O2429=Listas!$D$16,X2422=Listas!$E$16),Listas!$E$16,"Por clasificar")))</f>
        <v>Por clasificar</v>
      </c>
      <c r="T2429" s="79" t="str">
        <f>IF(OR(P2429=Listas!$D$20,P2429=Listas!$D$21),Listas!$E$20,IF(P2429=Listas!$D$22,Listas!$E$22,"Por clasificar"))</f>
        <v>Por clasificar</v>
      </c>
      <c r="U2429" s="79" t="str">
        <f>IF(OR(Q2429=Listas!$D$27,Q2429=Listas!$D$28),Listas!$E$27,IF(Q2429=Listas!$D$29,Listas!$E$29,"Por clasificar"))</f>
        <v>Por clasificar</v>
      </c>
    </row>
    <row r="2430" spans="1:21" x14ac:dyDescent="0.25">
      <c r="A2430" s="78"/>
      <c r="B2430" s="78"/>
      <c r="C2430" s="78"/>
      <c r="D2430" s="78"/>
      <c r="E2430" s="78"/>
      <c r="F2430" s="78"/>
      <c r="G2430" s="78"/>
      <c r="H2430" s="78"/>
      <c r="I2430" s="78"/>
      <c r="J2430" s="78"/>
      <c r="K2430" s="78"/>
      <c r="L2430" s="78"/>
      <c r="M2430" s="78"/>
      <c r="N2430" s="78"/>
      <c r="O2430" s="78"/>
      <c r="P2430" s="78"/>
      <c r="Q2430" s="78"/>
      <c r="R2430" s="79" t="str">
        <f t="shared" si="39"/>
        <v>No Crítico</v>
      </c>
      <c r="S2430" s="80" t="str">
        <f>IF(O2430=Listas!$D$14,Listas!$E$14,IF(O2430=Listas!$D$15,Listas!$E$15,IF(OR(O2430=Listas!$D$16,X2423=Listas!$E$16),Listas!$E$16,"Por clasificar")))</f>
        <v>Por clasificar</v>
      </c>
      <c r="T2430" s="79" t="str">
        <f>IF(OR(P2430=Listas!$D$20,P2430=Listas!$D$21),Listas!$E$20,IF(P2430=Listas!$D$22,Listas!$E$22,"Por clasificar"))</f>
        <v>Por clasificar</v>
      </c>
      <c r="U2430" s="79" t="str">
        <f>IF(OR(Q2430=Listas!$D$27,Q2430=Listas!$D$28),Listas!$E$27,IF(Q2430=Listas!$D$29,Listas!$E$29,"Por clasificar"))</f>
        <v>Por clasificar</v>
      </c>
    </row>
    <row r="2431" spans="1:21" x14ac:dyDescent="0.25">
      <c r="A2431" s="78"/>
      <c r="B2431" s="78"/>
      <c r="C2431" s="78"/>
      <c r="D2431" s="78"/>
      <c r="E2431" s="78"/>
      <c r="F2431" s="78"/>
      <c r="G2431" s="78"/>
      <c r="H2431" s="78"/>
      <c r="I2431" s="78"/>
      <c r="J2431" s="78"/>
      <c r="K2431" s="78"/>
      <c r="L2431" s="78"/>
      <c r="M2431" s="78"/>
      <c r="N2431" s="78"/>
      <c r="O2431" s="78"/>
      <c r="P2431" s="78"/>
      <c r="Q2431" s="78"/>
      <c r="R2431" s="79" t="str">
        <f t="shared" si="39"/>
        <v>No Crítico</v>
      </c>
      <c r="S2431" s="80" t="str">
        <f>IF(O2431=Listas!$D$14,Listas!$E$14,IF(O2431=Listas!$D$15,Listas!$E$15,IF(OR(O2431=Listas!$D$16,X2424=Listas!$E$16),Listas!$E$16,"Por clasificar")))</f>
        <v>Por clasificar</v>
      </c>
      <c r="T2431" s="79" t="str">
        <f>IF(OR(P2431=Listas!$D$20,P2431=Listas!$D$21),Listas!$E$20,IF(P2431=Listas!$D$22,Listas!$E$22,"Por clasificar"))</f>
        <v>Por clasificar</v>
      </c>
      <c r="U2431" s="79" t="str">
        <f>IF(OR(Q2431=Listas!$D$27,Q2431=Listas!$D$28),Listas!$E$27,IF(Q2431=Listas!$D$29,Listas!$E$29,"Por clasificar"))</f>
        <v>Por clasificar</v>
      </c>
    </row>
    <row r="2432" spans="1:21" x14ac:dyDescent="0.25">
      <c r="A2432" s="78"/>
      <c r="B2432" s="78"/>
      <c r="C2432" s="78"/>
      <c r="D2432" s="78"/>
      <c r="E2432" s="78"/>
      <c r="F2432" s="78"/>
      <c r="G2432" s="78"/>
      <c r="H2432" s="78"/>
      <c r="I2432" s="78"/>
      <c r="J2432" s="78"/>
      <c r="K2432" s="78"/>
      <c r="L2432" s="78"/>
      <c r="M2432" s="78"/>
      <c r="N2432" s="78"/>
      <c r="O2432" s="78"/>
      <c r="P2432" s="78"/>
      <c r="Q2432" s="78"/>
      <c r="R2432" s="79" t="str">
        <f t="shared" si="39"/>
        <v>No Crítico</v>
      </c>
      <c r="S2432" s="80" t="str">
        <f>IF(O2432=Listas!$D$14,Listas!$E$14,IF(O2432=Listas!$D$15,Listas!$E$15,IF(OR(O2432=Listas!$D$16,X2425=Listas!$E$16),Listas!$E$16,"Por clasificar")))</f>
        <v>Por clasificar</v>
      </c>
      <c r="T2432" s="79" t="str">
        <f>IF(OR(P2432=Listas!$D$20,P2432=Listas!$D$21),Listas!$E$20,IF(P2432=Listas!$D$22,Listas!$E$22,"Por clasificar"))</f>
        <v>Por clasificar</v>
      </c>
      <c r="U2432" s="79" t="str">
        <f>IF(OR(Q2432=Listas!$D$27,Q2432=Listas!$D$28),Listas!$E$27,IF(Q2432=Listas!$D$29,Listas!$E$29,"Por clasificar"))</f>
        <v>Por clasificar</v>
      </c>
    </row>
    <row r="2433" spans="1:21" x14ac:dyDescent="0.25">
      <c r="A2433" s="78"/>
      <c r="B2433" s="78"/>
      <c r="C2433" s="78"/>
      <c r="D2433" s="78"/>
      <c r="E2433" s="78"/>
      <c r="F2433" s="78"/>
      <c r="G2433" s="78"/>
      <c r="H2433" s="78"/>
      <c r="I2433" s="78"/>
      <c r="J2433" s="78"/>
      <c r="K2433" s="78"/>
      <c r="L2433" s="78"/>
      <c r="M2433" s="78"/>
      <c r="N2433" s="78"/>
      <c r="O2433" s="78"/>
      <c r="P2433" s="78"/>
      <c r="Q2433" s="78"/>
      <c r="R2433" s="79" t="str">
        <f t="shared" si="39"/>
        <v>No Crítico</v>
      </c>
      <c r="S2433" s="80" t="str">
        <f>IF(O2433=Listas!$D$14,Listas!$E$14,IF(O2433=Listas!$D$15,Listas!$E$15,IF(OR(O2433=Listas!$D$16,X2426=Listas!$E$16),Listas!$E$16,"Por clasificar")))</f>
        <v>Por clasificar</v>
      </c>
      <c r="T2433" s="79" t="str">
        <f>IF(OR(P2433=Listas!$D$20,P2433=Listas!$D$21),Listas!$E$20,IF(P2433=Listas!$D$22,Listas!$E$22,"Por clasificar"))</f>
        <v>Por clasificar</v>
      </c>
      <c r="U2433" s="79" t="str">
        <f>IF(OR(Q2433=Listas!$D$27,Q2433=Listas!$D$28),Listas!$E$27,IF(Q2433=Listas!$D$29,Listas!$E$29,"Por clasificar"))</f>
        <v>Por clasificar</v>
      </c>
    </row>
    <row r="2434" spans="1:21" x14ac:dyDescent="0.25">
      <c r="A2434" s="78"/>
      <c r="B2434" s="78"/>
      <c r="C2434" s="78"/>
      <c r="D2434" s="78"/>
      <c r="E2434" s="78"/>
      <c r="F2434" s="78"/>
      <c r="G2434" s="78"/>
      <c r="H2434" s="78"/>
      <c r="I2434" s="78"/>
      <c r="J2434" s="78"/>
      <c r="K2434" s="78"/>
      <c r="L2434" s="78"/>
      <c r="M2434" s="78"/>
      <c r="N2434" s="78"/>
      <c r="O2434" s="78"/>
      <c r="P2434" s="78"/>
      <c r="Q2434" s="78"/>
      <c r="R2434" s="79" t="str">
        <f t="shared" si="39"/>
        <v>No Crítico</v>
      </c>
      <c r="S2434" s="80" t="str">
        <f>IF(O2434=Listas!$D$14,Listas!$E$14,IF(O2434=Listas!$D$15,Listas!$E$15,IF(OR(O2434=Listas!$D$16,X2427=Listas!$E$16),Listas!$E$16,"Por clasificar")))</f>
        <v>Por clasificar</v>
      </c>
      <c r="T2434" s="79" t="str">
        <f>IF(OR(P2434=Listas!$D$20,P2434=Listas!$D$21),Listas!$E$20,IF(P2434=Listas!$D$22,Listas!$E$22,"Por clasificar"))</f>
        <v>Por clasificar</v>
      </c>
      <c r="U2434" s="79" t="str">
        <f>IF(OR(Q2434=Listas!$D$27,Q2434=Listas!$D$28),Listas!$E$27,IF(Q2434=Listas!$D$29,Listas!$E$29,"Por clasificar"))</f>
        <v>Por clasificar</v>
      </c>
    </row>
    <row r="2435" spans="1:21" x14ac:dyDescent="0.25">
      <c r="A2435" s="78"/>
      <c r="B2435" s="78"/>
      <c r="C2435" s="78"/>
      <c r="D2435" s="78"/>
      <c r="E2435" s="78"/>
      <c r="F2435" s="78"/>
      <c r="G2435" s="78"/>
      <c r="H2435" s="78"/>
      <c r="I2435" s="78"/>
      <c r="J2435" s="78"/>
      <c r="K2435" s="78"/>
      <c r="L2435" s="78"/>
      <c r="M2435" s="78"/>
      <c r="N2435" s="78"/>
      <c r="O2435" s="78"/>
      <c r="P2435" s="78"/>
      <c r="Q2435" s="78"/>
      <c r="R2435" s="79" t="str">
        <f t="shared" si="39"/>
        <v>No Crítico</v>
      </c>
      <c r="S2435" s="80" t="str">
        <f>IF(O2435=Listas!$D$14,Listas!$E$14,IF(O2435=Listas!$D$15,Listas!$E$15,IF(OR(O2435=Listas!$D$16,X2428=Listas!$E$16),Listas!$E$16,"Por clasificar")))</f>
        <v>Por clasificar</v>
      </c>
      <c r="T2435" s="79" t="str">
        <f>IF(OR(P2435=Listas!$D$20,P2435=Listas!$D$21),Listas!$E$20,IF(P2435=Listas!$D$22,Listas!$E$22,"Por clasificar"))</f>
        <v>Por clasificar</v>
      </c>
      <c r="U2435" s="79" t="str">
        <f>IF(OR(Q2435=Listas!$D$27,Q2435=Listas!$D$28),Listas!$E$27,IF(Q2435=Listas!$D$29,Listas!$E$29,"Por clasificar"))</f>
        <v>Por clasificar</v>
      </c>
    </row>
    <row r="2436" spans="1:21" x14ac:dyDescent="0.25">
      <c r="A2436" s="78"/>
      <c r="B2436" s="78"/>
      <c r="C2436" s="78"/>
      <c r="D2436" s="78"/>
      <c r="E2436" s="78"/>
      <c r="F2436" s="78"/>
      <c r="G2436" s="78"/>
      <c r="H2436" s="78"/>
      <c r="I2436" s="78"/>
      <c r="J2436" s="78"/>
      <c r="K2436" s="78"/>
      <c r="L2436" s="78"/>
      <c r="M2436" s="78"/>
      <c r="N2436" s="78"/>
      <c r="O2436" s="78"/>
      <c r="P2436" s="78"/>
      <c r="Q2436" s="78"/>
      <c r="R2436" s="79" t="str">
        <f t="shared" si="39"/>
        <v>No Crítico</v>
      </c>
      <c r="S2436" s="80" t="str">
        <f>IF(O2436=Listas!$D$14,Listas!$E$14,IF(O2436=Listas!$D$15,Listas!$E$15,IF(OR(O2436=Listas!$D$16,X2429=Listas!$E$16),Listas!$E$16,"Por clasificar")))</f>
        <v>Por clasificar</v>
      </c>
      <c r="T2436" s="79" t="str">
        <f>IF(OR(P2436=Listas!$D$20,P2436=Listas!$D$21),Listas!$E$20,IF(P2436=Listas!$D$22,Listas!$E$22,"Por clasificar"))</f>
        <v>Por clasificar</v>
      </c>
      <c r="U2436" s="79" t="str">
        <f>IF(OR(Q2436=Listas!$D$27,Q2436=Listas!$D$28),Listas!$E$27,IF(Q2436=Listas!$D$29,Listas!$E$29,"Por clasificar"))</f>
        <v>Por clasificar</v>
      </c>
    </row>
    <row r="2437" spans="1:21" x14ac:dyDescent="0.25">
      <c r="A2437" s="78"/>
      <c r="B2437" s="78"/>
      <c r="C2437" s="78"/>
      <c r="D2437" s="78"/>
      <c r="E2437" s="78"/>
      <c r="F2437" s="78"/>
      <c r="G2437" s="78"/>
      <c r="H2437" s="78"/>
      <c r="I2437" s="78"/>
      <c r="J2437" s="78"/>
      <c r="K2437" s="78"/>
      <c r="L2437" s="78"/>
      <c r="M2437" s="78"/>
      <c r="N2437" s="78"/>
      <c r="O2437" s="78"/>
      <c r="P2437" s="78"/>
      <c r="Q2437" s="78"/>
      <c r="R2437" s="79" t="str">
        <f t="shared" si="39"/>
        <v>No Crítico</v>
      </c>
      <c r="S2437" s="80" t="str">
        <f>IF(O2437=Listas!$D$14,Listas!$E$14,IF(O2437=Listas!$D$15,Listas!$E$15,IF(OR(O2437=Listas!$D$16,X2430=Listas!$E$16),Listas!$E$16,"Por clasificar")))</f>
        <v>Por clasificar</v>
      </c>
      <c r="T2437" s="79" t="str">
        <f>IF(OR(P2437=Listas!$D$20,P2437=Listas!$D$21),Listas!$E$20,IF(P2437=Listas!$D$22,Listas!$E$22,"Por clasificar"))</f>
        <v>Por clasificar</v>
      </c>
      <c r="U2437" s="79" t="str">
        <f>IF(OR(Q2437=Listas!$D$27,Q2437=Listas!$D$28),Listas!$E$27,IF(Q2437=Listas!$D$29,Listas!$E$29,"Por clasificar"))</f>
        <v>Por clasificar</v>
      </c>
    </row>
    <row r="2438" spans="1:21" x14ac:dyDescent="0.25">
      <c r="A2438" s="78"/>
      <c r="B2438" s="78"/>
      <c r="C2438" s="78"/>
      <c r="D2438" s="78"/>
      <c r="E2438" s="78"/>
      <c r="F2438" s="78"/>
      <c r="G2438" s="78"/>
      <c r="H2438" s="78"/>
      <c r="I2438" s="78"/>
      <c r="J2438" s="78"/>
      <c r="K2438" s="78"/>
      <c r="L2438" s="78"/>
      <c r="M2438" s="78"/>
      <c r="N2438" s="78"/>
      <c r="O2438" s="78"/>
      <c r="P2438" s="78"/>
      <c r="Q2438" s="78"/>
      <c r="R2438" s="79" t="str">
        <f t="shared" si="39"/>
        <v>No Crítico</v>
      </c>
      <c r="S2438" s="80" t="str">
        <f>IF(O2438=Listas!$D$14,Listas!$E$14,IF(O2438=Listas!$D$15,Listas!$E$15,IF(OR(O2438=Listas!$D$16,X2431=Listas!$E$16),Listas!$E$16,"Por clasificar")))</f>
        <v>Por clasificar</v>
      </c>
      <c r="T2438" s="79" t="str">
        <f>IF(OR(P2438=Listas!$D$20,P2438=Listas!$D$21),Listas!$E$20,IF(P2438=Listas!$D$22,Listas!$E$22,"Por clasificar"))</f>
        <v>Por clasificar</v>
      </c>
      <c r="U2438" s="79" t="str">
        <f>IF(OR(Q2438=Listas!$D$27,Q2438=Listas!$D$28),Listas!$E$27,IF(Q2438=Listas!$D$29,Listas!$E$29,"Por clasificar"))</f>
        <v>Por clasificar</v>
      </c>
    </row>
    <row r="2439" spans="1:21" x14ac:dyDescent="0.25">
      <c r="A2439" s="78"/>
      <c r="B2439" s="78"/>
      <c r="C2439" s="78"/>
      <c r="D2439" s="78"/>
      <c r="E2439" s="78"/>
      <c r="F2439" s="78"/>
      <c r="G2439" s="78"/>
      <c r="H2439" s="78"/>
      <c r="I2439" s="78"/>
      <c r="J2439" s="78"/>
      <c r="K2439" s="78"/>
      <c r="L2439" s="78"/>
      <c r="M2439" s="78"/>
      <c r="N2439" s="78"/>
      <c r="O2439" s="78"/>
      <c r="P2439" s="78"/>
      <c r="Q2439" s="78"/>
      <c r="R2439" s="79" t="str">
        <f t="shared" si="39"/>
        <v>No Crítico</v>
      </c>
      <c r="S2439" s="80" t="str">
        <f>IF(O2439=Listas!$D$14,Listas!$E$14,IF(O2439=Listas!$D$15,Listas!$E$15,IF(OR(O2439=Listas!$D$16,X2432=Listas!$E$16),Listas!$E$16,"Por clasificar")))</f>
        <v>Por clasificar</v>
      </c>
      <c r="T2439" s="79" t="str">
        <f>IF(OR(P2439=Listas!$D$20,P2439=Listas!$D$21),Listas!$E$20,IF(P2439=Listas!$D$22,Listas!$E$22,"Por clasificar"))</f>
        <v>Por clasificar</v>
      </c>
      <c r="U2439" s="79" t="str">
        <f>IF(OR(Q2439=Listas!$D$27,Q2439=Listas!$D$28),Listas!$E$27,IF(Q2439=Listas!$D$29,Listas!$E$29,"Por clasificar"))</f>
        <v>Por clasificar</v>
      </c>
    </row>
    <row r="2440" spans="1:21" x14ac:dyDescent="0.25">
      <c r="A2440" s="78"/>
      <c r="B2440" s="78"/>
      <c r="C2440" s="78"/>
      <c r="D2440" s="78"/>
      <c r="E2440" s="78"/>
      <c r="F2440" s="78"/>
      <c r="G2440" s="78"/>
      <c r="H2440" s="78"/>
      <c r="I2440" s="78"/>
      <c r="J2440" s="78"/>
      <c r="K2440" s="78"/>
      <c r="L2440" s="78"/>
      <c r="M2440" s="78"/>
      <c r="N2440" s="78"/>
      <c r="O2440" s="78"/>
      <c r="P2440" s="78"/>
      <c r="Q2440" s="78"/>
      <c r="R2440" s="79" t="str">
        <f t="shared" si="39"/>
        <v>No Crítico</v>
      </c>
      <c r="S2440" s="80" t="str">
        <f>IF(O2440=Listas!$D$14,Listas!$E$14,IF(O2440=Listas!$D$15,Listas!$E$15,IF(OR(O2440=Listas!$D$16,X2433=Listas!$E$16),Listas!$E$16,"Por clasificar")))</f>
        <v>Por clasificar</v>
      </c>
      <c r="T2440" s="79" t="str">
        <f>IF(OR(P2440=Listas!$D$20,P2440=Listas!$D$21),Listas!$E$20,IF(P2440=Listas!$D$22,Listas!$E$22,"Por clasificar"))</f>
        <v>Por clasificar</v>
      </c>
      <c r="U2440" s="79" t="str">
        <f>IF(OR(Q2440=Listas!$D$27,Q2440=Listas!$D$28),Listas!$E$27,IF(Q2440=Listas!$D$29,Listas!$E$29,"Por clasificar"))</f>
        <v>Por clasificar</v>
      </c>
    </row>
    <row r="2441" spans="1:21" x14ac:dyDescent="0.25">
      <c r="A2441" s="78"/>
      <c r="B2441" s="78"/>
      <c r="C2441" s="78"/>
      <c r="D2441" s="78"/>
      <c r="E2441" s="78"/>
      <c r="F2441" s="78"/>
      <c r="G2441" s="78"/>
      <c r="H2441" s="78"/>
      <c r="I2441" s="78"/>
      <c r="J2441" s="78"/>
      <c r="K2441" s="78"/>
      <c r="L2441" s="78"/>
      <c r="M2441" s="78"/>
      <c r="N2441" s="78"/>
      <c r="O2441" s="78"/>
      <c r="P2441" s="78"/>
      <c r="Q2441" s="78"/>
      <c r="R2441" s="79" t="str">
        <f t="shared" si="39"/>
        <v>No Crítico</v>
      </c>
      <c r="S2441" s="80" t="str">
        <f>IF(O2441=Listas!$D$14,Listas!$E$14,IF(O2441=Listas!$D$15,Listas!$E$15,IF(OR(O2441=Listas!$D$16,X2434=Listas!$E$16),Listas!$E$16,"Por clasificar")))</f>
        <v>Por clasificar</v>
      </c>
      <c r="T2441" s="79" t="str">
        <f>IF(OR(P2441=Listas!$D$20,P2441=Listas!$D$21),Listas!$E$20,IF(P2441=Listas!$D$22,Listas!$E$22,"Por clasificar"))</f>
        <v>Por clasificar</v>
      </c>
      <c r="U2441" s="79" t="str">
        <f>IF(OR(Q2441=Listas!$D$27,Q2441=Listas!$D$28),Listas!$E$27,IF(Q2441=Listas!$D$29,Listas!$E$29,"Por clasificar"))</f>
        <v>Por clasificar</v>
      </c>
    </row>
    <row r="2442" spans="1:21" x14ac:dyDescent="0.25">
      <c r="A2442" s="78"/>
      <c r="B2442" s="78"/>
      <c r="C2442" s="78"/>
      <c r="D2442" s="78"/>
      <c r="E2442" s="78"/>
      <c r="F2442" s="78"/>
      <c r="G2442" s="78"/>
      <c r="H2442" s="78"/>
      <c r="I2442" s="78"/>
      <c r="J2442" s="78"/>
      <c r="K2442" s="78"/>
      <c r="L2442" s="78"/>
      <c r="M2442" s="78"/>
      <c r="N2442" s="78"/>
      <c r="O2442" s="78"/>
      <c r="P2442" s="78"/>
      <c r="Q2442" s="78"/>
      <c r="R2442" s="79" t="str">
        <f t="shared" si="39"/>
        <v>No Crítico</v>
      </c>
      <c r="S2442" s="80" t="str">
        <f>IF(O2442=Listas!$D$14,Listas!$E$14,IF(O2442=Listas!$D$15,Listas!$E$15,IF(OR(O2442=Listas!$D$16,X2435=Listas!$E$16),Listas!$E$16,"Por clasificar")))</f>
        <v>Por clasificar</v>
      </c>
      <c r="T2442" s="79" t="str">
        <f>IF(OR(P2442=Listas!$D$20,P2442=Listas!$D$21),Listas!$E$20,IF(P2442=Listas!$D$22,Listas!$E$22,"Por clasificar"))</f>
        <v>Por clasificar</v>
      </c>
      <c r="U2442" s="79" t="str">
        <f>IF(OR(Q2442=Listas!$D$27,Q2442=Listas!$D$28),Listas!$E$27,IF(Q2442=Listas!$D$29,Listas!$E$29,"Por clasificar"))</f>
        <v>Por clasificar</v>
      </c>
    </row>
    <row r="2443" spans="1:21" x14ac:dyDescent="0.25">
      <c r="A2443" s="78"/>
      <c r="B2443" s="78"/>
      <c r="C2443" s="78"/>
      <c r="D2443" s="78"/>
      <c r="E2443" s="78"/>
      <c r="F2443" s="78"/>
      <c r="G2443" s="78"/>
      <c r="H2443" s="78"/>
      <c r="I2443" s="78"/>
      <c r="J2443" s="78"/>
      <c r="K2443" s="78"/>
      <c r="L2443" s="78"/>
      <c r="M2443" s="78"/>
      <c r="N2443" s="78"/>
      <c r="O2443" s="78"/>
      <c r="P2443" s="78"/>
      <c r="Q2443" s="78"/>
      <c r="R2443" s="79" t="str">
        <f t="shared" si="39"/>
        <v>No Crítico</v>
      </c>
      <c r="S2443" s="80" t="str">
        <f>IF(O2443=Listas!$D$14,Listas!$E$14,IF(O2443=Listas!$D$15,Listas!$E$15,IF(OR(O2443=Listas!$D$16,X2436=Listas!$E$16),Listas!$E$16,"Por clasificar")))</f>
        <v>Por clasificar</v>
      </c>
      <c r="T2443" s="79" t="str">
        <f>IF(OR(P2443=Listas!$D$20,P2443=Listas!$D$21),Listas!$E$20,IF(P2443=Listas!$D$22,Listas!$E$22,"Por clasificar"))</f>
        <v>Por clasificar</v>
      </c>
      <c r="U2443" s="79" t="str">
        <f>IF(OR(Q2443=Listas!$D$27,Q2443=Listas!$D$28),Listas!$E$27,IF(Q2443=Listas!$D$29,Listas!$E$29,"Por clasificar"))</f>
        <v>Por clasificar</v>
      </c>
    </row>
    <row r="2444" spans="1:21" x14ac:dyDescent="0.25">
      <c r="A2444" s="78"/>
      <c r="B2444" s="78"/>
      <c r="C2444" s="78"/>
      <c r="D2444" s="78"/>
      <c r="E2444" s="78"/>
      <c r="F2444" s="78"/>
      <c r="G2444" s="78"/>
      <c r="H2444" s="78"/>
      <c r="I2444" s="78"/>
      <c r="J2444" s="78"/>
      <c r="K2444" s="78"/>
      <c r="L2444" s="78"/>
      <c r="M2444" s="78"/>
      <c r="N2444" s="78"/>
      <c r="O2444" s="78"/>
      <c r="P2444" s="78"/>
      <c r="Q2444" s="78"/>
      <c r="R2444" s="79" t="str">
        <f t="shared" si="39"/>
        <v>No Crítico</v>
      </c>
      <c r="S2444" s="80" t="str">
        <f>IF(O2444=Listas!$D$14,Listas!$E$14,IF(O2444=Listas!$D$15,Listas!$E$15,IF(OR(O2444=Listas!$D$16,X2437=Listas!$E$16),Listas!$E$16,"Por clasificar")))</f>
        <v>Por clasificar</v>
      </c>
      <c r="T2444" s="79" t="str">
        <f>IF(OR(P2444=Listas!$D$20,P2444=Listas!$D$21),Listas!$E$20,IF(P2444=Listas!$D$22,Listas!$E$22,"Por clasificar"))</f>
        <v>Por clasificar</v>
      </c>
      <c r="U2444" s="79" t="str">
        <f>IF(OR(Q2444=Listas!$D$27,Q2444=Listas!$D$28),Listas!$E$27,IF(Q2444=Listas!$D$29,Listas!$E$29,"Por clasificar"))</f>
        <v>Por clasificar</v>
      </c>
    </row>
    <row r="2445" spans="1:21" x14ac:dyDescent="0.25">
      <c r="A2445" s="78"/>
      <c r="B2445" s="78"/>
      <c r="C2445" s="78"/>
      <c r="D2445" s="78"/>
      <c r="E2445" s="78"/>
      <c r="F2445" s="78"/>
      <c r="G2445" s="78"/>
      <c r="H2445" s="78"/>
      <c r="I2445" s="78"/>
      <c r="J2445" s="78"/>
      <c r="K2445" s="78"/>
      <c r="L2445" s="78"/>
      <c r="M2445" s="78"/>
      <c r="N2445" s="78"/>
      <c r="O2445" s="78"/>
      <c r="P2445" s="78"/>
      <c r="Q2445" s="78"/>
      <c r="R2445" s="79" t="str">
        <f t="shared" si="39"/>
        <v>No Crítico</v>
      </c>
      <c r="S2445" s="80" t="str">
        <f>IF(O2445=Listas!$D$14,Listas!$E$14,IF(O2445=Listas!$D$15,Listas!$E$15,IF(OR(O2445=Listas!$D$16,X2438=Listas!$E$16),Listas!$E$16,"Por clasificar")))</f>
        <v>Por clasificar</v>
      </c>
      <c r="T2445" s="79" t="str">
        <f>IF(OR(P2445=Listas!$D$20,P2445=Listas!$D$21),Listas!$E$20,IF(P2445=Listas!$D$22,Listas!$E$22,"Por clasificar"))</f>
        <v>Por clasificar</v>
      </c>
      <c r="U2445" s="79" t="str">
        <f>IF(OR(Q2445=Listas!$D$27,Q2445=Listas!$D$28),Listas!$E$27,IF(Q2445=Listas!$D$29,Listas!$E$29,"Por clasificar"))</f>
        <v>Por clasificar</v>
      </c>
    </row>
    <row r="2446" spans="1:21" x14ac:dyDescent="0.25">
      <c r="A2446" s="78"/>
      <c r="B2446" s="78"/>
      <c r="C2446" s="78"/>
      <c r="D2446" s="78"/>
      <c r="E2446" s="78"/>
      <c r="F2446" s="78"/>
      <c r="G2446" s="78"/>
      <c r="H2446" s="78"/>
      <c r="I2446" s="78"/>
      <c r="J2446" s="78"/>
      <c r="K2446" s="78"/>
      <c r="L2446" s="78"/>
      <c r="M2446" s="78"/>
      <c r="N2446" s="78"/>
      <c r="O2446" s="78"/>
      <c r="P2446" s="78"/>
      <c r="Q2446" s="78"/>
      <c r="R2446" s="79" t="str">
        <f t="shared" si="39"/>
        <v>No Crítico</v>
      </c>
      <c r="S2446" s="80" t="str">
        <f>IF(O2446=Listas!$D$14,Listas!$E$14,IF(O2446=Listas!$D$15,Listas!$E$15,IF(OR(O2446=Listas!$D$16,X2439=Listas!$E$16),Listas!$E$16,"Por clasificar")))</f>
        <v>Por clasificar</v>
      </c>
      <c r="T2446" s="79" t="str">
        <f>IF(OR(P2446=Listas!$D$20,P2446=Listas!$D$21),Listas!$E$20,IF(P2446=Listas!$D$22,Listas!$E$22,"Por clasificar"))</f>
        <v>Por clasificar</v>
      </c>
      <c r="U2446" s="79" t="str">
        <f>IF(OR(Q2446=Listas!$D$27,Q2446=Listas!$D$28),Listas!$E$27,IF(Q2446=Listas!$D$29,Listas!$E$29,"Por clasificar"))</f>
        <v>Por clasificar</v>
      </c>
    </row>
    <row r="2447" spans="1:21" x14ac:dyDescent="0.25">
      <c r="A2447" s="78"/>
      <c r="B2447" s="78"/>
      <c r="C2447" s="78"/>
      <c r="D2447" s="78"/>
      <c r="E2447" s="78"/>
      <c r="F2447" s="78"/>
      <c r="G2447" s="78"/>
      <c r="H2447" s="78"/>
      <c r="I2447" s="78"/>
      <c r="J2447" s="78"/>
      <c r="K2447" s="78"/>
      <c r="L2447" s="78"/>
      <c r="M2447" s="78"/>
      <c r="N2447" s="78"/>
      <c r="O2447" s="78"/>
      <c r="P2447" s="78"/>
      <c r="Q2447" s="78"/>
      <c r="R2447" s="79" t="str">
        <f t="shared" si="39"/>
        <v>No Crítico</v>
      </c>
      <c r="S2447" s="80" t="str">
        <f>IF(O2447=Listas!$D$14,Listas!$E$14,IF(O2447=Listas!$D$15,Listas!$E$15,IF(OR(O2447=Listas!$D$16,X2440=Listas!$E$16),Listas!$E$16,"Por clasificar")))</f>
        <v>Por clasificar</v>
      </c>
      <c r="T2447" s="79" t="str">
        <f>IF(OR(P2447=Listas!$D$20,P2447=Listas!$D$21),Listas!$E$20,IF(P2447=Listas!$D$22,Listas!$E$22,"Por clasificar"))</f>
        <v>Por clasificar</v>
      </c>
      <c r="U2447" s="79" t="str">
        <f>IF(OR(Q2447=Listas!$D$27,Q2447=Listas!$D$28),Listas!$E$27,IF(Q2447=Listas!$D$29,Listas!$E$29,"Por clasificar"))</f>
        <v>Por clasificar</v>
      </c>
    </row>
    <row r="2448" spans="1:21" x14ac:dyDescent="0.25">
      <c r="A2448" s="78"/>
      <c r="B2448" s="78"/>
      <c r="C2448" s="78"/>
      <c r="D2448" s="78"/>
      <c r="E2448" s="78"/>
      <c r="F2448" s="78"/>
      <c r="G2448" s="78"/>
      <c r="H2448" s="78"/>
      <c r="I2448" s="78"/>
      <c r="J2448" s="78"/>
      <c r="K2448" s="78"/>
      <c r="L2448" s="78"/>
      <c r="M2448" s="78"/>
      <c r="N2448" s="78"/>
      <c r="O2448" s="78"/>
      <c r="P2448" s="78"/>
      <c r="Q2448" s="78"/>
      <c r="R2448" s="79" t="str">
        <f t="shared" ref="R2448:R2511" si="40">IF( AND(O2448="Alto",P2448="Alto",Q2448="Alto"),"Crítico","No Crítico")</f>
        <v>No Crítico</v>
      </c>
      <c r="S2448" s="80" t="str">
        <f>IF(O2448=Listas!$D$14,Listas!$E$14,IF(O2448=Listas!$D$15,Listas!$E$15,IF(OR(O2448=Listas!$D$16,X2441=Listas!$E$16),Listas!$E$16,"Por clasificar")))</f>
        <v>Por clasificar</v>
      </c>
      <c r="T2448" s="79" t="str">
        <f>IF(OR(P2448=Listas!$D$20,P2448=Listas!$D$21),Listas!$E$20,IF(P2448=Listas!$D$22,Listas!$E$22,"Por clasificar"))</f>
        <v>Por clasificar</v>
      </c>
      <c r="U2448" s="79" t="str">
        <f>IF(OR(Q2448=Listas!$D$27,Q2448=Listas!$D$28),Listas!$E$27,IF(Q2448=Listas!$D$29,Listas!$E$29,"Por clasificar"))</f>
        <v>Por clasificar</v>
      </c>
    </row>
    <row r="2449" spans="1:21" x14ac:dyDescent="0.25">
      <c r="A2449" s="78"/>
      <c r="B2449" s="78"/>
      <c r="C2449" s="78"/>
      <c r="D2449" s="78"/>
      <c r="E2449" s="78"/>
      <c r="F2449" s="78"/>
      <c r="G2449" s="78"/>
      <c r="H2449" s="78"/>
      <c r="I2449" s="78"/>
      <c r="J2449" s="78"/>
      <c r="K2449" s="78"/>
      <c r="L2449" s="78"/>
      <c r="M2449" s="78"/>
      <c r="N2449" s="78"/>
      <c r="O2449" s="78"/>
      <c r="P2449" s="78"/>
      <c r="Q2449" s="78"/>
      <c r="R2449" s="79" t="str">
        <f t="shared" si="40"/>
        <v>No Crítico</v>
      </c>
      <c r="S2449" s="80" t="str">
        <f>IF(O2449=Listas!$D$14,Listas!$E$14,IF(O2449=Listas!$D$15,Listas!$E$15,IF(OR(O2449=Listas!$D$16,X2442=Listas!$E$16),Listas!$E$16,"Por clasificar")))</f>
        <v>Por clasificar</v>
      </c>
      <c r="T2449" s="79" t="str">
        <f>IF(OR(P2449=Listas!$D$20,P2449=Listas!$D$21),Listas!$E$20,IF(P2449=Listas!$D$22,Listas!$E$22,"Por clasificar"))</f>
        <v>Por clasificar</v>
      </c>
      <c r="U2449" s="79" t="str">
        <f>IF(OR(Q2449=Listas!$D$27,Q2449=Listas!$D$28),Listas!$E$27,IF(Q2449=Listas!$D$29,Listas!$E$29,"Por clasificar"))</f>
        <v>Por clasificar</v>
      </c>
    </row>
    <row r="2450" spans="1:21" x14ac:dyDescent="0.25">
      <c r="A2450" s="78"/>
      <c r="B2450" s="78"/>
      <c r="C2450" s="78"/>
      <c r="D2450" s="78"/>
      <c r="E2450" s="78"/>
      <c r="F2450" s="78"/>
      <c r="G2450" s="78"/>
      <c r="H2450" s="78"/>
      <c r="I2450" s="78"/>
      <c r="J2450" s="78"/>
      <c r="K2450" s="78"/>
      <c r="L2450" s="78"/>
      <c r="M2450" s="78"/>
      <c r="N2450" s="78"/>
      <c r="O2450" s="78"/>
      <c r="P2450" s="78"/>
      <c r="Q2450" s="78"/>
      <c r="R2450" s="79" t="str">
        <f t="shared" si="40"/>
        <v>No Crítico</v>
      </c>
      <c r="S2450" s="80" t="str">
        <f>IF(O2450=Listas!$D$14,Listas!$E$14,IF(O2450=Listas!$D$15,Listas!$E$15,IF(OR(O2450=Listas!$D$16,X2443=Listas!$E$16),Listas!$E$16,"Por clasificar")))</f>
        <v>Por clasificar</v>
      </c>
      <c r="T2450" s="79" t="str">
        <f>IF(OR(P2450=Listas!$D$20,P2450=Listas!$D$21),Listas!$E$20,IF(P2450=Listas!$D$22,Listas!$E$22,"Por clasificar"))</f>
        <v>Por clasificar</v>
      </c>
      <c r="U2450" s="79" t="str">
        <f>IF(OR(Q2450=Listas!$D$27,Q2450=Listas!$D$28),Listas!$E$27,IF(Q2450=Listas!$D$29,Listas!$E$29,"Por clasificar"))</f>
        <v>Por clasificar</v>
      </c>
    </row>
    <row r="2451" spans="1:21" x14ac:dyDescent="0.25">
      <c r="A2451" s="78"/>
      <c r="B2451" s="78"/>
      <c r="C2451" s="78"/>
      <c r="D2451" s="78"/>
      <c r="E2451" s="78"/>
      <c r="F2451" s="78"/>
      <c r="G2451" s="78"/>
      <c r="H2451" s="78"/>
      <c r="I2451" s="78"/>
      <c r="J2451" s="78"/>
      <c r="K2451" s="78"/>
      <c r="L2451" s="78"/>
      <c r="M2451" s="78"/>
      <c r="N2451" s="78"/>
      <c r="O2451" s="78"/>
      <c r="P2451" s="78"/>
      <c r="Q2451" s="78"/>
      <c r="R2451" s="79" t="str">
        <f t="shared" si="40"/>
        <v>No Crítico</v>
      </c>
      <c r="S2451" s="80" t="str">
        <f>IF(O2451=Listas!$D$14,Listas!$E$14,IF(O2451=Listas!$D$15,Listas!$E$15,IF(OR(O2451=Listas!$D$16,X2444=Listas!$E$16),Listas!$E$16,"Por clasificar")))</f>
        <v>Por clasificar</v>
      </c>
      <c r="T2451" s="79" t="str">
        <f>IF(OR(P2451=Listas!$D$20,P2451=Listas!$D$21),Listas!$E$20,IF(P2451=Listas!$D$22,Listas!$E$22,"Por clasificar"))</f>
        <v>Por clasificar</v>
      </c>
      <c r="U2451" s="79" t="str">
        <f>IF(OR(Q2451=Listas!$D$27,Q2451=Listas!$D$28),Listas!$E$27,IF(Q2451=Listas!$D$29,Listas!$E$29,"Por clasificar"))</f>
        <v>Por clasificar</v>
      </c>
    </row>
    <row r="2452" spans="1:21" x14ac:dyDescent="0.25">
      <c r="A2452" s="78"/>
      <c r="B2452" s="78"/>
      <c r="C2452" s="78"/>
      <c r="D2452" s="78"/>
      <c r="E2452" s="78"/>
      <c r="F2452" s="78"/>
      <c r="G2452" s="78"/>
      <c r="H2452" s="78"/>
      <c r="I2452" s="78"/>
      <c r="J2452" s="78"/>
      <c r="K2452" s="78"/>
      <c r="L2452" s="78"/>
      <c r="M2452" s="78"/>
      <c r="N2452" s="78"/>
      <c r="O2452" s="78"/>
      <c r="P2452" s="78"/>
      <c r="Q2452" s="78"/>
      <c r="R2452" s="79" t="str">
        <f t="shared" si="40"/>
        <v>No Crítico</v>
      </c>
      <c r="S2452" s="80" t="str">
        <f>IF(O2452=Listas!$D$14,Listas!$E$14,IF(O2452=Listas!$D$15,Listas!$E$15,IF(OR(O2452=Listas!$D$16,X2445=Listas!$E$16),Listas!$E$16,"Por clasificar")))</f>
        <v>Por clasificar</v>
      </c>
      <c r="T2452" s="79" t="str">
        <f>IF(OR(P2452=Listas!$D$20,P2452=Listas!$D$21),Listas!$E$20,IF(P2452=Listas!$D$22,Listas!$E$22,"Por clasificar"))</f>
        <v>Por clasificar</v>
      </c>
      <c r="U2452" s="79" t="str">
        <f>IF(OR(Q2452=Listas!$D$27,Q2452=Listas!$D$28),Listas!$E$27,IF(Q2452=Listas!$D$29,Listas!$E$29,"Por clasificar"))</f>
        <v>Por clasificar</v>
      </c>
    </row>
    <row r="2453" spans="1:21" x14ac:dyDescent="0.25">
      <c r="A2453" s="78"/>
      <c r="B2453" s="78"/>
      <c r="C2453" s="78"/>
      <c r="D2453" s="78"/>
      <c r="E2453" s="78"/>
      <c r="F2453" s="78"/>
      <c r="G2453" s="78"/>
      <c r="H2453" s="78"/>
      <c r="I2453" s="78"/>
      <c r="J2453" s="78"/>
      <c r="K2453" s="78"/>
      <c r="L2453" s="78"/>
      <c r="M2453" s="78"/>
      <c r="N2453" s="78"/>
      <c r="O2453" s="78"/>
      <c r="P2453" s="78"/>
      <c r="Q2453" s="78"/>
      <c r="R2453" s="79" t="str">
        <f t="shared" si="40"/>
        <v>No Crítico</v>
      </c>
      <c r="S2453" s="80" t="str">
        <f>IF(O2453=Listas!$D$14,Listas!$E$14,IF(O2453=Listas!$D$15,Listas!$E$15,IF(OR(O2453=Listas!$D$16,X2446=Listas!$E$16),Listas!$E$16,"Por clasificar")))</f>
        <v>Por clasificar</v>
      </c>
      <c r="T2453" s="79" t="str">
        <f>IF(OR(P2453=Listas!$D$20,P2453=Listas!$D$21),Listas!$E$20,IF(P2453=Listas!$D$22,Listas!$E$22,"Por clasificar"))</f>
        <v>Por clasificar</v>
      </c>
      <c r="U2453" s="79" t="str">
        <f>IF(OR(Q2453=Listas!$D$27,Q2453=Listas!$D$28),Listas!$E$27,IF(Q2453=Listas!$D$29,Listas!$E$29,"Por clasificar"))</f>
        <v>Por clasificar</v>
      </c>
    </row>
    <row r="2454" spans="1:21" x14ac:dyDescent="0.25">
      <c r="A2454" s="78"/>
      <c r="B2454" s="78"/>
      <c r="C2454" s="78"/>
      <c r="D2454" s="78"/>
      <c r="E2454" s="78"/>
      <c r="F2454" s="78"/>
      <c r="G2454" s="78"/>
      <c r="H2454" s="78"/>
      <c r="I2454" s="78"/>
      <c r="J2454" s="78"/>
      <c r="K2454" s="78"/>
      <c r="L2454" s="78"/>
      <c r="M2454" s="78"/>
      <c r="N2454" s="78"/>
      <c r="O2454" s="78"/>
      <c r="P2454" s="78"/>
      <c r="Q2454" s="78"/>
      <c r="R2454" s="79" t="str">
        <f t="shared" si="40"/>
        <v>No Crítico</v>
      </c>
      <c r="S2454" s="80" t="str">
        <f>IF(O2454=Listas!$D$14,Listas!$E$14,IF(O2454=Listas!$D$15,Listas!$E$15,IF(OR(O2454=Listas!$D$16,X2447=Listas!$E$16),Listas!$E$16,"Por clasificar")))</f>
        <v>Por clasificar</v>
      </c>
      <c r="T2454" s="79" t="str">
        <f>IF(OR(P2454=Listas!$D$20,P2454=Listas!$D$21),Listas!$E$20,IF(P2454=Listas!$D$22,Listas!$E$22,"Por clasificar"))</f>
        <v>Por clasificar</v>
      </c>
      <c r="U2454" s="79" t="str">
        <f>IF(OR(Q2454=Listas!$D$27,Q2454=Listas!$D$28),Listas!$E$27,IF(Q2454=Listas!$D$29,Listas!$E$29,"Por clasificar"))</f>
        <v>Por clasificar</v>
      </c>
    </row>
    <row r="2455" spans="1:21" x14ac:dyDescent="0.25">
      <c r="A2455" s="78"/>
      <c r="B2455" s="78"/>
      <c r="C2455" s="78"/>
      <c r="D2455" s="78"/>
      <c r="E2455" s="78"/>
      <c r="F2455" s="78"/>
      <c r="G2455" s="78"/>
      <c r="H2455" s="78"/>
      <c r="I2455" s="78"/>
      <c r="J2455" s="78"/>
      <c r="K2455" s="78"/>
      <c r="L2455" s="78"/>
      <c r="M2455" s="78"/>
      <c r="N2455" s="78"/>
      <c r="O2455" s="78"/>
      <c r="P2455" s="78"/>
      <c r="Q2455" s="78"/>
      <c r="R2455" s="79" t="str">
        <f t="shared" si="40"/>
        <v>No Crítico</v>
      </c>
      <c r="S2455" s="80" t="str">
        <f>IF(O2455=Listas!$D$14,Listas!$E$14,IF(O2455=Listas!$D$15,Listas!$E$15,IF(OR(O2455=Listas!$D$16,X2448=Listas!$E$16),Listas!$E$16,"Por clasificar")))</f>
        <v>Por clasificar</v>
      </c>
      <c r="T2455" s="79" t="str">
        <f>IF(OR(P2455=Listas!$D$20,P2455=Listas!$D$21),Listas!$E$20,IF(P2455=Listas!$D$22,Listas!$E$22,"Por clasificar"))</f>
        <v>Por clasificar</v>
      </c>
      <c r="U2455" s="79" t="str">
        <f>IF(OR(Q2455=Listas!$D$27,Q2455=Listas!$D$28),Listas!$E$27,IF(Q2455=Listas!$D$29,Listas!$E$29,"Por clasificar"))</f>
        <v>Por clasificar</v>
      </c>
    </row>
    <row r="2456" spans="1:21" x14ac:dyDescent="0.25">
      <c r="A2456" s="78"/>
      <c r="B2456" s="78"/>
      <c r="C2456" s="78"/>
      <c r="D2456" s="78"/>
      <c r="E2456" s="78"/>
      <c r="F2456" s="78"/>
      <c r="G2456" s="78"/>
      <c r="H2456" s="78"/>
      <c r="I2456" s="78"/>
      <c r="J2456" s="78"/>
      <c r="K2456" s="78"/>
      <c r="L2456" s="78"/>
      <c r="M2456" s="78"/>
      <c r="N2456" s="78"/>
      <c r="O2456" s="78"/>
      <c r="P2456" s="78"/>
      <c r="Q2456" s="78"/>
      <c r="R2456" s="79" t="str">
        <f t="shared" si="40"/>
        <v>No Crítico</v>
      </c>
      <c r="S2456" s="80" t="str">
        <f>IF(O2456=Listas!$D$14,Listas!$E$14,IF(O2456=Listas!$D$15,Listas!$E$15,IF(OR(O2456=Listas!$D$16,X2449=Listas!$E$16),Listas!$E$16,"Por clasificar")))</f>
        <v>Por clasificar</v>
      </c>
      <c r="T2456" s="79" t="str">
        <f>IF(OR(P2456=Listas!$D$20,P2456=Listas!$D$21),Listas!$E$20,IF(P2456=Listas!$D$22,Listas!$E$22,"Por clasificar"))</f>
        <v>Por clasificar</v>
      </c>
      <c r="U2456" s="79" t="str">
        <f>IF(OR(Q2456=Listas!$D$27,Q2456=Listas!$D$28),Listas!$E$27,IF(Q2456=Listas!$D$29,Listas!$E$29,"Por clasificar"))</f>
        <v>Por clasificar</v>
      </c>
    </row>
    <row r="2457" spans="1:21" x14ac:dyDescent="0.25">
      <c r="A2457" s="78"/>
      <c r="B2457" s="78"/>
      <c r="C2457" s="78"/>
      <c r="D2457" s="78"/>
      <c r="E2457" s="78"/>
      <c r="F2457" s="78"/>
      <c r="G2457" s="78"/>
      <c r="H2457" s="78"/>
      <c r="I2457" s="78"/>
      <c r="J2457" s="78"/>
      <c r="K2457" s="78"/>
      <c r="L2457" s="78"/>
      <c r="M2457" s="78"/>
      <c r="N2457" s="78"/>
      <c r="O2457" s="78"/>
      <c r="P2457" s="78"/>
      <c r="Q2457" s="78"/>
      <c r="R2457" s="79" t="str">
        <f t="shared" si="40"/>
        <v>No Crítico</v>
      </c>
      <c r="S2457" s="80" t="str">
        <f>IF(O2457=Listas!$D$14,Listas!$E$14,IF(O2457=Listas!$D$15,Listas!$E$15,IF(OR(O2457=Listas!$D$16,X2450=Listas!$E$16),Listas!$E$16,"Por clasificar")))</f>
        <v>Por clasificar</v>
      </c>
      <c r="T2457" s="79" t="str">
        <f>IF(OR(P2457=Listas!$D$20,P2457=Listas!$D$21),Listas!$E$20,IF(P2457=Listas!$D$22,Listas!$E$22,"Por clasificar"))</f>
        <v>Por clasificar</v>
      </c>
      <c r="U2457" s="79" t="str">
        <f>IF(OR(Q2457=Listas!$D$27,Q2457=Listas!$D$28),Listas!$E$27,IF(Q2457=Listas!$D$29,Listas!$E$29,"Por clasificar"))</f>
        <v>Por clasificar</v>
      </c>
    </row>
    <row r="2458" spans="1:21" x14ac:dyDescent="0.25">
      <c r="A2458" s="78"/>
      <c r="B2458" s="78"/>
      <c r="C2458" s="78"/>
      <c r="D2458" s="78"/>
      <c r="E2458" s="78"/>
      <c r="F2458" s="78"/>
      <c r="G2458" s="78"/>
      <c r="H2458" s="78"/>
      <c r="I2458" s="78"/>
      <c r="J2458" s="78"/>
      <c r="K2458" s="78"/>
      <c r="L2458" s="78"/>
      <c r="M2458" s="78"/>
      <c r="N2458" s="78"/>
      <c r="O2458" s="78"/>
      <c r="P2458" s="78"/>
      <c r="Q2458" s="78"/>
      <c r="R2458" s="79" t="str">
        <f t="shared" si="40"/>
        <v>No Crítico</v>
      </c>
      <c r="S2458" s="80" t="str">
        <f>IF(O2458=Listas!$D$14,Listas!$E$14,IF(O2458=Listas!$D$15,Listas!$E$15,IF(OR(O2458=Listas!$D$16,X2451=Listas!$E$16),Listas!$E$16,"Por clasificar")))</f>
        <v>Por clasificar</v>
      </c>
      <c r="T2458" s="79" t="str">
        <f>IF(OR(P2458=Listas!$D$20,P2458=Listas!$D$21),Listas!$E$20,IF(P2458=Listas!$D$22,Listas!$E$22,"Por clasificar"))</f>
        <v>Por clasificar</v>
      </c>
      <c r="U2458" s="79" t="str">
        <f>IF(OR(Q2458=Listas!$D$27,Q2458=Listas!$D$28),Listas!$E$27,IF(Q2458=Listas!$D$29,Listas!$E$29,"Por clasificar"))</f>
        <v>Por clasificar</v>
      </c>
    </row>
    <row r="2459" spans="1:21" x14ac:dyDescent="0.25">
      <c r="A2459" s="78"/>
      <c r="B2459" s="78"/>
      <c r="C2459" s="78"/>
      <c r="D2459" s="78"/>
      <c r="E2459" s="78"/>
      <c r="F2459" s="78"/>
      <c r="G2459" s="78"/>
      <c r="H2459" s="78"/>
      <c r="I2459" s="78"/>
      <c r="J2459" s="78"/>
      <c r="K2459" s="78"/>
      <c r="L2459" s="78"/>
      <c r="M2459" s="78"/>
      <c r="N2459" s="78"/>
      <c r="O2459" s="78"/>
      <c r="P2459" s="78"/>
      <c r="Q2459" s="78"/>
      <c r="R2459" s="79" t="str">
        <f t="shared" si="40"/>
        <v>No Crítico</v>
      </c>
      <c r="S2459" s="80" t="str">
        <f>IF(O2459=Listas!$D$14,Listas!$E$14,IF(O2459=Listas!$D$15,Listas!$E$15,IF(OR(O2459=Listas!$D$16,X2452=Listas!$E$16),Listas!$E$16,"Por clasificar")))</f>
        <v>Por clasificar</v>
      </c>
      <c r="T2459" s="79" t="str">
        <f>IF(OR(P2459=Listas!$D$20,P2459=Listas!$D$21),Listas!$E$20,IF(P2459=Listas!$D$22,Listas!$E$22,"Por clasificar"))</f>
        <v>Por clasificar</v>
      </c>
      <c r="U2459" s="79" t="str">
        <f>IF(OR(Q2459=Listas!$D$27,Q2459=Listas!$D$28),Listas!$E$27,IF(Q2459=Listas!$D$29,Listas!$E$29,"Por clasificar"))</f>
        <v>Por clasificar</v>
      </c>
    </row>
    <row r="2460" spans="1:21" x14ac:dyDescent="0.25">
      <c r="A2460" s="78"/>
      <c r="B2460" s="78"/>
      <c r="C2460" s="78"/>
      <c r="D2460" s="78"/>
      <c r="E2460" s="78"/>
      <c r="F2460" s="78"/>
      <c r="G2460" s="78"/>
      <c r="H2460" s="78"/>
      <c r="I2460" s="78"/>
      <c r="J2460" s="78"/>
      <c r="K2460" s="78"/>
      <c r="L2460" s="78"/>
      <c r="M2460" s="78"/>
      <c r="N2460" s="78"/>
      <c r="O2460" s="78"/>
      <c r="P2460" s="78"/>
      <c r="Q2460" s="78"/>
      <c r="R2460" s="79" t="str">
        <f t="shared" si="40"/>
        <v>No Crítico</v>
      </c>
      <c r="S2460" s="80" t="str">
        <f>IF(O2460=Listas!$D$14,Listas!$E$14,IF(O2460=Listas!$D$15,Listas!$E$15,IF(OR(O2460=Listas!$D$16,X2453=Listas!$E$16),Listas!$E$16,"Por clasificar")))</f>
        <v>Por clasificar</v>
      </c>
      <c r="T2460" s="79" t="str">
        <f>IF(OR(P2460=Listas!$D$20,P2460=Listas!$D$21),Listas!$E$20,IF(P2460=Listas!$D$22,Listas!$E$22,"Por clasificar"))</f>
        <v>Por clasificar</v>
      </c>
      <c r="U2460" s="79" t="str">
        <f>IF(OR(Q2460=Listas!$D$27,Q2460=Listas!$D$28),Listas!$E$27,IF(Q2460=Listas!$D$29,Listas!$E$29,"Por clasificar"))</f>
        <v>Por clasificar</v>
      </c>
    </row>
    <row r="2461" spans="1:21" x14ac:dyDescent="0.25">
      <c r="A2461" s="78"/>
      <c r="B2461" s="78"/>
      <c r="C2461" s="78"/>
      <c r="D2461" s="78"/>
      <c r="E2461" s="78"/>
      <c r="F2461" s="78"/>
      <c r="G2461" s="78"/>
      <c r="H2461" s="78"/>
      <c r="I2461" s="78"/>
      <c r="J2461" s="78"/>
      <c r="K2461" s="78"/>
      <c r="L2461" s="78"/>
      <c r="M2461" s="78"/>
      <c r="N2461" s="78"/>
      <c r="O2461" s="78"/>
      <c r="P2461" s="78"/>
      <c r="Q2461" s="78"/>
      <c r="R2461" s="79" t="str">
        <f t="shared" si="40"/>
        <v>No Crítico</v>
      </c>
      <c r="S2461" s="80" t="str">
        <f>IF(O2461=Listas!$D$14,Listas!$E$14,IF(O2461=Listas!$D$15,Listas!$E$15,IF(OR(O2461=Listas!$D$16,X2454=Listas!$E$16),Listas!$E$16,"Por clasificar")))</f>
        <v>Por clasificar</v>
      </c>
      <c r="T2461" s="79" t="str">
        <f>IF(OR(P2461=Listas!$D$20,P2461=Listas!$D$21),Listas!$E$20,IF(P2461=Listas!$D$22,Listas!$E$22,"Por clasificar"))</f>
        <v>Por clasificar</v>
      </c>
      <c r="U2461" s="79" t="str">
        <f>IF(OR(Q2461=Listas!$D$27,Q2461=Listas!$D$28),Listas!$E$27,IF(Q2461=Listas!$D$29,Listas!$E$29,"Por clasificar"))</f>
        <v>Por clasificar</v>
      </c>
    </row>
    <row r="2462" spans="1:21" x14ac:dyDescent="0.25">
      <c r="A2462" s="78"/>
      <c r="B2462" s="78"/>
      <c r="C2462" s="78"/>
      <c r="D2462" s="78"/>
      <c r="E2462" s="78"/>
      <c r="F2462" s="78"/>
      <c r="G2462" s="78"/>
      <c r="H2462" s="78"/>
      <c r="I2462" s="78"/>
      <c r="J2462" s="78"/>
      <c r="K2462" s="78"/>
      <c r="L2462" s="78"/>
      <c r="M2462" s="78"/>
      <c r="N2462" s="78"/>
      <c r="O2462" s="78"/>
      <c r="P2462" s="78"/>
      <c r="Q2462" s="78"/>
      <c r="R2462" s="79" t="str">
        <f t="shared" si="40"/>
        <v>No Crítico</v>
      </c>
      <c r="S2462" s="80" t="str">
        <f>IF(O2462=Listas!$D$14,Listas!$E$14,IF(O2462=Listas!$D$15,Listas!$E$15,IF(OR(O2462=Listas!$D$16,X2455=Listas!$E$16),Listas!$E$16,"Por clasificar")))</f>
        <v>Por clasificar</v>
      </c>
      <c r="T2462" s="79" t="str">
        <f>IF(OR(P2462=Listas!$D$20,P2462=Listas!$D$21),Listas!$E$20,IF(P2462=Listas!$D$22,Listas!$E$22,"Por clasificar"))</f>
        <v>Por clasificar</v>
      </c>
      <c r="U2462" s="79" t="str">
        <f>IF(OR(Q2462=Listas!$D$27,Q2462=Listas!$D$28),Listas!$E$27,IF(Q2462=Listas!$D$29,Listas!$E$29,"Por clasificar"))</f>
        <v>Por clasificar</v>
      </c>
    </row>
    <row r="2463" spans="1:21" x14ac:dyDescent="0.25">
      <c r="A2463" s="78"/>
      <c r="B2463" s="78"/>
      <c r="C2463" s="78"/>
      <c r="D2463" s="78"/>
      <c r="E2463" s="78"/>
      <c r="F2463" s="78"/>
      <c r="G2463" s="78"/>
      <c r="H2463" s="78"/>
      <c r="I2463" s="78"/>
      <c r="J2463" s="78"/>
      <c r="K2463" s="78"/>
      <c r="L2463" s="78"/>
      <c r="M2463" s="78"/>
      <c r="N2463" s="78"/>
      <c r="O2463" s="78"/>
      <c r="P2463" s="78"/>
      <c r="Q2463" s="78"/>
      <c r="R2463" s="79" t="str">
        <f t="shared" si="40"/>
        <v>No Crítico</v>
      </c>
      <c r="S2463" s="80" t="str">
        <f>IF(O2463=Listas!$D$14,Listas!$E$14,IF(O2463=Listas!$D$15,Listas!$E$15,IF(OR(O2463=Listas!$D$16,X2456=Listas!$E$16),Listas!$E$16,"Por clasificar")))</f>
        <v>Por clasificar</v>
      </c>
      <c r="T2463" s="79" t="str">
        <f>IF(OR(P2463=Listas!$D$20,P2463=Listas!$D$21),Listas!$E$20,IF(P2463=Listas!$D$22,Listas!$E$22,"Por clasificar"))</f>
        <v>Por clasificar</v>
      </c>
      <c r="U2463" s="79" t="str">
        <f>IF(OR(Q2463=Listas!$D$27,Q2463=Listas!$D$28),Listas!$E$27,IF(Q2463=Listas!$D$29,Listas!$E$29,"Por clasificar"))</f>
        <v>Por clasificar</v>
      </c>
    </row>
    <row r="2464" spans="1:21" x14ac:dyDescent="0.25">
      <c r="A2464" s="78"/>
      <c r="B2464" s="78"/>
      <c r="C2464" s="78"/>
      <c r="D2464" s="78"/>
      <c r="E2464" s="78"/>
      <c r="F2464" s="78"/>
      <c r="G2464" s="78"/>
      <c r="H2464" s="78"/>
      <c r="I2464" s="78"/>
      <c r="J2464" s="78"/>
      <c r="K2464" s="78"/>
      <c r="L2464" s="78"/>
      <c r="M2464" s="78"/>
      <c r="N2464" s="78"/>
      <c r="O2464" s="78"/>
      <c r="P2464" s="78"/>
      <c r="Q2464" s="78"/>
      <c r="R2464" s="79" t="str">
        <f t="shared" si="40"/>
        <v>No Crítico</v>
      </c>
      <c r="S2464" s="80" t="str">
        <f>IF(O2464=Listas!$D$14,Listas!$E$14,IF(O2464=Listas!$D$15,Listas!$E$15,IF(OR(O2464=Listas!$D$16,X2457=Listas!$E$16),Listas!$E$16,"Por clasificar")))</f>
        <v>Por clasificar</v>
      </c>
      <c r="T2464" s="79" t="str">
        <f>IF(OR(P2464=Listas!$D$20,P2464=Listas!$D$21),Listas!$E$20,IF(P2464=Listas!$D$22,Listas!$E$22,"Por clasificar"))</f>
        <v>Por clasificar</v>
      </c>
      <c r="U2464" s="79" t="str">
        <f>IF(OR(Q2464=Listas!$D$27,Q2464=Listas!$D$28),Listas!$E$27,IF(Q2464=Listas!$D$29,Listas!$E$29,"Por clasificar"))</f>
        <v>Por clasificar</v>
      </c>
    </row>
    <row r="2465" spans="1:21" x14ac:dyDescent="0.25">
      <c r="A2465" s="78"/>
      <c r="B2465" s="78"/>
      <c r="C2465" s="78"/>
      <c r="D2465" s="78"/>
      <c r="E2465" s="78"/>
      <c r="F2465" s="78"/>
      <c r="G2465" s="78"/>
      <c r="H2465" s="78"/>
      <c r="I2465" s="78"/>
      <c r="J2465" s="78"/>
      <c r="K2465" s="78"/>
      <c r="L2465" s="78"/>
      <c r="M2465" s="78"/>
      <c r="N2465" s="78"/>
      <c r="O2465" s="78"/>
      <c r="P2465" s="78"/>
      <c r="Q2465" s="78"/>
      <c r="R2465" s="79" t="str">
        <f t="shared" si="40"/>
        <v>No Crítico</v>
      </c>
      <c r="S2465" s="80" t="str">
        <f>IF(O2465=Listas!$D$14,Listas!$E$14,IF(O2465=Listas!$D$15,Listas!$E$15,IF(OR(O2465=Listas!$D$16,X2458=Listas!$E$16),Listas!$E$16,"Por clasificar")))</f>
        <v>Por clasificar</v>
      </c>
      <c r="T2465" s="79" t="str">
        <f>IF(OR(P2465=Listas!$D$20,P2465=Listas!$D$21),Listas!$E$20,IF(P2465=Listas!$D$22,Listas!$E$22,"Por clasificar"))</f>
        <v>Por clasificar</v>
      </c>
      <c r="U2465" s="79" t="str">
        <f>IF(OR(Q2465=Listas!$D$27,Q2465=Listas!$D$28),Listas!$E$27,IF(Q2465=Listas!$D$29,Listas!$E$29,"Por clasificar"))</f>
        <v>Por clasificar</v>
      </c>
    </row>
    <row r="2466" spans="1:21" x14ac:dyDescent="0.25">
      <c r="A2466" s="78"/>
      <c r="B2466" s="78"/>
      <c r="C2466" s="78"/>
      <c r="D2466" s="78"/>
      <c r="E2466" s="78"/>
      <c r="F2466" s="78"/>
      <c r="G2466" s="78"/>
      <c r="H2466" s="78"/>
      <c r="I2466" s="78"/>
      <c r="J2466" s="78"/>
      <c r="K2466" s="78"/>
      <c r="L2466" s="78"/>
      <c r="M2466" s="78"/>
      <c r="N2466" s="78"/>
      <c r="O2466" s="78"/>
      <c r="P2466" s="78"/>
      <c r="Q2466" s="78"/>
      <c r="R2466" s="79" t="str">
        <f t="shared" si="40"/>
        <v>No Crítico</v>
      </c>
      <c r="S2466" s="80" t="str">
        <f>IF(O2466=Listas!$D$14,Listas!$E$14,IF(O2466=Listas!$D$15,Listas!$E$15,IF(OR(O2466=Listas!$D$16,X2459=Listas!$E$16),Listas!$E$16,"Por clasificar")))</f>
        <v>Por clasificar</v>
      </c>
      <c r="T2466" s="79" t="str">
        <f>IF(OR(P2466=Listas!$D$20,P2466=Listas!$D$21),Listas!$E$20,IF(P2466=Listas!$D$22,Listas!$E$22,"Por clasificar"))</f>
        <v>Por clasificar</v>
      </c>
      <c r="U2466" s="79" t="str">
        <f>IF(OR(Q2466=Listas!$D$27,Q2466=Listas!$D$28),Listas!$E$27,IF(Q2466=Listas!$D$29,Listas!$E$29,"Por clasificar"))</f>
        <v>Por clasificar</v>
      </c>
    </row>
    <row r="2467" spans="1:21" x14ac:dyDescent="0.25">
      <c r="A2467" s="78"/>
      <c r="B2467" s="78"/>
      <c r="C2467" s="78"/>
      <c r="D2467" s="78"/>
      <c r="E2467" s="78"/>
      <c r="F2467" s="78"/>
      <c r="G2467" s="78"/>
      <c r="H2467" s="78"/>
      <c r="I2467" s="78"/>
      <c r="J2467" s="78"/>
      <c r="K2467" s="78"/>
      <c r="L2467" s="78"/>
      <c r="M2467" s="78"/>
      <c r="N2467" s="78"/>
      <c r="O2467" s="78"/>
      <c r="P2467" s="78"/>
      <c r="Q2467" s="78"/>
      <c r="R2467" s="79" t="str">
        <f t="shared" si="40"/>
        <v>No Crítico</v>
      </c>
      <c r="S2467" s="80" t="str">
        <f>IF(O2467=Listas!$D$14,Listas!$E$14,IF(O2467=Listas!$D$15,Listas!$E$15,IF(OR(O2467=Listas!$D$16,X2460=Listas!$E$16),Listas!$E$16,"Por clasificar")))</f>
        <v>Por clasificar</v>
      </c>
      <c r="T2467" s="79" t="str">
        <f>IF(OR(P2467=Listas!$D$20,P2467=Listas!$D$21),Listas!$E$20,IF(P2467=Listas!$D$22,Listas!$E$22,"Por clasificar"))</f>
        <v>Por clasificar</v>
      </c>
      <c r="U2467" s="79" t="str">
        <f>IF(OR(Q2467=Listas!$D$27,Q2467=Listas!$D$28),Listas!$E$27,IF(Q2467=Listas!$D$29,Listas!$E$29,"Por clasificar"))</f>
        <v>Por clasificar</v>
      </c>
    </row>
    <row r="2468" spans="1:21" x14ac:dyDescent="0.25">
      <c r="A2468" s="78"/>
      <c r="B2468" s="78"/>
      <c r="C2468" s="78"/>
      <c r="D2468" s="78"/>
      <c r="E2468" s="78"/>
      <c r="F2468" s="78"/>
      <c r="G2468" s="78"/>
      <c r="H2468" s="78"/>
      <c r="I2468" s="78"/>
      <c r="J2468" s="78"/>
      <c r="K2468" s="78"/>
      <c r="L2468" s="78"/>
      <c r="M2468" s="78"/>
      <c r="N2468" s="78"/>
      <c r="O2468" s="78"/>
      <c r="P2468" s="78"/>
      <c r="Q2468" s="78"/>
      <c r="R2468" s="79" t="str">
        <f t="shared" si="40"/>
        <v>No Crítico</v>
      </c>
      <c r="S2468" s="80" t="str">
        <f>IF(O2468=Listas!$D$14,Listas!$E$14,IF(O2468=Listas!$D$15,Listas!$E$15,IF(OR(O2468=Listas!$D$16,X2461=Listas!$E$16),Listas!$E$16,"Por clasificar")))</f>
        <v>Por clasificar</v>
      </c>
      <c r="T2468" s="79" t="str">
        <f>IF(OR(P2468=Listas!$D$20,P2468=Listas!$D$21),Listas!$E$20,IF(P2468=Listas!$D$22,Listas!$E$22,"Por clasificar"))</f>
        <v>Por clasificar</v>
      </c>
      <c r="U2468" s="79" t="str">
        <f>IF(OR(Q2468=Listas!$D$27,Q2468=Listas!$D$28),Listas!$E$27,IF(Q2468=Listas!$D$29,Listas!$E$29,"Por clasificar"))</f>
        <v>Por clasificar</v>
      </c>
    </row>
    <row r="2469" spans="1:21" x14ac:dyDescent="0.25">
      <c r="A2469" s="78"/>
      <c r="B2469" s="78"/>
      <c r="C2469" s="78"/>
      <c r="D2469" s="78"/>
      <c r="E2469" s="78"/>
      <c r="F2469" s="78"/>
      <c r="G2469" s="78"/>
      <c r="H2469" s="78"/>
      <c r="I2469" s="78"/>
      <c r="J2469" s="78"/>
      <c r="K2469" s="78"/>
      <c r="L2469" s="78"/>
      <c r="M2469" s="78"/>
      <c r="N2469" s="78"/>
      <c r="O2469" s="78"/>
      <c r="P2469" s="78"/>
      <c r="Q2469" s="78"/>
      <c r="R2469" s="79" t="str">
        <f t="shared" si="40"/>
        <v>No Crítico</v>
      </c>
      <c r="S2469" s="80" t="str">
        <f>IF(O2469=Listas!$D$14,Listas!$E$14,IF(O2469=Listas!$D$15,Listas!$E$15,IF(OR(O2469=Listas!$D$16,X2462=Listas!$E$16),Listas!$E$16,"Por clasificar")))</f>
        <v>Por clasificar</v>
      </c>
      <c r="T2469" s="79" t="str">
        <f>IF(OR(P2469=Listas!$D$20,P2469=Listas!$D$21),Listas!$E$20,IF(P2469=Listas!$D$22,Listas!$E$22,"Por clasificar"))</f>
        <v>Por clasificar</v>
      </c>
      <c r="U2469" s="79" t="str">
        <f>IF(OR(Q2469=Listas!$D$27,Q2469=Listas!$D$28),Listas!$E$27,IF(Q2469=Listas!$D$29,Listas!$E$29,"Por clasificar"))</f>
        <v>Por clasificar</v>
      </c>
    </row>
    <row r="2470" spans="1:21" x14ac:dyDescent="0.25">
      <c r="A2470" s="78"/>
      <c r="B2470" s="78"/>
      <c r="C2470" s="78"/>
      <c r="D2470" s="78"/>
      <c r="E2470" s="78"/>
      <c r="F2470" s="78"/>
      <c r="G2470" s="78"/>
      <c r="H2470" s="78"/>
      <c r="I2470" s="78"/>
      <c r="J2470" s="78"/>
      <c r="K2470" s="78"/>
      <c r="L2470" s="78"/>
      <c r="M2470" s="78"/>
      <c r="N2470" s="78"/>
      <c r="O2470" s="78"/>
      <c r="P2470" s="78"/>
      <c r="Q2470" s="78"/>
      <c r="R2470" s="79" t="str">
        <f t="shared" si="40"/>
        <v>No Crítico</v>
      </c>
      <c r="S2470" s="80" t="str">
        <f>IF(O2470=Listas!$D$14,Listas!$E$14,IF(O2470=Listas!$D$15,Listas!$E$15,IF(OR(O2470=Listas!$D$16,X2463=Listas!$E$16),Listas!$E$16,"Por clasificar")))</f>
        <v>Por clasificar</v>
      </c>
      <c r="T2470" s="79" t="str">
        <f>IF(OR(P2470=Listas!$D$20,P2470=Listas!$D$21),Listas!$E$20,IF(P2470=Listas!$D$22,Listas!$E$22,"Por clasificar"))</f>
        <v>Por clasificar</v>
      </c>
      <c r="U2470" s="79" t="str">
        <f>IF(OR(Q2470=Listas!$D$27,Q2470=Listas!$D$28),Listas!$E$27,IF(Q2470=Listas!$D$29,Listas!$E$29,"Por clasificar"))</f>
        <v>Por clasificar</v>
      </c>
    </row>
    <row r="2471" spans="1:21" x14ac:dyDescent="0.25">
      <c r="A2471" s="78"/>
      <c r="B2471" s="78"/>
      <c r="C2471" s="78"/>
      <c r="D2471" s="78"/>
      <c r="E2471" s="78"/>
      <c r="F2471" s="78"/>
      <c r="G2471" s="78"/>
      <c r="H2471" s="78"/>
      <c r="I2471" s="78"/>
      <c r="J2471" s="78"/>
      <c r="K2471" s="78"/>
      <c r="L2471" s="78"/>
      <c r="M2471" s="78"/>
      <c r="N2471" s="78"/>
      <c r="O2471" s="78"/>
      <c r="P2471" s="78"/>
      <c r="Q2471" s="78"/>
      <c r="R2471" s="79" t="str">
        <f t="shared" si="40"/>
        <v>No Crítico</v>
      </c>
      <c r="S2471" s="80" t="str">
        <f>IF(O2471=Listas!$D$14,Listas!$E$14,IF(O2471=Listas!$D$15,Listas!$E$15,IF(OR(O2471=Listas!$D$16,X2464=Listas!$E$16),Listas!$E$16,"Por clasificar")))</f>
        <v>Por clasificar</v>
      </c>
      <c r="T2471" s="79" t="str">
        <f>IF(OR(P2471=Listas!$D$20,P2471=Listas!$D$21),Listas!$E$20,IF(P2471=Listas!$D$22,Listas!$E$22,"Por clasificar"))</f>
        <v>Por clasificar</v>
      </c>
      <c r="U2471" s="79" t="str">
        <f>IF(OR(Q2471=Listas!$D$27,Q2471=Listas!$D$28),Listas!$E$27,IF(Q2471=Listas!$D$29,Listas!$E$29,"Por clasificar"))</f>
        <v>Por clasificar</v>
      </c>
    </row>
    <row r="2472" spans="1:21" x14ac:dyDescent="0.25">
      <c r="A2472" s="78"/>
      <c r="B2472" s="78"/>
      <c r="C2472" s="78"/>
      <c r="D2472" s="78"/>
      <c r="E2472" s="78"/>
      <c r="F2472" s="78"/>
      <c r="G2472" s="78"/>
      <c r="H2472" s="78"/>
      <c r="I2472" s="78"/>
      <c r="J2472" s="78"/>
      <c r="K2472" s="78"/>
      <c r="L2472" s="78"/>
      <c r="M2472" s="78"/>
      <c r="N2472" s="78"/>
      <c r="O2472" s="78"/>
      <c r="P2472" s="78"/>
      <c r="Q2472" s="78"/>
      <c r="R2472" s="79" t="str">
        <f t="shared" si="40"/>
        <v>No Crítico</v>
      </c>
      <c r="S2472" s="80" t="str">
        <f>IF(O2472=Listas!$D$14,Listas!$E$14,IF(O2472=Listas!$D$15,Listas!$E$15,IF(OR(O2472=Listas!$D$16,X2465=Listas!$E$16),Listas!$E$16,"Por clasificar")))</f>
        <v>Por clasificar</v>
      </c>
      <c r="T2472" s="79" t="str">
        <f>IF(OR(P2472=Listas!$D$20,P2472=Listas!$D$21),Listas!$E$20,IF(P2472=Listas!$D$22,Listas!$E$22,"Por clasificar"))</f>
        <v>Por clasificar</v>
      </c>
      <c r="U2472" s="79" t="str">
        <f>IF(OR(Q2472=Listas!$D$27,Q2472=Listas!$D$28),Listas!$E$27,IF(Q2472=Listas!$D$29,Listas!$E$29,"Por clasificar"))</f>
        <v>Por clasificar</v>
      </c>
    </row>
    <row r="2473" spans="1:21" x14ac:dyDescent="0.25">
      <c r="A2473" s="78"/>
      <c r="B2473" s="78"/>
      <c r="C2473" s="78"/>
      <c r="D2473" s="78"/>
      <c r="E2473" s="78"/>
      <c r="F2473" s="78"/>
      <c r="G2473" s="78"/>
      <c r="H2473" s="78"/>
      <c r="I2473" s="78"/>
      <c r="J2473" s="78"/>
      <c r="K2473" s="78"/>
      <c r="L2473" s="78"/>
      <c r="M2473" s="78"/>
      <c r="N2473" s="78"/>
      <c r="O2473" s="78"/>
      <c r="P2473" s="78"/>
      <c r="Q2473" s="78"/>
      <c r="R2473" s="79" t="str">
        <f t="shared" si="40"/>
        <v>No Crítico</v>
      </c>
      <c r="S2473" s="80" t="str">
        <f>IF(O2473=Listas!$D$14,Listas!$E$14,IF(O2473=Listas!$D$15,Listas!$E$15,IF(OR(O2473=Listas!$D$16,X2466=Listas!$E$16),Listas!$E$16,"Por clasificar")))</f>
        <v>Por clasificar</v>
      </c>
      <c r="T2473" s="79" t="str">
        <f>IF(OR(P2473=Listas!$D$20,P2473=Listas!$D$21),Listas!$E$20,IF(P2473=Listas!$D$22,Listas!$E$22,"Por clasificar"))</f>
        <v>Por clasificar</v>
      </c>
      <c r="U2473" s="79" t="str">
        <f>IF(OR(Q2473=Listas!$D$27,Q2473=Listas!$D$28),Listas!$E$27,IF(Q2473=Listas!$D$29,Listas!$E$29,"Por clasificar"))</f>
        <v>Por clasificar</v>
      </c>
    </row>
    <row r="2474" spans="1:21" x14ac:dyDescent="0.25">
      <c r="A2474" s="78"/>
      <c r="B2474" s="78"/>
      <c r="C2474" s="78"/>
      <c r="D2474" s="78"/>
      <c r="E2474" s="78"/>
      <c r="F2474" s="78"/>
      <c r="G2474" s="78"/>
      <c r="H2474" s="78"/>
      <c r="I2474" s="78"/>
      <c r="J2474" s="78"/>
      <c r="K2474" s="78"/>
      <c r="L2474" s="78"/>
      <c r="M2474" s="78"/>
      <c r="N2474" s="78"/>
      <c r="O2474" s="78"/>
      <c r="P2474" s="78"/>
      <c r="Q2474" s="78"/>
      <c r="R2474" s="79" t="str">
        <f t="shared" si="40"/>
        <v>No Crítico</v>
      </c>
      <c r="S2474" s="80" t="str">
        <f>IF(O2474=Listas!$D$14,Listas!$E$14,IF(O2474=Listas!$D$15,Listas!$E$15,IF(OR(O2474=Listas!$D$16,X2467=Listas!$E$16),Listas!$E$16,"Por clasificar")))</f>
        <v>Por clasificar</v>
      </c>
      <c r="T2474" s="79" t="str">
        <f>IF(OR(P2474=Listas!$D$20,P2474=Listas!$D$21),Listas!$E$20,IF(P2474=Listas!$D$22,Listas!$E$22,"Por clasificar"))</f>
        <v>Por clasificar</v>
      </c>
      <c r="U2474" s="79" t="str">
        <f>IF(OR(Q2474=Listas!$D$27,Q2474=Listas!$D$28),Listas!$E$27,IF(Q2474=Listas!$D$29,Listas!$E$29,"Por clasificar"))</f>
        <v>Por clasificar</v>
      </c>
    </row>
    <row r="2475" spans="1:21" x14ac:dyDescent="0.25">
      <c r="A2475" s="78"/>
      <c r="B2475" s="78"/>
      <c r="C2475" s="78"/>
      <c r="D2475" s="78"/>
      <c r="E2475" s="78"/>
      <c r="F2475" s="78"/>
      <c r="G2475" s="78"/>
      <c r="H2475" s="78"/>
      <c r="I2475" s="78"/>
      <c r="J2475" s="78"/>
      <c r="K2475" s="78"/>
      <c r="L2475" s="78"/>
      <c r="M2475" s="78"/>
      <c r="N2475" s="78"/>
      <c r="O2475" s="78"/>
      <c r="P2475" s="78"/>
      <c r="Q2475" s="78"/>
      <c r="R2475" s="79" t="str">
        <f t="shared" si="40"/>
        <v>No Crítico</v>
      </c>
      <c r="S2475" s="80" t="str">
        <f>IF(O2475=Listas!$D$14,Listas!$E$14,IF(O2475=Listas!$D$15,Listas!$E$15,IF(OR(O2475=Listas!$D$16,X2468=Listas!$E$16),Listas!$E$16,"Por clasificar")))</f>
        <v>Por clasificar</v>
      </c>
      <c r="T2475" s="79" t="str">
        <f>IF(OR(P2475=Listas!$D$20,P2475=Listas!$D$21),Listas!$E$20,IF(P2475=Listas!$D$22,Listas!$E$22,"Por clasificar"))</f>
        <v>Por clasificar</v>
      </c>
      <c r="U2475" s="79" t="str">
        <f>IF(OR(Q2475=Listas!$D$27,Q2475=Listas!$D$28),Listas!$E$27,IF(Q2475=Listas!$D$29,Listas!$E$29,"Por clasificar"))</f>
        <v>Por clasificar</v>
      </c>
    </row>
    <row r="2476" spans="1:21" x14ac:dyDescent="0.25">
      <c r="A2476" s="78"/>
      <c r="B2476" s="78"/>
      <c r="C2476" s="78"/>
      <c r="D2476" s="78"/>
      <c r="E2476" s="78"/>
      <c r="F2476" s="78"/>
      <c r="G2476" s="78"/>
      <c r="H2476" s="78"/>
      <c r="I2476" s="78"/>
      <c r="J2476" s="78"/>
      <c r="K2476" s="78"/>
      <c r="L2476" s="78"/>
      <c r="M2476" s="78"/>
      <c r="N2476" s="78"/>
      <c r="O2476" s="78"/>
      <c r="P2476" s="78"/>
      <c r="Q2476" s="78"/>
      <c r="R2476" s="79" t="str">
        <f t="shared" si="40"/>
        <v>No Crítico</v>
      </c>
      <c r="S2476" s="80" t="str">
        <f>IF(O2476=Listas!$D$14,Listas!$E$14,IF(O2476=Listas!$D$15,Listas!$E$15,IF(OR(O2476=Listas!$D$16,X2469=Listas!$E$16),Listas!$E$16,"Por clasificar")))</f>
        <v>Por clasificar</v>
      </c>
      <c r="T2476" s="79" t="str">
        <f>IF(OR(P2476=Listas!$D$20,P2476=Listas!$D$21),Listas!$E$20,IF(P2476=Listas!$D$22,Listas!$E$22,"Por clasificar"))</f>
        <v>Por clasificar</v>
      </c>
      <c r="U2476" s="79" t="str">
        <f>IF(OR(Q2476=Listas!$D$27,Q2476=Listas!$D$28),Listas!$E$27,IF(Q2476=Listas!$D$29,Listas!$E$29,"Por clasificar"))</f>
        <v>Por clasificar</v>
      </c>
    </row>
    <row r="2477" spans="1:21" x14ac:dyDescent="0.25">
      <c r="A2477" s="78"/>
      <c r="B2477" s="78"/>
      <c r="C2477" s="78"/>
      <c r="D2477" s="78"/>
      <c r="E2477" s="78"/>
      <c r="F2477" s="78"/>
      <c r="G2477" s="78"/>
      <c r="H2477" s="78"/>
      <c r="I2477" s="78"/>
      <c r="J2477" s="78"/>
      <c r="K2477" s="78"/>
      <c r="L2477" s="78"/>
      <c r="M2477" s="78"/>
      <c r="N2477" s="78"/>
      <c r="O2477" s="78"/>
      <c r="P2477" s="78"/>
      <c r="Q2477" s="78"/>
      <c r="R2477" s="79" t="str">
        <f t="shared" si="40"/>
        <v>No Crítico</v>
      </c>
      <c r="S2477" s="80" t="str">
        <f>IF(O2477=Listas!$D$14,Listas!$E$14,IF(O2477=Listas!$D$15,Listas!$E$15,IF(OR(O2477=Listas!$D$16,X2470=Listas!$E$16),Listas!$E$16,"Por clasificar")))</f>
        <v>Por clasificar</v>
      </c>
      <c r="T2477" s="79" t="str">
        <f>IF(OR(P2477=Listas!$D$20,P2477=Listas!$D$21),Listas!$E$20,IF(P2477=Listas!$D$22,Listas!$E$22,"Por clasificar"))</f>
        <v>Por clasificar</v>
      </c>
      <c r="U2477" s="79" t="str">
        <f>IF(OR(Q2477=Listas!$D$27,Q2477=Listas!$D$28),Listas!$E$27,IF(Q2477=Listas!$D$29,Listas!$E$29,"Por clasificar"))</f>
        <v>Por clasificar</v>
      </c>
    </row>
    <row r="2478" spans="1:21" x14ac:dyDescent="0.25">
      <c r="A2478" s="78"/>
      <c r="B2478" s="78"/>
      <c r="C2478" s="78"/>
      <c r="D2478" s="78"/>
      <c r="E2478" s="78"/>
      <c r="F2478" s="78"/>
      <c r="G2478" s="78"/>
      <c r="H2478" s="78"/>
      <c r="I2478" s="78"/>
      <c r="J2478" s="78"/>
      <c r="K2478" s="78"/>
      <c r="L2478" s="78"/>
      <c r="M2478" s="78"/>
      <c r="N2478" s="78"/>
      <c r="O2478" s="78"/>
      <c r="P2478" s="78"/>
      <c r="Q2478" s="78"/>
      <c r="R2478" s="79" t="str">
        <f t="shared" si="40"/>
        <v>No Crítico</v>
      </c>
      <c r="S2478" s="80" t="str">
        <f>IF(O2478=Listas!$D$14,Listas!$E$14,IF(O2478=Listas!$D$15,Listas!$E$15,IF(OR(O2478=Listas!$D$16,X2471=Listas!$E$16),Listas!$E$16,"Por clasificar")))</f>
        <v>Por clasificar</v>
      </c>
      <c r="T2478" s="79" t="str">
        <f>IF(OR(P2478=Listas!$D$20,P2478=Listas!$D$21),Listas!$E$20,IF(P2478=Listas!$D$22,Listas!$E$22,"Por clasificar"))</f>
        <v>Por clasificar</v>
      </c>
      <c r="U2478" s="79" t="str">
        <f>IF(OR(Q2478=Listas!$D$27,Q2478=Listas!$D$28),Listas!$E$27,IF(Q2478=Listas!$D$29,Listas!$E$29,"Por clasificar"))</f>
        <v>Por clasificar</v>
      </c>
    </row>
    <row r="2479" spans="1:21" x14ac:dyDescent="0.25">
      <c r="A2479" s="78"/>
      <c r="B2479" s="78"/>
      <c r="C2479" s="78"/>
      <c r="D2479" s="78"/>
      <c r="E2479" s="78"/>
      <c r="F2479" s="78"/>
      <c r="G2479" s="78"/>
      <c r="H2479" s="78"/>
      <c r="I2479" s="78"/>
      <c r="J2479" s="78"/>
      <c r="K2479" s="78"/>
      <c r="L2479" s="78"/>
      <c r="M2479" s="78"/>
      <c r="N2479" s="78"/>
      <c r="O2479" s="78"/>
      <c r="P2479" s="78"/>
      <c r="Q2479" s="78"/>
      <c r="R2479" s="79" t="str">
        <f t="shared" si="40"/>
        <v>No Crítico</v>
      </c>
      <c r="S2479" s="80" t="str">
        <f>IF(O2479=Listas!$D$14,Listas!$E$14,IF(O2479=Listas!$D$15,Listas!$E$15,IF(OR(O2479=Listas!$D$16,X2472=Listas!$E$16),Listas!$E$16,"Por clasificar")))</f>
        <v>Por clasificar</v>
      </c>
      <c r="T2479" s="79" t="str">
        <f>IF(OR(P2479=Listas!$D$20,P2479=Listas!$D$21),Listas!$E$20,IF(P2479=Listas!$D$22,Listas!$E$22,"Por clasificar"))</f>
        <v>Por clasificar</v>
      </c>
      <c r="U2479" s="79" t="str">
        <f>IF(OR(Q2479=Listas!$D$27,Q2479=Listas!$D$28),Listas!$E$27,IF(Q2479=Listas!$D$29,Listas!$E$29,"Por clasificar"))</f>
        <v>Por clasificar</v>
      </c>
    </row>
    <row r="2480" spans="1:21" x14ac:dyDescent="0.25">
      <c r="A2480" s="78"/>
      <c r="B2480" s="78"/>
      <c r="C2480" s="78"/>
      <c r="D2480" s="78"/>
      <c r="E2480" s="78"/>
      <c r="F2480" s="78"/>
      <c r="G2480" s="78"/>
      <c r="H2480" s="78"/>
      <c r="I2480" s="78"/>
      <c r="J2480" s="78"/>
      <c r="K2480" s="78"/>
      <c r="L2480" s="78"/>
      <c r="M2480" s="78"/>
      <c r="N2480" s="78"/>
      <c r="O2480" s="78"/>
      <c r="P2480" s="78"/>
      <c r="Q2480" s="78"/>
      <c r="R2480" s="79" t="str">
        <f t="shared" si="40"/>
        <v>No Crítico</v>
      </c>
      <c r="S2480" s="80" t="str">
        <f>IF(O2480=Listas!$D$14,Listas!$E$14,IF(O2480=Listas!$D$15,Listas!$E$15,IF(OR(O2480=Listas!$D$16,X2473=Listas!$E$16),Listas!$E$16,"Por clasificar")))</f>
        <v>Por clasificar</v>
      </c>
      <c r="T2480" s="79" t="str">
        <f>IF(OR(P2480=Listas!$D$20,P2480=Listas!$D$21),Listas!$E$20,IF(P2480=Listas!$D$22,Listas!$E$22,"Por clasificar"))</f>
        <v>Por clasificar</v>
      </c>
      <c r="U2480" s="79" t="str">
        <f>IF(OR(Q2480=Listas!$D$27,Q2480=Listas!$D$28),Listas!$E$27,IF(Q2480=Listas!$D$29,Listas!$E$29,"Por clasificar"))</f>
        <v>Por clasificar</v>
      </c>
    </row>
    <row r="2481" spans="1:21" x14ac:dyDescent="0.25">
      <c r="A2481" s="78"/>
      <c r="B2481" s="78"/>
      <c r="C2481" s="78"/>
      <c r="D2481" s="78"/>
      <c r="E2481" s="78"/>
      <c r="F2481" s="78"/>
      <c r="G2481" s="78"/>
      <c r="H2481" s="78"/>
      <c r="I2481" s="78"/>
      <c r="J2481" s="78"/>
      <c r="K2481" s="78"/>
      <c r="L2481" s="78"/>
      <c r="M2481" s="78"/>
      <c r="N2481" s="78"/>
      <c r="O2481" s="78"/>
      <c r="P2481" s="78"/>
      <c r="Q2481" s="78"/>
      <c r="R2481" s="79" t="str">
        <f t="shared" si="40"/>
        <v>No Crítico</v>
      </c>
      <c r="S2481" s="80" t="str">
        <f>IF(O2481=Listas!$D$14,Listas!$E$14,IF(O2481=Listas!$D$15,Listas!$E$15,IF(OR(O2481=Listas!$D$16,X2474=Listas!$E$16),Listas!$E$16,"Por clasificar")))</f>
        <v>Por clasificar</v>
      </c>
      <c r="T2481" s="79" t="str">
        <f>IF(OR(P2481=Listas!$D$20,P2481=Listas!$D$21),Listas!$E$20,IF(P2481=Listas!$D$22,Listas!$E$22,"Por clasificar"))</f>
        <v>Por clasificar</v>
      </c>
      <c r="U2481" s="79" t="str">
        <f>IF(OR(Q2481=Listas!$D$27,Q2481=Listas!$D$28),Listas!$E$27,IF(Q2481=Listas!$D$29,Listas!$E$29,"Por clasificar"))</f>
        <v>Por clasificar</v>
      </c>
    </row>
    <row r="2482" spans="1:21" x14ac:dyDescent="0.25">
      <c r="A2482" s="78"/>
      <c r="B2482" s="78"/>
      <c r="C2482" s="78"/>
      <c r="D2482" s="78"/>
      <c r="E2482" s="78"/>
      <c r="F2482" s="78"/>
      <c r="G2482" s="78"/>
      <c r="H2482" s="78"/>
      <c r="I2482" s="78"/>
      <c r="J2482" s="78"/>
      <c r="K2482" s="78"/>
      <c r="L2482" s="78"/>
      <c r="M2482" s="78"/>
      <c r="N2482" s="78"/>
      <c r="O2482" s="78"/>
      <c r="P2482" s="78"/>
      <c r="Q2482" s="78"/>
      <c r="R2482" s="79" t="str">
        <f t="shared" si="40"/>
        <v>No Crítico</v>
      </c>
      <c r="S2482" s="80" t="str">
        <f>IF(O2482=Listas!$D$14,Listas!$E$14,IF(O2482=Listas!$D$15,Listas!$E$15,IF(OR(O2482=Listas!$D$16,X2475=Listas!$E$16),Listas!$E$16,"Por clasificar")))</f>
        <v>Por clasificar</v>
      </c>
      <c r="T2482" s="79" t="str">
        <f>IF(OR(P2482=Listas!$D$20,P2482=Listas!$D$21),Listas!$E$20,IF(P2482=Listas!$D$22,Listas!$E$22,"Por clasificar"))</f>
        <v>Por clasificar</v>
      </c>
      <c r="U2482" s="79" t="str">
        <f>IF(OR(Q2482=Listas!$D$27,Q2482=Listas!$D$28),Listas!$E$27,IF(Q2482=Listas!$D$29,Listas!$E$29,"Por clasificar"))</f>
        <v>Por clasificar</v>
      </c>
    </row>
    <row r="2483" spans="1:21" x14ac:dyDescent="0.25">
      <c r="A2483" s="78"/>
      <c r="B2483" s="78"/>
      <c r="C2483" s="78"/>
      <c r="D2483" s="78"/>
      <c r="E2483" s="78"/>
      <c r="F2483" s="78"/>
      <c r="G2483" s="78"/>
      <c r="H2483" s="78"/>
      <c r="I2483" s="78"/>
      <c r="J2483" s="78"/>
      <c r="K2483" s="78"/>
      <c r="L2483" s="78"/>
      <c r="M2483" s="78"/>
      <c r="N2483" s="78"/>
      <c r="O2483" s="78"/>
      <c r="P2483" s="78"/>
      <c r="Q2483" s="78"/>
      <c r="R2483" s="79" t="str">
        <f t="shared" si="40"/>
        <v>No Crítico</v>
      </c>
      <c r="S2483" s="80" t="str">
        <f>IF(O2483=Listas!$D$14,Listas!$E$14,IF(O2483=Listas!$D$15,Listas!$E$15,IF(OR(O2483=Listas!$D$16,X2476=Listas!$E$16),Listas!$E$16,"Por clasificar")))</f>
        <v>Por clasificar</v>
      </c>
      <c r="T2483" s="79" t="str">
        <f>IF(OR(P2483=Listas!$D$20,P2483=Listas!$D$21),Listas!$E$20,IF(P2483=Listas!$D$22,Listas!$E$22,"Por clasificar"))</f>
        <v>Por clasificar</v>
      </c>
      <c r="U2483" s="79" t="str">
        <f>IF(OR(Q2483=Listas!$D$27,Q2483=Listas!$D$28),Listas!$E$27,IF(Q2483=Listas!$D$29,Listas!$E$29,"Por clasificar"))</f>
        <v>Por clasificar</v>
      </c>
    </row>
    <row r="2484" spans="1:21" x14ac:dyDescent="0.25">
      <c r="A2484" s="78"/>
      <c r="B2484" s="78"/>
      <c r="C2484" s="78"/>
      <c r="D2484" s="78"/>
      <c r="E2484" s="78"/>
      <c r="F2484" s="78"/>
      <c r="G2484" s="78"/>
      <c r="H2484" s="78"/>
      <c r="I2484" s="78"/>
      <c r="J2484" s="78"/>
      <c r="K2484" s="78"/>
      <c r="L2484" s="78"/>
      <c r="M2484" s="78"/>
      <c r="N2484" s="78"/>
      <c r="O2484" s="78"/>
      <c r="P2484" s="78"/>
      <c r="Q2484" s="78"/>
      <c r="R2484" s="79" t="str">
        <f t="shared" si="40"/>
        <v>No Crítico</v>
      </c>
      <c r="S2484" s="80" t="str">
        <f>IF(O2484=Listas!$D$14,Listas!$E$14,IF(O2484=Listas!$D$15,Listas!$E$15,IF(OR(O2484=Listas!$D$16,X2477=Listas!$E$16),Listas!$E$16,"Por clasificar")))</f>
        <v>Por clasificar</v>
      </c>
      <c r="T2484" s="79" t="str">
        <f>IF(OR(P2484=Listas!$D$20,P2484=Listas!$D$21),Listas!$E$20,IF(P2484=Listas!$D$22,Listas!$E$22,"Por clasificar"))</f>
        <v>Por clasificar</v>
      </c>
      <c r="U2484" s="79" t="str">
        <f>IF(OR(Q2484=Listas!$D$27,Q2484=Listas!$D$28),Listas!$E$27,IF(Q2484=Listas!$D$29,Listas!$E$29,"Por clasificar"))</f>
        <v>Por clasificar</v>
      </c>
    </row>
    <row r="2485" spans="1:21" x14ac:dyDescent="0.25">
      <c r="A2485" s="78"/>
      <c r="B2485" s="78"/>
      <c r="C2485" s="78"/>
      <c r="D2485" s="78"/>
      <c r="E2485" s="78"/>
      <c r="F2485" s="78"/>
      <c r="G2485" s="78"/>
      <c r="H2485" s="78"/>
      <c r="I2485" s="78"/>
      <c r="J2485" s="78"/>
      <c r="K2485" s="78"/>
      <c r="L2485" s="78"/>
      <c r="M2485" s="78"/>
      <c r="N2485" s="78"/>
      <c r="O2485" s="78"/>
      <c r="P2485" s="78"/>
      <c r="Q2485" s="78"/>
      <c r="R2485" s="79" t="str">
        <f t="shared" si="40"/>
        <v>No Crítico</v>
      </c>
      <c r="S2485" s="80" t="str">
        <f>IF(O2485=Listas!$D$14,Listas!$E$14,IF(O2485=Listas!$D$15,Listas!$E$15,IF(OR(O2485=Listas!$D$16,X2478=Listas!$E$16),Listas!$E$16,"Por clasificar")))</f>
        <v>Por clasificar</v>
      </c>
      <c r="T2485" s="79" t="str">
        <f>IF(OR(P2485=Listas!$D$20,P2485=Listas!$D$21),Listas!$E$20,IF(P2485=Listas!$D$22,Listas!$E$22,"Por clasificar"))</f>
        <v>Por clasificar</v>
      </c>
      <c r="U2485" s="79" t="str">
        <f>IF(OR(Q2485=Listas!$D$27,Q2485=Listas!$D$28),Listas!$E$27,IF(Q2485=Listas!$D$29,Listas!$E$29,"Por clasificar"))</f>
        <v>Por clasificar</v>
      </c>
    </row>
    <row r="2486" spans="1:21" x14ac:dyDescent="0.25">
      <c r="A2486" s="78"/>
      <c r="B2486" s="78"/>
      <c r="C2486" s="78"/>
      <c r="D2486" s="78"/>
      <c r="E2486" s="78"/>
      <c r="F2486" s="78"/>
      <c r="G2486" s="78"/>
      <c r="H2486" s="78"/>
      <c r="I2486" s="78"/>
      <c r="J2486" s="78"/>
      <c r="K2486" s="78"/>
      <c r="L2486" s="78"/>
      <c r="M2486" s="78"/>
      <c r="N2486" s="78"/>
      <c r="O2486" s="78"/>
      <c r="P2486" s="78"/>
      <c r="Q2486" s="78"/>
      <c r="R2486" s="79" t="str">
        <f t="shared" si="40"/>
        <v>No Crítico</v>
      </c>
      <c r="S2486" s="80" t="str">
        <f>IF(O2486=Listas!$D$14,Listas!$E$14,IF(O2486=Listas!$D$15,Listas!$E$15,IF(OR(O2486=Listas!$D$16,X2479=Listas!$E$16),Listas!$E$16,"Por clasificar")))</f>
        <v>Por clasificar</v>
      </c>
      <c r="T2486" s="79" t="str">
        <f>IF(OR(P2486=Listas!$D$20,P2486=Listas!$D$21),Listas!$E$20,IF(P2486=Listas!$D$22,Listas!$E$22,"Por clasificar"))</f>
        <v>Por clasificar</v>
      </c>
      <c r="U2486" s="79" t="str">
        <f>IF(OR(Q2486=Listas!$D$27,Q2486=Listas!$D$28),Listas!$E$27,IF(Q2486=Listas!$D$29,Listas!$E$29,"Por clasificar"))</f>
        <v>Por clasificar</v>
      </c>
    </row>
    <row r="2487" spans="1:21" x14ac:dyDescent="0.25">
      <c r="A2487" s="78"/>
      <c r="B2487" s="78"/>
      <c r="C2487" s="78"/>
      <c r="D2487" s="78"/>
      <c r="E2487" s="78"/>
      <c r="F2487" s="78"/>
      <c r="G2487" s="78"/>
      <c r="H2487" s="78"/>
      <c r="I2487" s="78"/>
      <c r="J2487" s="78"/>
      <c r="K2487" s="78"/>
      <c r="L2487" s="78"/>
      <c r="M2487" s="78"/>
      <c r="N2487" s="78"/>
      <c r="O2487" s="78"/>
      <c r="P2487" s="78"/>
      <c r="Q2487" s="78"/>
      <c r="R2487" s="79" t="str">
        <f t="shared" si="40"/>
        <v>No Crítico</v>
      </c>
      <c r="S2487" s="80" t="str">
        <f>IF(O2487=Listas!$D$14,Listas!$E$14,IF(O2487=Listas!$D$15,Listas!$E$15,IF(OR(O2487=Listas!$D$16,X2480=Listas!$E$16),Listas!$E$16,"Por clasificar")))</f>
        <v>Por clasificar</v>
      </c>
      <c r="T2487" s="79" t="str">
        <f>IF(OR(P2487=Listas!$D$20,P2487=Listas!$D$21),Listas!$E$20,IF(P2487=Listas!$D$22,Listas!$E$22,"Por clasificar"))</f>
        <v>Por clasificar</v>
      </c>
      <c r="U2487" s="79" t="str">
        <f>IF(OR(Q2487=Listas!$D$27,Q2487=Listas!$D$28),Listas!$E$27,IF(Q2487=Listas!$D$29,Listas!$E$29,"Por clasificar"))</f>
        <v>Por clasificar</v>
      </c>
    </row>
    <row r="2488" spans="1:21" x14ac:dyDescent="0.25">
      <c r="A2488" s="78"/>
      <c r="B2488" s="78"/>
      <c r="C2488" s="78"/>
      <c r="D2488" s="78"/>
      <c r="E2488" s="78"/>
      <c r="F2488" s="78"/>
      <c r="G2488" s="78"/>
      <c r="H2488" s="78"/>
      <c r="I2488" s="78"/>
      <c r="J2488" s="78"/>
      <c r="K2488" s="78"/>
      <c r="L2488" s="78"/>
      <c r="M2488" s="78"/>
      <c r="N2488" s="78"/>
      <c r="O2488" s="78"/>
      <c r="P2488" s="78"/>
      <c r="Q2488" s="78"/>
      <c r="R2488" s="79" t="str">
        <f t="shared" si="40"/>
        <v>No Crítico</v>
      </c>
      <c r="S2488" s="80" t="str">
        <f>IF(O2488=Listas!$D$14,Listas!$E$14,IF(O2488=Listas!$D$15,Listas!$E$15,IF(OR(O2488=Listas!$D$16,X2481=Listas!$E$16),Listas!$E$16,"Por clasificar")))</f>
        <v>Por clasificar</v>
      </c>
      <c r="T2488" s="79" t="str">
        <f>IF(OR(P2488=Listas!$D$20,P2488=Listas!$D$21),Listas!$E$20,IF(P2488=Listas!$D$22,Listas!$E$22,"Por clasificar"))</f>
        <v>Por clasificar</v>
      </c>
      <c r="U2488" s="79" t="str">
        <f>IF(OR(Q2488=Listas!$D$27,Q2488=Listas!$D$28),Listas!$E$27,IF(Q2488=Listas!$D$29,Listas!$E$29,"Por clasificar"))</f>
        <v>Por clasificar</v>
      </c>
    </row>
    <row r="2489" spans="1:21" x14ac:dyDescent="0.25">
      <c r="A2489" s="78"/>
      <c r="B2489" s="78"/>
      <c r="C2489" s="78"/>
      <c r="D2489" s="78"/>
      <c r="E2489" s="78"/>
      <c r="F2489" s="78"/>
      <c r="G2489" s="78"/>
      <c r="H2489" s="78"/>
      <c r="I2489" s="78"/>
      <c r="J2489" s="78"/>
      <c r="K2489" s="78"/>
      <c r="L2489" s="78"/>
      <c r="M2489" s="78"/>
      <c r="N2489" s="78"/>
      <c r="O2489" s="78"/>
      <c r="P2489" s="78"/>
      <c r="Q2489" s="78"/>
      <c r="R2489" s="79" t="str">
        <f t="shared" si="40"/>
        <v>No Crítico</v>
      </c>
      <c r="S2489" s="80" t="str">
        <f>IF(O2489=Listas!$D$14,Listas!$E$14,IF(O2489=Listas!$D$15,Listas!$E$15,IF(OR(O2489=Listas!$D$16,X2482=Listas!$E$16),Listas!$E$16,"Por clasificar")))</f>
        <v>Por clasificar</v>
      </c>
      <c r="T2489" s="79" t="str">
        <f>IF(OR(P2489=Listas!$D$20,P2489=Listas!$D$21),Listas!$E$20,IF(P2489=Listas!$D$22,Listas!$E$22,"Por clasificar"))</f>
        <v>Por clasificar</v>
      </c>
      <c r="U2489" s="79" t="str">
        <f>IF(OR(Q2489=Listas!$D$27,Q2489=Listas!$D$28),Listas!$E$27,IF(Q2489=Listas!$D$29,Listas!$E$29,"Por clasificar"))</f>
        <v>Por clasificar</v>
      </c>
    </row>
    <row r="2490" spans="1:21" x14ac:dyDescent="0.25">
      <c r="A2490" s="78"/>
      <c r="B2490" s="78"/>
      <c r="C2490" s="78"/>
      <c r="D2490" s="78"/>
      <c r="E2490" s="78"/>
      <c r="F2490" s="78"/>
      <c r="G2490" s="78"/>
      <c r="H2490" s="78"/>
      <c r="I2490" s="78"/>
      <c r="J2490" s="78"/>
      <c r="K2490" s="78"/>
      <c r="L2490" s="78"/>
      <c r="M2490" s="78"/>
      <c r="N2490" s="78"/>
      <c r="O2490" s="78"/>
      <c r="P2490" s="78"/>
      <c r="Q2490" s="78"/>
      <c r="R2490" s="79" t="str">
        <f t="shared" si="40"/>
        <v>No Crítico</v>
      </c>
      <c r="S2490" s="80" t="str">
        <f>IF(O2490=Listas!$D$14,Listas!$E$14,IF(O2490=Listas!$D$15,Listas!$E$15,IF(OR(O2490=Listas!$D$16,X2483=Listas!$E$16),Listas!$E$16,"Por clasificar")))</f>
        <v>Por clasificar</v>
      </c>
      <c r="T2490" s="79" t="str">
        <f>IF(OR(P2490=Listas!$D$20,P2490=Listas!$D$21),Listas!$E$20,IF(P2490=Listas!$D$22,Listas!$E$22,"Por clasificar"))</f>
        <v>Por clasificar</v>
      </c>
      <c r="U2490" s="79" t="str">
        <f>IF(OR(Q2490=Listas!$D$27,Q2490=Listas!$D$28),Listas!$E$27,IF(Q2490=Listas!$D$29,Listas!$E$29,"Por clasificar"))</f>
        <v>Por clasificar</v>
      </c>
    </row>
    <row r="2491" spans="1:21" x14ac:dyDescent="0.25">
      <c r="A2491" s="78"/>
      <c r="B2491" s="78"/>
      <c r="C2491" s="78"/>
      <c r="D2491" s="78"/>
      <c r="E2491" s="78"/>
      <c r="F2491" s="78"/>
      <c r="G2491" s="78"/>
      <c r="H2491" s="78"/>
      <c r="I2491" s="78"/>
      <c r="J2491" s="78"/>
      <c r="K2491" s="78"/>
      <c r="L2491" s="78"/>
      <c r="M2491" s="78"/>
      <c r="N2491" s="78"/>
      <c r="O2491" s="78"/>
      <c r="P2491" s="78"/>
      <c r="Q2491" s="78"/>
      <c r="R2491" s="79" t="str">
        <f t="shared" si="40"/>
        <v>No Crítico</v>
      </c>
      <c r="S2491" s="80" t="str">
        <f>IF(O2491=Listas!$D$14,Listas!$E$14,IF(O2491=Listas!$D$15,Listas!$E$15,IF(OR(O2491=Listas!$D$16,X2484=Listas!$E$16),Listas!$E$16,"Por clasificar")))</f>
        <v>Por clasificar</v>
      </c>
      <c r="T2491" s="79" t="str">
        <f>IF(OR(P2491=Listas!$D$20,P2491=Listas!$D$21),Listas!$E$20,IF(P2491=Listas!$D$22,Listas!$E$22,"Por clasificar"))</f>
        <v>Por clasificar</v>
      </c>
      <c r="U2491" s="79" t="str">
        <f>IF(OR(Q2491=Listas!$D$27,Q2491=Listas!$D$28),Listas!$E$27,IF(Q2491=Listas!$D$29,Listas!$E$29,"Por clasificar"))</f>
        <v>Por clasificar</v>
      </c>
    </row>
    <row r="2492" spans="1:21" x14ac:dyDescent="0.25">
      <c r="A2492" s="78"/>
      <c r="B2492" s="78"/>
      <c r="C2492" s="78"/>
      <c r="D2492" s="78"/>
      <c r="E2492" s="78"/>
      <c r="F2492" s="78"/>
      <c r="G2492" s="78"/>
      <c r="H2492" s="78"/>
      <c r="I2492" s="78"/>
      <c r="J2492" s="78"/>
      <c r="K2492" s="78"/>
      <c r="L2492" s="78"/>
      <c r="M2492" s="78"/>
      <c r="N2492" s="78"/>
      <c r="O2492" s="78"/>
      <c r="P2492" s="78"/>
      <c r="Q2492" s="78"/>
      <c r="R2492" s="79" t="str">
        <f t="shared" si="40"/>
        <v>No Crítico</v>
      </c>
      <c r="S2492" s="80" t="str">
        <f>IF(O2492=Listas!$D$14,Listas!$E$14,IF(O2492=Listas!$D$15,Listas!$E$15,IF(OR(O2492=Listas!$D$16,X2485=Listas!$E$16),Listas!$E$16,"Por clasificar")))</f>
        <v>Por clasificar</v>
      </c>
      <c r="T2492" s="79" t="str">
        <f>IF(OR(P2492=Listas!$D$20,P2492=Listas!$D$21),Listas!$E$20,IF(P2492=Listas!$D$22,Listas!$E$22,"Por clasificar"))</f>
        <v>Por clasificar</v>
      </c>
      <c r="U2492" s="79" t="str">
        <f>IF(OR(Q2492=Listas!$D$27,Q2492=Listas!$D$28),Listas!$E$27,IF(Q2492=Listas!$D$29,Listas!$E$29,"Por clasificar"))</f>
        <v>Por clasificar</v>
      </c>
    </row>
    <row r="2493" spans="1:21" x14ac:dyDescent="0.25">
      <c r="A2493" s="78"/>
      <c r="B2493" s="78"/>
      <c r="C2493" s="78"/>
      <c r="D2493" s="78"/>
      <c r="E2493" s="78"/>
      <c r="F2493" s="78"/>
      <c r="G2493" s="78"/>
      <c r="H2493" s="78"/>
      <c r="I2493" s="78"/>
      <c r="J2493" s="78"/>
      <c r="K2493" s="78"/>
      <c r="L2493" s="78"/>
      <c r="M2493" s="78"/>
      <c r="N2493" s="78"/>
      <c r="O2493" s="78"/>
      <c r="P2493" s="78"/>
      <c r="Q2493" s="78"/>
      <c r="R2493" s="79" t="str">
        <f t="shared" si="40"/>
        <v>No Crítico</v>
      </c>
      <c r="S2493" s="80" t="str">
        <f>IF(O2493=Listas!$D$14,Listas!$E$14,IF(O2493=Listas!$D$15,Listas!$E$15,IF(OR(O2493=Listas!$D$16,X2486=Listas!$E$16),Listas!$E$16,"Por clasificar")))</f>
        <v>Por clasificar</v>
      </c>
      <c r="T2493" s="79" t="str">
        <f>IF(OR(P2493=Listas!$D$20,P2493=Listas!$D$21),Listas!$E$20,IF(P2493=Listas!$D$22,Listas!$E$22,"Por clasificar"))</f>
        <v>Por clasificar</v>
      </c>
      <c r="U2493" s="79" t="str">
        <f>IF(OR(Q2493=Listas!$D$27,Q2493=Listas!$D$28),Listas!$E$27,IF(Q2493=Listas!$D$29,Listas!$E$29,"Por clasificar"))</f>
        <v>Por clasificar</v>
      </c>
    </row>
    <row r="2494" spans="1:21" x14ac:dyDescent="0.25">
      <c r="A2494" s="78"/>
      <c r="B2494" s="78"/>
      <c r="C2494" s="78"/>
      <c r="D2494" s="78"/>
      <c r="E2494" s="78"/>
      <c r="F2494" s="78"/>
      <c r="G2494" s="78"/>
      <c r="H2494" s="78"/>
      <c r="I2494" s="78"/>
      <c r="J2494" s="78"/>
      <c r="K2494" s="78"/>
      <c r="L2494" s="78"/>
      <c r="M2494" s="78"/>
      <c r="N2494" s="78"/>
      <c r="O2494" s="78"/>
      <c r="P2494" s="78"/>
      <c r="Q2494" s="78"/>
      <c r="R2494" s="79" t="str">
        <f t="shared" si="40"/>
        <v>No Crítico</v>
      </c>
      <c r="S2494" s="80" t="str">
        <f>IF(O2494=Listas!$D$14,Listas!$E$14,IF(O2494=Listas!$D$15,Listas!$E$15,IF(OR(O2494=Listas!$D$16,X2487=Listas!$E$16),Listas!$E$16,"Por clasificar")))</f>
        <v>Por clasificar</v>
      </c>
      <c r="T2494" s="79" t="str">
        <f>IF(OR(P2494=Listas!$D$20,P2494=Listas!$D$21),Listas!$E$20,IF(P2494=Listas!$D$22,Listas!$E$22,"Por clasificar"))</f>
        <v>Por clasificar</v>
      </c>
      <c r="U2494" s="79" t="str">
        <f>IF(OR(Q2494=Listas!$D$27,Q2494=Listas!$D$28),Listas!$E$27,IF(Q2494=Listas!$D$29,Listas!$E$29,"Por clasificar"))</f>
        <v>Por clasificar</v>
      </c>
    </row>
    <row r="2495" spans="1:21" x14ac:dyDescent="0.25">
      <c r="A2495" s="78"/>
      <c r="B2495" s="78"/>
      <c r="C2495" s="78"/>
      <c r="D2495" s="78"/>
      <c r="E2495" s="78"/>
      <c r="F2495" s="78"/>
      <c r="G2495" s="78"/>
      <c r="H2495" s="78"/>
      <c r="I2495" s="78"/>
      <c r="J2495" s="78"/>
      <c r="K2495" s="78"/>
      <c r="L2495" s="78"/>
      <c r="M2495" s="78"/>
      <c r="N2495" s="78"/>
      <c r="O2495" s="78"/>
      <c r="P2495" s="78"/>
      <c r="Q2495" s="78"/>
      <c r="R2495" s="79" t="str">
        <f t="shared" si="40"/>
        <v>No Crítico</v>
      </c>
      <c r="S2495" s="80" t="str">
        <f>IF(O2495=Listas!$D$14,Listas!$E$14,IF(O2495=Listas!$D$15,Listas!$E$15,IF(OR(O2495=Listas!$D$16,X2488=Listas!$E$16),Listas!$E$16,"Por clasificar")))</f>
        <v>Por clasificar</v>
      </c>
      <c r="T2495" s="79" t="str">
        <f>IF(OR(P2495=Listas!$D$20,P2495=Listas!$D$21),Listas!$E$20,IF(P2495=Listas!$D$22,Listas!$E$22,"Por clasificar"))</f>
        <v>Por clasificar</v>
      </c>
      <c r="U2495" s="79" t="str">
        <f>IF(OR(Q2495=Listas!$D$27,Q2495=Listas!$D$28),Listas!$E$27,IF(Q2495=Listas!$D$29,Listas!$E$29,"Por clasificar"))</f>
        <v>Por clasificar</v>
      </c>
    </row>
    <row r="2496" spans="1:21" x14ac:dyDescent="0.25">
      <c r="A2496" s="78"/>
      <c r="B2496" s="78"/>
      <c r="C2496" s="78"/>
      <c r="D2496" s="78"/>
      <c r="E2496" s="78"/>
      <c r="F2496" s="78"/>
      <c r="G2496" s="78"/>
      <c r="H2496" s="78"/>
      <c r="I2496" s="78"/>
      <c r="J2496" s="78"/>
      <c r="K2496" s="78"/>
      <c r="L2496" s="78"/>
      <c r="M2496" s="78"/>
      <c r="N2496" s="78"/>
      <c r="O2496" s="78"/>
      <c r="P2496" s="78"/>
      <c r="Q2496" s="78"/>
      <c r="R2496" s="79" t="str">
        <f t="shared" si="40"/>
        <v>No Crítico</v>
      </c>
      <c r="S2496" s="80" t="str">
        <f>IF(O2496=Listas!$D$14,Listas!$E$14,IF(O2496=Listas!$D$15,Listas!$E$15,IF(OR(O2496=Listas!$D$16,X2489=Listas!$E$16),Listas!$E$16,"Por clasificar")))</f>
        <v>Por clasificar</v>
      </c>
      <c r="T2496" s="79" t="str">
        <f>IF(OR(P2496=Listas!$D$20,P2496=Listas!$D$21),Listas!$E$20,IF(P2496=Listas!$D$22,Listas!$E$22,"Por clasificar"))</f>
        <v>Por clasificar</v>
      </c>
      <c r="U2496" s="79" t="str">
        <f>IF(OR(Q2496=Listas!$D$27,Q2496=Listas!$D$28),Listas!$E$27,IF(Q2496=Listas!$D$29,Listas!$E$29,"Por clasificar"))</f>
        <v>Por clasificar</v>
      </c>
    </row>
    <row r="2497" spans="1:21" x14ac:dyDescent="0.25">
      <c r="A2497" s="78"/>
      <c r="B2497" s="78"/>
      <c r="C2497" s="78"/>
      <c r="D2497" s="78"/>
      <c r="E2497" s="78"/>
      <c r="F2497" s="78"/>
      <c r="G2497" s="78"/>
      <c r="H2497" s="78"/>
      <c r="I2497" s="78"/>
      <c r="J2497" s="78"/>
      <c r="K2497" s="78"/>
      <c r="L2497" s="78"/>
      <c r="M2497" s="78"/>
      <c r="N2497" s="78"/>
      <c r="O2497" s="78"/>
      <c r="P2497" s="78"/>
      <c r="Q2497" s="78"/>
      <c r="R2497" s="79" t="str">
        <f t="shared" si="40"/>
        <v>No Crítico</v>
      </c>
      <c r="S2497" s="80" t="str">
        <f>IF(O2497=Listas!$D$14,Listas!$E$14,IF(O2497=Listas!$D$15,Listas!$E$15,IF(OR(O2497=Listas!$D$16,X2490=Listas!$E$16),Listas!$E$16,"Por clasificar")))</f>
        <v>Por clasificar</v>
      </c>
      <c r="T2497" s="79" t="str">
        <f>IF(OR(P2497=Listas!$D$20,P2497=Listas!$D$21),Listas!$E$20,IF(P2497=Listas!$D$22,Listas!$E$22,"Por clasificar"))</f>
        <v>Por clasificar</v>
      </c>
      <c r="U2497" s="79" t="str">
        <f>IF(OR(Q2497=Listas!$D$27,Q2497=Listas!$D$28),Listas!$E$27,IF(Q2497=Listas!$D$29,Listas!$E$29,"Por clasificar"))</f>
        <v>Por clasificar</v>
      </c>
    </row>
    <row r="2498" spans="1:21" x14ac:dyDescent="0.25">
      <c r="A2498" s="78"/>
      <c r="B2498" s="78"/>
      <c r="C2498" s="78"/>
      <c r="D2498" s="78"/>
      <c r="E2498" s="78"/>
      <c r="F2498" s="78"/>
      <c r="G2498" s="78"/>
      <c r="H2498" s="78"/>
      <c r="I2498" s="78"/>
      <c r="J2498" s="78"/>
      <c r="K2498" s="78"/>
      <c r="L2498" s="78"/>
      <c r="M2498" s="78"/>
      <c r="N2498" s="78"/>
      <c r="O2498" s="78"/>
      <c r="P2498" s="78"/>
      <c r="Q2498" s="78"/>
      <c r="R2498" s="79" t="str">
        <f t="shared" si="40"/>
        <v>No Crítico</v>
      </c>
      <c r="S2498" s="80" t="str">
        <f>IF(O2498=Listas!$D$14,Listas!$E$14,IF(O2498=Listas!$D$15,Listas!$E$15,IF(OR(O2498=Listas!$D$16,X2491=Listas!$E$16),Listas!$E$16,"Por clasificar")))</f>
        <v>Por clasificar</v>
      </c>
      <c r="T2498" s="79" t="str">
        <f>IF(OR(P2498=Listas!$D$20,P2498=Listas!$D$21),Listas!$E$20,IF(P2498=Listas!$D$22,Listas!$E$22,"Por clasificar"))</f>
        <v>Por clasificar</v>
      </c>
      <c r="U2498" s="79" t="str">
        <f>IF(OR(Q2498=Listas!$D$27,Q2498=Listas!$D$28),Listas!$E$27,IF(Q2498=Listas!$D$29,Listas!$E$29,"Por clasificar"))</f>
        <v>Por clasificar</v>
      </c>
    </row>
    <row r="2499" spans="1:21" x14ac:dyDescent="0.25">
      <c r="A2499" s="78"/>
      <c r="B2499" s="78"/>
      <c r="C2499" s="78"/>
      <c r="D2499" s="78"/>
      <c r="E2499" s="78"/>
      <c r="F2499" s="78"/>
      <c r="G2499" s="78"/>
      <c r="H2499" s="78"/>
      <c r="I2499" s="78"/>
      <c r="J2499" s="78"/>
      <c r="K2499" s="78"/>
      <c r="L2499" s="78"/>
      <c r="M2499" s="78"/>
      <c r="N2499" s="78"/>
      <c r="O2499" s="78"/>
      <c r="P2499" s="78"/>
      <c r="Q2499" s="78"/>
      <c r="R2499" s="79" t="str">
        <f t="shared" si="40"/>
        <v>No Crítico</v>
      </c>
      <c r="S2499" s="80" t="str">
        <f>IF(O2499=Listas!$D$14,Listas!$E$14,IF(O2499=Listas!$D$15,Listas!$E$15,IF(OR(O2499=Listas!$D$16,X2492=Listas!$E$16),Listas!$E$16,"Por clasificar")))</f>
        <v>Por clasificar</v>
      </c>
      <c r="T2499" s="79" t="str">
        <f>IF(OR(P2499=Listas!$D$20,P2499=Listas!$D$21),Listas!$E$20,IF(P2499=Listas!$D$22,Listas!$E$22,"Por clasificar"))</f>
        <v>Por clasificar</v>
      </c>
      <c r="U2499" s="79" t="str">
        <f>IF(OR(Q2499=Listas!$D$27,Q2499=Listas!$D$28),Listas!$E$27,IF(Q2499=Listas!$D$29,Listas!$E$29,"Por clasificar"))</f>
        <v>Por clasificar</v>
      </c>
    </row>
    <row r="2500" spans="1:21" x14ac:dyDescent="0.25">
      <c r="A2500" s="78"/>
      <c r="B2500" s="78"/>
      <c r="C2500" s="78"/>
      <c r="D2500" s="78"/>
      <c r="E2500" s="78"/>
      <c r="F2500" s="78"/>
      <c r="G2500" s="78"/>
      <c r="H2500" s="78"/>
      <c r="I2500" s="78"/>
      <c r="J2500" s="78"/>
      <c r="K2500" s="78"/>
      <c r="L2500" s="78"/>
      <c r="M2500" s="78"/>
      <c r="N2500" s="78"/>
      <c r="O2500" s="78"/>
      <c r="P2500" s="78"/>
      <c r="Q2500" s="78"/>
      <c r="R2500" s="79" t="str">
        <f t="shared" si="40"/>
        <v>No Crítico</v>
      </c>
      <c r="S2500" s="80" t="str">
        <f>IF(O2500=Listas!$D$14,Listas!$E$14,IF(O2500=Listas!$D$15,Listas!$E$15,IF(OR(O2500=Listas!$D$16,X2493=Listas!$E$16),Listas!$E$16,"Por clasificar")))</f>
        <v>Por clasificar</v>
      </c>
      <c r="T2500" s="79" t="str">
        <f>IF(OR(P2500=Listas!$D$20,P2500=Listas!$D$21),Listas!$E$20,IF(P2500=Listas!$D$22,Listas!$E$22,"Por clasificar"))</f>
        <v>Por clasificar</v>
      </c>
      <c r="U2500" s="79" t="str">
        <f>IF(OR(Q2500=Listas!$D$27,Q2500=Listas!$D$28),Listas!$E$27,IF(Q2500=Listas!$D$29,Listas!$E$29,"Por clasificar"))</f>
        <v>Por clasificar</v>
      </c>
    </row>
    <row r="2501" spans="1:21" x14ac:dyDescent="0.25">
      <c r="A2501" s="78"/>
      <c r="B2501" s="78"/>
      <c r="C2501" s="78"/>
      <c r="D2501" s="78"/>
      <c r="E2501" s="78"/>
      <c r="F2501" s="78"/>
      <c r="G2501" s="78"/>
      <c r="H2501" s="78"/>
      <c r="I2501" s="78"/>
      <c r="J2501" s="78"/>
      <c r="K2501" s="78"/>
      <c r="L2501" s="78"/>
      <c r="M2501" s="78"/>
      <c r="N2501" s="78"/>
      <c r="O2501" s="78"/>
      <c r="P2501" s="78"/>
      <c r="Q2501" s="78"/>
      <c r="R2501" s="79" t="str">
        <f t="shared" si="40"/>
        <v>No Crítico</v>
      </c>
      <c r="S2501" s="80" t="str">
        <f>IF(O2501=Listas!$D$14,Listas!$E$14,IF(O2501=Listas!$D$15,Listas!$E$15,IF(OR(O2501=Listas!$D$16,X2494=Listas!$E$16),Listas!$E$16,"Por clasificar")))</f>
        <v>Por clasificar</v>
      </c>
      <c r="T2501" s="79" t="str">
        <f>IF(OR(P2501=Listas!$D$20,P2501=Listas!$D$21),Listas!$E$20,IF(P2501=Listas!$D$22,Listas!$E$22,"Por clasificar"))</f>
        <v>Por clasificar</v>
      </c>
      <c r="U2501" s="79" t="str">
        <f>IF(OR(Q2501=Listas!$D$27,Q2501=Listas!$D$28),Listas!$E$27,IF(Q2501=Listas!$D$29,Listas!$E$29,"Por clasificar"))</f>
        <v>Por clasificar</v>
      </c>
    </row>
    <row r="2502" spans="1:21" x14ac:dyDescent="0.25">
      <c r="A2502" s="78"/>
      <c r="B2502" s="78"/>
      <c r="C2502" s="78"/>
      <c r="D2502" s="78"/>
      <c r="E2502" s="78"/>
      <c r="F2502" s="78"/>
      <c r="G2502" s="78"/>
      <c r="H2502" s="78"/>
      <c r="I2502" s="78"/>
      <c r="J2502" s="78"/>
      <c r="K2502" s="78"/>
      <c r="L2502" s="78"/>
      <c r="M2502" s="78"/>
      <c r="N2502" s="78"/>
      <c r="O2502" s="78"/>
      <c r="P2502" s="78"/>
      <c r="Q2502" s="78"/>
      <c r="R2502" s="79" t="str">
        <f t="shared" si="40"/>
        <v>No Crítico</v>
      </c>
      <c r="S2502" s="80" t="str">
        <f>IF(O2502=Listas!$D$14,Listas!$E$14,IF(O2502=Listas!$D$15,Listas!$E$15,IF(OR(O2502=Listas!$D$16,X2495=Listas!$E$16),Listas!$E$16,"Por clasificar")))</f>
        <v>Por clasificar</v>
      </c>
      <c r="T2502" s="79" t="str">
        <f>IF(OR(P2502=Listas!$D$20,P2502=Listas!$D$21),Listas!$E$20,IF(P2502=Listas!$D$22,Listas!$E$22,"Por clasificar"))</f>
        <v>Por clasificar</v>
      </c>
      <c r="U2502" s="79" t="str">
        <f>IF(OR(Q2502=Listas!$D$27,Q2502=Listas!$D$28),Listas!$E$27,IF(Q2502=Listas!$D$29,Listas!$E$29,"Por clasificar"))</f>
        <v>Por clasificar</v>
      </c>
    </row>
    <row r="2503" spans="1:21" x14ac:dyDescent="0.25">
      <c r="A2503" s="78"/>
      <c r="B2503" s="78"/>
      <c r="C2503" s="78"/>
      <c r="D2503" s="78"/>
      <c r="E2503" s="78"/>
      <c r="F2503" s="78"/>
      <c r="G2503" s="78"/>
      <c r="H2503" s="78"/>
      <c r="I2503" s="78"/>
      <c r="J2503" s="78"/>
      <c r="K2503" s="78"/>
      <c r="L2503" s="78"/>
      <c r="M2503" s="78"/>
      <c r="N2503" s="78"/>
      <c r="O2503" s="78"/>
      <c r="P2503" s="78"/>
      <c r="Q2503" s="78"/>
      <c r="R2503" s="79" t="str">
        <f t="shared" si="40"/>
        <v>No Crítico</v>
      </c>
      <c r="S2503" s="80" t="str">
        <f>IF(O2503=Listas!$D$14,Listas!$E$14,IF(O2503=Listas!$D$15,Listas!$E$15,IF(OR(O2503=Listas!$D$16,X2496=Listas!$E$16),Listas!$E$16,"Por clasificar")))</f>
        <v>Por clasificar</v>
      </c>
      <c r="T2503" s="79" t="str">
        <f>IF(OR(P2503=Listas!$D$20,P2503=Listas!$D$21),Listas!$E$20,IF(P2503=Listas!$D$22,Listas!$E$22,"Por clasificar"))</f>
        <v>Por clasificar</v>
      </c>
      <c r="U2503" s="79" t="str">
        <f>IF(OR(Q2503=Listas!$D$27,Q2503=Listas!$D$28),Listas!$E$27,IF(Q2503=Listas!$D$29,Listas!$E$29,"Por clasificar"))</f>
        <v>Por clasificar</v>
      </c>
    </row>
    <row r="2504" spans="1:21" x14ac:dyDescent="0.25">
      <c r="A2504" s="78"/>
      <c r="B2504" s="78"/>
      <c r="C2504" s="78"/>
      <c r="D2504" s="78"/>
      <c r="E2504" s="78"/>
      <c r="F2504" s="78"/>
      <c r="G2504" s="78"/>
      <c r="H2504" s="78"/>
      <c r="I2504" s="78"/>
      <c r="J2504" s="78"/>
      <c r="K2504" s="78"/>
      <c r="L2504" s="78"/>
      <c r="M2504" s="78"/>
      <c r="N2504" s="78"/>
      <c r="O2504" s="78"/>
      <c r="P2504" s="78"/>
      <c r="Q2504" s="78"/>
      <c r="R2504" s="79" t="str">
        <f t="shared" si="40"/>
        <v>No Crítico</v>
      </c>
      <c r="S2504" s="80" t="str">
        <f>IF(O2504=Listas!$D$14,Listas!$E$14,IF(O2504=Listas!$D$15,Listas!$E$15,IF(OR(O2504=Listas!$D$16,X2497=Listas!$E$16),Listas!$E$16,"Por clasificar")))</f>
        <v>Por clasificar</v>
      </c>
      <c r="T2504" s="79" t="str">
        <f>IF(OR(P2504=Listas!$D$20,P2504=Listas!$D$21),Listas!$E$20,IF(P2504=Listas!$D$22,Listas!$E$22,"Por clasificar"))</f>
        <v>Por clasificar</v>
      </c>
      <c r="U2504" s="79" t="str">
        <f>IF(OR(Q2504=Listas!$D$27,Q2504=Listas!$D$28),Listas!$E$27,IF(Q2504=Listas!$D$29,Listas!$E$29,"Por clasificar"))</f>
        <v>Por clasificar</v>
      </c>
    </row>
    <row r="2505" spans="1:21" x14ac:dyDescent="0.25">
      <c r="A2505" s="78"/>
      <c r="B2505" s="78"/>
      <c r="C2505" s="78"/>
      <c r="D2505" s="78"/>
      <c r="E2505" s="78"/>
      <c r="F2505" s="78"/>
      <c r="G2505" s="78"/>
      <c r="H2505" s="78"/>
      <c r="I2505" s="78"/>
      <c r="J2505" s="78"/>
      <c r="K2505" s="78"/>
      <c r="L2505" s="78"/>
      <c r="M2505" s="78"/>
      <c r="N2505" s="78"/>
      <c r="O2505" s="78"/>
      <c r="P2505" s="78"/>
      <c r="Q2505" s="78"/>
      <c r="R2505" s="79" t="str">
        <f t="shared" si="40"/>
        <v>No Crítico</v>
      </c>
      <c r="S2505" s="80" t="str">
        <f>IF(O2505=Listas!$D$14,Listas!$E$14,IF(O2505=Listas!$D$15,Listas!$E$15,IF(OR(O2505=Listas!$D$16,X2498=Listas!$E$16),Listas!$E$16,"Por clasificar")))</f>
        <v>Por clasificar</v>
      </c>
      <c r="T2505" s="79" t="str">
        <f>IF(OR(P2505=Listas!$D$20,P2505=Listas!$D$21),Listas!$E$20,IF(P2505=Listas!$D$22,Listas!$E$22,"Por clasificar"))</f>
        <v>Por clasificar</v>
      </c>
      <c r="U2505" s="79" t="str">
        <f>IF(OR(Q2505=Listas!$D$27,Q2505=Listas!$D$28),Listas!$E$27,IF(Q2505=Listas!$D$29,Listas!$E$29,"Por clasificar"))</f>
        <v>Por clasificar</v>
      </c>
    </row>
    <row r="2506" spans="1:21" x14ac:dyDescent="0.25">
      <c r="A2506" s="78"/>
      <c r="B2506" s="78"/>
      <c r="C2506" s="78"/>
      <c r="D2506" s="78"/>
      <c r="E2506" s="78"/>
      <c r="F2506" s="78"/>
      <c r="G2506" s="78"/>
      <c r="H2506" s="78"/>
      <c r="I2506" s="78"/>
      <c r="J2506" s="78"/>
      <c r="K2506" s="78"/>
      <c r="L2506" s="78"/>
      <c r="M2506" s="78"/>
      <c r="N2506" s="78"/>
      <c r="O2506" s="78"/>
      <c r="P2506" s="78"/>
      <c r="Q2506" s="78"/>
      <c r="R2506" s="79" t="str">
        <f t="shared" si="40"/>
        <v>No Crítico</v>
      </c>
      <c r="S2506" s="80" t="str">
        <f>IF(O2506=Listas!$D$14,Listas!$E$14,IF(O2506=Listas!$D$15,Listas!$E$15,IF(OR(O2506=Listas!$D$16,X2499=Listas!$E$16),Listas!$E$16,"Por clasificar")))</f>
        <v>Por clasificar</v>
      </c>
      <c r="T2506" s="79" t="str">
        <f>IF(OR(P2506=Listas!$D$20,P2506=Listas!$D$21),Listas!$E$20,IF(P2506=Listas!$D$22,Listas!$E$22,"Por clasificar"))</f>
        <v>Por clasificar</v>
      </c>
      <c r="U2506" s="79" t="str">
        <f>IF(OR(Q2506=Listas!$D$27,Q2506=Listas!$D$28),Listas!$E$27,IF(Q2506=Listas!$D$29,Listas!$E$29,"Por clasificar"))</f>
        <v>Por clasificar</v>
      </c>
    </row>
    <row r="2507" spans="1:21" x14ac:dyDescent="0.25">
      <c r="A2507" s="78"/>
      <c r="B2507" s="78"/>
      <c r="C2507" s="78"/>
      <c r="D2507" s="78"/>
      <c r="E2507" s="78"/>
      <c r="F2507" s="78"/>
      <c r="G2507" s="78"/>
      <c r="H2507" s="78"/>
      <c r="I2507" s="78"/>
      <c r="J2507" s="78"/>
      <c r="K2507" s="78"/>
      <c r="L2507" s="78"/>
      <c r="M2507" s="78"/>
      <c r="N2507" s="78"/>
      <c r="O2507" s="78"/>
      <c r="P2507" s="78"/>
      <c r="Q2507" s="78"/>
      <c r="R2507" s="79" t="str">
        <f t="shared" si="40"/>
        <v>No Crítico</v>
      </c>
      <c r="S2507" s="80" t="str">
        <f>IF(O2507=Listas!$D$14,Listas!$E$14,IF(O2507=Listas!$D$15,Listas!$E$15,IF(OR(O2507=Listas!$D$16,X2500=Listas!$E$16),Listas!$E$16,"Por clasificar")))</f>
        <v>Por clasificar</v>
      </c>
      <c r="T2507" s="79" t="str">
        <f>IF(OR(P2507=Listas!$D$20,P2507=Listas!$D$21),Listas!$E$20,IF(P2507=Listas!$D$22,Listas!$E$22,"Por clasificar"))</f>
        <v>Por clasificar</v>
      </c>
      <c r="U2507" s="79" t="str">
        <f>IF(OR(Q2507=Listas!$D$27,Q2507=Listas!$D$28),Listas!$E$27,IF(Q2507=Listas!$D$29,Listas!$E$29,"Por clasificar"))</f>
        <v>Por clasificar</v>
      </c>
    </row>
    <row r="2508" spans="1:21" x14ac:dyDescent="0.25">
      <c r="A2508" s="78"/>
      <c r="B2508" s="78"/>
      <c r="C2508" s="78"/>
      <c r="D2508" s="78"/>
      <c r="E2508" s="78"/>
      <c r="F2508" s="78"/>
      <c r="G2508" s="78"/>
      <c r="H2508" s="78"/>
      <c r="I2508" s="78"/>
      <c r="J2508" s="78"/>
      <c r="K2508" s="78"/>
      <c r="L2508" s="78"/>
      <c r="M2508" s="78"/>
      <c r="N2508" s="78"/>
      <c r="O2508" s="78"/>
      <c r="P2508" s="78"/>
      <c r="Q2508" s="78"/>
      <c r="R2508" s="79" t="str">
        <f t="shared" si="40"/>
        <v>No Crítico</v>
      </c>
      <c r="S2508" s="80" t="str">
        <f>IF(O2508=Listas!$D$14,Listas!$E$14,IF(O2508=Listas!$D$15,Listas!$E$15,IF(OR(O2508=Listas!$D$16,X2501=Listas!$E$16),Listas!$E$16,"Por clasificar")))</f>
        <v>Por clasificar</v>
      </c>
      <c r="T2508" s="79" t="str">
        <f>IF(OR(P2508=Listas!$D$20,P2508=Listas!$D$21),Listas!$E$20,IF(P2508=Listas!$D$22,Listas!$E$22,"Por clasificar"))</f>
        <v>Por clasificar</v>
      </c>
      <c r="U2508" s="79" t="str">
        <f>IF(OR(Q2508=Listas!$D$27,Q2508=Listas!$D$28),Listas!$E$27,IF(Q2508=Listas!$D$29,Listas!$E$29,"Por clasificar"))</f>
        <v>Por clasificar</v>
      </c>
    </row>
    <row r="2509" spans="1:21" x14ac:dyDescent="0.25">
      <c r="A2509" s="78"/>
      <c r="B2509" s="78"/>
      <c r="C2509" s="78"/>
      <c r="D2509" s="78"/>
      <c r="E2509" s="78"/>
      <c r="F2509" s="78"/>
      <c r="G2509" s="78"/>
      <c r="H2509" s="78"/>
      <c r="I2509" s="78"/>
      <c r="J2509" s="78"/>
      <c r="K2509" s="78"/>
      <c r="L2509" s="78"/>
      <c r="M2509" s="78"/>
      <c r="N2509" s="78"/>
      <c r="O2509" s="78"/>
      <c r="P2509" s="78"/>
      <c r="Q2509" s="78"/>
      <c r="R2509" s="79" t="str">
        <f t="shared" si="40"/>
        <v>No Crítico</v>
      </c>
      <c r="S2509" s="80" t="str">
        <f>IF(O2509=Listas!$D$14,Listas!$E$14,IF(O2509=Listas!$D$15,Listas!$E$15,IF(OR(O2509=Listas!$D$16,X2502=Listas!$E$16),Listas!$E$16,"Por clasificar")))</f>
        <v>Por clasificar</v>
      </c>
      <c r="T2509" s="79" t="str">
        <f>IF(OR(P2509=Listas!$D$20,P2509=Listas!$D$21),Listas!$E$20,IF(P2509=Listas!$D$22,Listas!$E$22,"Por clasificar"))</f>
        <v>Por clasificar</v>
      </c>
      <c r="U2509" s="79" t="str">
        <f>IF(OR(Q2509=Listas!$D$27,Q2509=Listas!$D$28),Listas!$E$27,IF(Q2509=Listas!$D$29,Listas!$E$29,"Por clasificar"))</f>
        <v>Por clasificar</v>
      </c>
    </row>
    <row r="2510" spans="1:21" x14ac:dyDescent="0.25">
      <c r="A2510" s="78"/>
      <c r="B2510" s="78"/>
      <c r="C2510" s="78"/>
      <c r="D2510" s="78"/>
      <c r="E2510" s="78"/>
      <c r="F2510" s="78"/>
      <c r="G2510" s="78"/>
      <c r="H2510" s="78"/>
      <c r="I2510" s="78"/>
      <c r="J2510" s="78"/>
      <c r="K2510" s="78"/>
      <c r="L2510" s="78"/>
      <c r="M2510" s="78"/>
      <c r="N2510" s="78"/>
      <c r="O2510" s="78"/>
      <c r="P2510" s="78"/>
      <c r="Q2510" s="78"/>
      <c r="R2510" s="79" t="str">
        <f t="shared" si="40"/>
        <v>No Crítico</v>
      </c>
      <c r="S2510" s="80" t="str">
        <f>IF(O2510=Listas!$D$14,Listas!$E$14,IF(O2510=Listas!$D$15,Listas!$E$15,IF(OR(O2510=Listas!$D$16,X2503=Listas!$E$16),Listas!$E$16,"Por clasificar")))</f>
        <v>Por clasificar</v>
      </c>
      <c r="T2510" s="79" t="str">
        <f>IF(OR(P2510=Listas!$D$20,P2510=Listas!$D$21),Listas!$E$20,IF(P2510=Listas!$D$22,Listas!$E$22,"Por clasificar"))</f>
        <v>Por clasificar</v>
      </c>
      <c r="U2510" s="79" t="str">
        <f>IF(OR(Q2510=Listas!$D$27,Q2510=Listas!$D$28),Listas!$E$27,IF(Q2510=Listas!$D$29,Listas!$E$29,"Por clasificar"))</f>
        <v>Por clasificar</v>
      </c>
    </row>
    <row r="2511" spans="1:21" x14ac:dyDescent="0.25">
      <c r="A2511" s="78"/>
      <c r="B2511" s="78"/>
      <c r="C2511" s="78"/>
      <c r="D2511" s="78"/>
      <c r="E2511" s="78"/>
      <c r="F2511" s="78"/>
      <c r="G2511" s="78"/>
      <c r="H2511" s="78"/>
      <c r="I2511" s="78"/>
      <c r="J2511" s="78"/>
      <c r="K2511" s="78"/>
      <c r="L2511" s="78"/>
      <c r="M2511" s="78"/>
      <c r="N2511" s="78"/>
      <c r="O2511" s="78"/>
      <c r="P2511" s="78"/>
      <c r="Q2511" s="78"/>
      <c r="R2511" s="79" t="str">
        <f t="shared" si="40"/>
        <v>No Crítico</v>
      </c>
      <c r="S2511" s="80" t="str">
        <f>IF(O2511=Listas!$D$14,Listas!$E$14,IF(O2511=Listas!$D$15,Listas!$E$15,IF(OR(O2511=Listas!$D$16,X2504=Listas!$E$16),Listas!$E$16,"Por clasificar")))</f>
        <v>Por clasificar</v>
      </c>
      <c r="T2511" s="79" t="str">
        <f>IF(OR(P2511=Listas!$D$20,P2511=Listas!$D$21),Listas!$E$20,IF(P2511=Listas!$D$22,Listas!$E$22,"Por clasificar"))</f>
        <v>Por clasificar</v>
      </c>
      <c r="U2511" s="79" t="str">
        <f>IF(OR(Q2511=Listas!$D$27,Q2511=Listas!$D$28),Listas!$E$27,IF(Q2511=Listas!$D$29,Listas!$E$29,"Por clasificar"))</f>
        <v>Por clasificar</v>
      </c>
    </row>
    <row r="2512" spans="1:21" x14ac:dyDescent="0.25">
      <c r="A2512" s="78"/>
      <c r="B2512" s="78"/>
      <c r="C2512" s="78"/>
      <c r="D2512" s="78"/>
      <c r="E2512" s="78"/>
      <c r="F2512" s="78"/>
      <c r="G2512" s="78"/>
      <c r="H2512" s="78"/>
      <c r="I2512" s="78"/>
      <c r="J2512" s="78"/>
      <c r="K2512" s="78"/>
      <c r="L2512" s="78"/>
      <c r="M2512" s="78"/>
      <c r="N2512" s="78"/>
      <c r="O2512" s="78"/>
      <c r="P2512" s="78"/>
      <c r="Q2512" s="78"/>
      <c r="R2512" s="79" t="str">
        <f t="shared" ref="R2512:R2575" si="41">IF( AND(O2512="Alto",P2512="Alto",Q2512="Alto"),"Crítico","No Crítico")</f>
        <v>No Crítico</v>
      </c>
      <c r="S2512" s="80" t="str">
        <f>IF(O2512=Listas!$D$14,Listas!$E$14,IF(O2512=Listas!$D$15,Listas!$E$15,IF(OR(O2512=Listas!$D$16,X2505=Listas!$E$16),Listas!$E$16,"Por clasificar")))</f>
        <v>Por clasificar</v>
      </c>
      <c r="T2512" s="79" t="str">
        <f>IF(OR(P2512=Listas!$D$20,P2512=Listas!$D$21),Listas!$E$20,IF(P2512=Listas!$D$22,Listas!$E$22,"Por clasificar"))</f>
        <v>Por clasificar</v>
      </c>
      <c r="U2512" s="79" t="str">
        <f>IF(OR(Q2512=Listas!$D$27,Q2512=Listas!$D$28),Listas!$E$27,IF(Q2512=Listas!$D$29,Listas!$E$29,"Por clasificar"))</f>
        <v>Por clasificar</v>
      </c>
    </row>
    <row r="2513" spans="1:21" x14ac:dyDescent="0.25">
      <c r="A2513" s="78"/>
      <c r="B2513" s="78"/>
      <c r="C2513" s="78"/>
      <c r="D2513" s="78"/>
      <c r="E2513" s="78"/>
      <c r="F2513" s="78"/>
      <c r="G2513" s="78"/>
      <c r="H2513" s="78"/>
      <c r="I2513" s="78"/>
      <c r="J2513" s="78"/>
      <c r="K2513" s="78"/>
      <c r="L2513" s="78"/>
      <c r="M2513" s="78"/>
      <c r="N2513" s="78"/>
      <c r="O2513" s="78"/>
      <c r="P2513" s="78"/>
      <c r="Q2513" s="78"/>
      <c r="R2513" s="79" t="str">
        <f t="shared" si="41"/>
        <v>No Crítico</v>
      </c>
      <c r="S2513" s="80" t="str">
        <f>IF(O2513=Listas!$D$14,Listas!$E$14,IF(O2513=Listas!$D$15,Listas!$E$15,IF(OR(O2513=Listas!$D$16,X2506=Listas!$E$16),Listas!$E$16,"Por clasificar")))</f>
        <v>Por clasificar</v>
      </c>
      <c r="T2513" s="79" t="str">
        <f>IF(OR(P2513=Listas!$D$20,P2513=Listas!$D$21),Listas!$E$20,IF(P2513=Listas!$D$22,Listas!$E$22,"Por clasificar"))</f>
        <v>Por clasificar</v>
      </c>
      <c r="U2513" s="79" t="str">
        <f>IF(OR(Q2513=Listas!$D$27,Q2513=Listas!$D$28),Listas!$E$27,IF(Q2513=Listas!$D$29,Listas!$E$29,"Por clasificar"))</f>
        <v>Por clasificar</v>
      </c>
    </row>
    <row r="2514" spans="1:21" x14ac:dyDescent="0.25">
      <c r="A2514" s="78"/>
      <c r="B2514" s="78"/>
      <c r="C2514" s="78"/>
      <c r="D2514" s="78"/>
      <c r="E2514" s="78"/>
      <c r="F2514" s="78"/>
      <c r="G2514" s="78"/>
      <c r="H2514" s="78"/>
      <c r="I2514" s="78"/>
      <c r="J2514" s="78"/>
      <c r="K2514" s="78"/>
      <c r="L2514" s="78"/>
      <c r="M2514" s="78"/>
      <c r="N2514" s="78"/>
      <c r="O2514" s="78"/>
      <c r="P2514" s="78"/>
      <c r="Q2514" s="78"/>
      <c r="R2514" s="79" t="str">
        <f t="shared" si="41"/>
        <v>No Crítico</v>
      </c>
      <c r="S2514" s="80" t="str">
        <f>IF(O2514=Listas!$D$14,Listas!$E$14,IF(O2514=Listas!$D$15,Listas!$E$15,IF(OR(O2514=Listas!$D$16,X2507=Listas!$E$16),Listas!$E$16,"Por clasificar")))</f>
        <v>Por clasificar</v>
      </c>
      <c r="T2514" s="79" t="str">
        <f>IF(OR(P2514=Listas!$D$20,P2514=Listas!$D$21),Listas!$E$20,IF(P2514=Listas!$D$22,Listas!$E$22,"Por clasificar"))</f>
        <v>Por clasificar</v>
      </c>
      <c r="U2514" s="79" t="str">
        <f>IF(OR(Q2514=Listas!$D$27,Q2514=Listas!$D$28),Listas!$E$27,IF(Q2514=Listas!$D$29,Listas!$E$29,"Por clasificar"))</f>
        <v>Por clasificar</v>
      </c>
    </row>
    <row r="2515" spans="1:21" x14ac:dyDescent="0.25">
      <c r="A2515" s="78"/>
      <c r="B2515" s="78"/>
      <c r="C2515" s="78"/>
      <c r="D2515" s="78"/>
      <c r="E2515" s="78"/>
      <c r="F2515" s="78"/>
      <c r="G2515" s="78"/>
      <c r="H2515" s="78"/>
      <c r="I2515" s="78"/>
      <c r="J2515" s="78"/>
      <c r="K2515" s="78"/>
      <c r="L2515" s="78"/>
      <c r="M2515" s="78"/>
      <c r="N2515" s="78"/>
      <c r="O2515" s="78"/>
      <c r="P2515" s="78"/>
      <c r="Q2515" s="78"/>
      <c r="R2515" s="79" t="str">
        <f t="shared" si="41"/>
        <v>No Crítico</v>
      </c>
      <c r="S2515" s="80" t="str">
        <f>IF(O2515=Listas!$D$14,Listas!$E$14,IF(O2515=Listas!$D$15,Listas!$E$15,IF(OR(O2515=Listas!$D$16,X2508=Listas!$E$16),Listas!$E$16,"Por clasificar")))</f>
        <v>Por clasificar</v>
      </c>
      <c r="T2515" s="79" t="str">
        <f>IF(OR(P2515=Listas!$D$20,P2515=Listas!$D$21),Listas!$E$20,IF(P2515=Listas!$D$22,Listas!$E$22,"Por clasificar"))</f>
        <v>Por clasificar</v>
      </c>
      <c r="U2515" s="79" t="str">
        <f>IF(OR(Q2515=Listas!$D$27,Q2515=Listas!$D$28),Listas!$E$27,IF(Q2515=Listas!$D$29,Listas!$E$29,"Por clasificar"))</f>
        <v>Por clasificar</v>
      </c>
    </row>
    <row r="2516" spans="1:21" x14ac:dyDescent="0.25">
      <c r="A2516" s="78"/>
      <c r="B2516" s="78"/>
      <c r="C2516" s="78"/>
      <c r="D2516" s="78"/>
      <c r="E2516" s="78"/>
      <c r="F2516" s="78"/>
      <c r="G2516" s="78"/>
      <c r="H2516" s="78"/>
      <c r="I2516" s="78"/>
      <c r="J2516" s="78"/>
      <c r="K2516" s="78"/>
      <c r="L2516" s="78"/>
      <c r="M2516" s="78"/>
      <c r="N2516" s="78"/>
      <c r="O2516" s="78"/>
      <c r="P2516" s="78"/>
      <c r="Q2516" s="78"/>
      <c r="R2516" s="79" t="str">
        <f t="shared" si="41"/>
        <v>No Crítico</v>
      </c>
      <c r="S2516" s="80" t="str">
        <f>IF(O2516=Listas!$D$14,Listas!$E$14,IF(O2516=Listas!$D$15,Listas!$E$15,IF(OR(O2516=Listas!$D$16,X2509=Listas!$E$16),Listas!$E$16,"Por clasificar")))</f>
        <v>Por clasificar</v>
      </c>
      <c r="T2516" s="79" t="str">
        <f>IF(OR(P2516=Listas!$D$20,P2516=Listas!$D$21),Listas!$E$20,IF(P2516=Listas!$D$22,Listas!$E$22,"Por clasificar"))</f>
        <v>Por clasificar</v>
      </c>
      <c r="U2516" s="79" t="str">
        <f>IF(OR(Q2516=Listas!$D$27,Q2516=Listas!$D$28),Listas!$E$27,IF(Q2516=Listas!$D$29,Listas!$E$29,"Por clasificar"))</f>
        <v>Por clasificar</v>
      </c>
    </row>
    <row r="2517" spans="1:21" x14ac:dyDescent="0.25">
      <c r="A2517" s="78"/>
      <c r="B2517" s="78"/>
      <c r="C2517" s="78"/>
      <c r="D2517" s="78"/>
      <c r="E2517" s="78"/>
      <c r="F2517" s="78"/>
      <c r="G2517" s="78"/>
      <c r="H2517" s="78"/>
      <c r="I2517" s="78"/>
      <c r="J2517" s="78"/>
      <c r="K2517" s="78"/>
      <c r="L2517" s="78"/>
      <c r="M2517" s="78"/>
      <c r="N2517" s="78"/>
      <c r="O2517" s="78"/>
      <c r="P2517" s="78"/>
      <c r="Q2517" s="78"/>
      <c r="R2517" s="79" t="str">
        <f t="shared" si="41"/>
        <v>No Crítico</v>
      </c>
      <c r="S2517" s="80" t="str">
        <f>IF(O2517=Listas!$D$14,Listas!$E$14,IF(O2517=Listas!$D$15,Listas!$E$15,IF(OR(O2517=Listas!$D$16,X2510=Listas!$E$16),Listas!$E$16,"Por clasificar")))</f>
        <v>Por clasificar</v>
      </c>
      <c r="T2517" s="79" t="str">
        <f>IF(OR(P2517=Listas!$D$20,P2517=Listas!$D$21),Listas!$E$20,IF(P2517=Listas!$D$22,Listas!$E$22,"Por clasificar"))</f>
        <v>Por clasificar</v>
      </c>
      <c r="U2517" s="79" t="str">
        <f>IF(OR(Q2517=Listas!$D$27,Q2517=Listas!$D$28),Listas!$E$27,IF(Q2517=Listas!$D$29,Listas!$E$29,"Por clasificar"))</f>
        <v>Por clasificar</v>
      </c>
    </row>
    <row r="2518" spans="1:21" x14ac:dyDescent="0.25">
      <c r="A2518" s="78"/>
      <c r="B2518" s="78"/>
      <c r="C2518" s="78"/>
      <c r="D2518" s="78"/>
      <c r="E2518" s="78"/>
      <c r="F2518" s="78"/>
      <c r="G2518" s="78"/>
      <c r="H2518" s="78"/>
      <c r="I2518" s="78"/>
      <c r="J2518" s="78"/>
      <c r="K2518" s="78"/>
      <c r="L2518" s="78"/>
      <c r="M2518" s="78"/>
      <c r="N2518" s="78"/>
      <c r="O2518" s="78"/>
      <c r="P2518" s="78"/>
      <c r="Q2518" s="78"/>
      <c r="R2518" s="79" t="str">
        <f t="shared" si="41"/>
        <v>No Crítico</v>
      </c>
      <c r="S2518" s="80" t="str">
        <f>IF(O2518=Listas!$D$14,Listas!$E$14,IF(O2518=Listas!$D$15,Listas!$E$15,IF(OR(O2518=Listas!$D$16,X2511=Listas!$E$16),Listas!$E$16,"Por clasificar")))</f>
        <v>Por clasificar</v>
      </c>
      <c r="T2518" s="79" t="str">
        <f>IF(OR(P2518=Listas!$D$20,P2518=Listas!$D$21),Listas!$E$20,IF(P2518=Listas!$D$22,Listas!$E$22,"Por clasificar"))</f>
        <v>Por clasificar</v>
      </c>
      <c r="U2518" s="79" t="str">
        <f>IF(OR(Q2518=Listas!$D$27,Q2518=Listas!$D$28),Listas!$E$27,IF(Q2518=Listas!$D$29,Listas!$E$29,"Por clasificar"))</f>
        <v>Por clasificar</v>
      </c>
    </row>
    <row r="2519" spans="1:21" x14ac:dyDescent="0.25">
      <c r="A2519" s="78"/>
      <c r="B2519" s="78"/>
      <c r="C2519" s="78"/>
      <c r="D2519" s="78"/>
      <c r="E2519" s="78"/>
      <c r="F2519" s="78"/>
      <c r="G2519" s="78"/>
      <c r="H2519" s="78"/>
      <c r="I2519" s="78"/>
      <c r="J2519" s="78"/>
      <c r="K2519" s="78"/>
      <c r="L2519" s="78"/>
      <c r="M2519" s="78"/>
      <c r="N2519" s="78"/>
      <c r="O2519" s="78"/>
      <c r="P2519" s="78"/>
      <c r="Q2519" s="78"/>
      <c r="R2519" s="79" t="str">
        <f t="shared" si="41"/>
        <v>No Crítico</v>
      </c>
      <c r="S2519" s="80" t="str">
        <f>IF(O2519=Listas!$D$14,Listas!$E$14,IF(O2519=Listas!$D$15,Listas!$E$15,IF(OR(O2519=Listas!$D$16,X2512=Listas!$E$16),Listas!$E$16,"Por clasificar")))</f>
        <v>Por clasificar</v>
      </c>
      <c r="T2519" s="79" t="str">
        <f>IF(OR(P2519=Listas!$D$20,P2519=Listas!$D$21),Listas!$E$20,IF(P2519=Listas!$D$22,Listas!$E$22,"Por clasificar"))</f>
        <v>Por clasificar</v>
      </c>
      <c r="U2519" s="79" t="str">
        <f>IF(OR(Q2519=Listas!$D$27,Q2519=Listas!$D$28),Listas!$E$27,IF(Q2519=Listas!$D$29,Listas!$E$29,"Por clasificar"))</f>
        <v>Por clasificar</v>
      </c>
    </row>
    <row r="2520" spans="1:21" x14ac:dyDescent="0.25">
      <c r="A2520" s="78"/>
      <c r="B2520" s="78"/>
      <c r="C2520" s="78"/>
      <c r="D2520" s="78"/>
      <c r="E2520" s="78"/>
      <c r="F2520" s="78"/>
      <c r="G2520" s="78"/>
      <c r="H2520" s="78"/>
      <c r="I2520" s="78"/>
      <c r="J2520" s="78"/>
      <c r="K2520" s="78"/>
      <c r="L2520" s="78"/>
      <c r="M2520" s="78"/>
      <c r="N2520" s="78"/>
      <c r="O2520" s="78"/>
      <c r="P2520" s="78"/>
      <c r="Q2520" s="78"/>
      <c r="R2520" s="79" t="str">
        <f t="shared" si="41"/>
        <v>No Crítico</v>
      </c>
      <c r="S2520" s="80" t="str">
        <f>IF(O2520=Listas!$D$14,Listas!$E$14,IF(O2520=Listas!$D$15,Listas!$E$15,IF(OR(O2520=Listas!$D$16,X2513=Listas!$E$16),Listas!$E$16,"Por clasificar")))</f>
        <v>Por clasificar</v>
      </c>
      <c r="T2520" s="79" t="str">
        <f>IF(OR(P2520=Listas!$D$20,P2520=Listas!$D$21),Listas!$E$20,IF(P2520=Listas!$D$22,Listas!$E$22,"Por clasificar"))</f>
        <v>Por clasificar</v>
      </c>
      <c r="U2520" s="79" t="str">
        <f>IF(OR(Q2520=Listas!$D$27,Q2520=Listas!$D$28),Listas!$E$27,IF(Q2520=Listas!$D$29,Listas!$E$29,"Por clasificar"))</f>
        <v>Por clasificar</v>
      </c>
    </row>
    <row r="2521" spans="1:21" x14ac:dyDescent="0.25">
      <c r="A2521" s="78"/>
      <c r="B2521" s="78"/>
      <c r="C2521" s="78"/>
      <c r="D2521" s="78"/>
      <c r="E2521" s="78"/>
      <c r="F2521" s="78"/>
      <c r="G2521" s="78"/>
      <c r="H2521" s="78"/>
      <c r="I2521" s="78"/>
      <c r="J2521" s="78"/>
      <c r="K2521" s="78"/>
      <c r="L2521" s="78"/>
      <c r="M2521" s="78"/>
      <c r="N2521" s="78"/>
      <c r="O2521" s="78"/>
      <c r="P2521" s="78"/>
      <c r="Q2521" s="78"/>
      <c r="R2521" s="79" t="str">
        <f t="shared" si="41"/>
        <v>No Crítico</v>
      </c>
      <c r="S2521" s="80" t="str">
        <f>IF(O2521=Listas!$D$14,Listas!$E$14,IF(O2521=Listas!$D$15,Listas!$E$15,IF(OR(O2521=Listas!$D$16,X2514=Listas!$E$16),Listas!$E$16,"Por clasificar")))</f>
        <v>Por clasificar</v>
      </c>
      <c r="T2521" s="79" t="str">
        <f>IF(OR(P2521=Listas!$D$20,P2521=Listas!$D$21),Listas!$E$20,IF(P2521=Listas!$D$22,Listas!$E$22,"Por clasificar"))</f>
        <v>Por clasificar</v>
      </c>
      <c r="U2521" s="79" t="str">
        <f>IF(OR(Q2521=Listas!$D$27,Q2521=Listas!$D$28),Listas!$E$27,IF(Q2521=Listas!$D$29,Listas!$E$29,"Por clasificar"))</f>
        <v>Por clasificar</v>
      </c>
    </row>
    <row r="2522" spans="1:21" x14ac:dyDescent="0.25">
      <c r="A2522" s="78"/>
      <c r="B2522" s="78"/>
      <c r="C2522" s="78"/>
      <c r="D2522" s="78"/>
      <c r="E2522" s="78"/>
      <c r="F2522" s="78"/>
      <c r="G2522" s="78"/>
      <c r="H2522" s="78"/>
      <c r="I2522" s="78"/>
      <c r="J2522" s="78"/>
      <c r="K2522" s="78"/>
      <c r="L2522" s="78"/>
      <c r="M2522" s="78"/>
      <c r="N2522" s="78"/>
      <c r="O2522" s="78"/>
      <c r="P2522" s="78"/>
      <c r="Q2522" s="78"/>
      <c r="R2522" s="79" t="str">
        <f t="shared" si="41"/>
        <v>No Crítico</v>
      </c>
      <c r="S2522" s="80" t="str">
        <f>IF(O2522=Listas!$D$14,Listas!$E$14,IF(O2522=Listas!$D$15,Listas!$E$15,IF(OR(O2522=Listas!$D$16,X2515=Listas!$E$16),Listas!$E$16,"Por clasificar")))</f>
        <v>Por clasificar</v>
      </c>
      <c r="T2522" s="79" t="str">
        <f>IF(OR(P2522=Listas!$D$20,P2522=Listas!$D$21),Listas!$E$20,IF(P2522=Listas!$D$22,Listas!$E$22,"Por clasificar"))</f>
        <v>Por clasificar</v>
      </c>
      <c r="U2522" s="79" t="str">
        <f>IF(OR(Q2522=Listas!$D$27,Q2522=Listas!$D$28),Listas!$E$27,IF(Q2522=Listas!$D$29,Listas!$E$29,"Por clasificar"))</f>
        <v>Por clasificar</v>
      </c>
    </row>
    <row r="2523" spans="1:21" x14ac:dyDescent="0.25">
      <c r="A2523" s="78"/>
      <c r="B2523" s="78"/>
      <c r="C2523" s="78"/>
      <c r="D2523" s="78"/>
      <c r="E2523" s="78"/>
      <c r="F2523" s="78"/>
      <c r="G2523" s="78"/>
      <c r="H2523" s="78"/>
      <c r="I2523" s="78"/>
      <c r="J2523" s="78"/>
      <c r="K2523" s="78"/>
      <c r="L2523" s="78"/>
      <c r="M2523" s="78"/>
      <c r="N2523" s="78"/>
      <c r="O2523" s="78"/>
      <c r="P2523" s="78"/>
      <c r="Q2523" s="78"/>
      <c r="R2523" s="79" t="str">
        <f t="shared" si="41"/>
        <v>No Crítico</v>
      </c>
      <c r="S2523" s="80" t="str">
        <f>IF(O2523=Listas!$D$14,Listas!$E$14,IF(O2523=Listas!$D$15,Listas!$E$15,IF(OR(O2523=Listas!$D$16,X2516=Listas!$E$16),Listas!$E$16,"Por clasificar")))</f>
        <v>Por clasificar</v>
      </c>
      <c r="T2523" s="79" t="str">
        <f>IF(OR(P2523=Listas!$D$20,P2523=Listas!$D$21),Listas!$E$20,IF(P2523=Listas!$D$22,Listas!$E$22,"Por clasificar"))</f>
        <v>Por clasificar</v>
      </c>
      <c r="U2523" s="79" t="str">
        <f>IF(OR(Q2523=Listas!$D$27,Q2523=Listas!$D$28),Listas!$E$27,IF(Q2523=Listas!$D$29,Listas!$E$29,"Por clasificar"))</f>
        <v>Por clasificar</v>
      </c>
    </row>
    <row r="2524" spans="1:21" x14ac:dyDescent="0.25">
      <c r="A2524" s="78"/>
      <c r="B2524" s="78"/>
      <c r="C2524" s="78"/>
      <c r="D2524" s="78"/>
      <c r="E2524" s="78"/>
      <c r="F2524" s="78"/>
      <c r="G2524" s="78"/>
      <c r="H2524" s="78"/>
      <c r="I2524" s="78"/>
      <c r="J2524" s="78"/>
      <c r="K2524" s="78"/>
      <c r="L2524" s="78"/>
      <c r="M2524" s="78"/>
      <c r="N2524" s="78"/>
      <c r="O2524" s="78"/>
      <c r="P2524" s="78"/>
      <c r="Q2524" s="78"/>
      <c r="R2524" s="79" t="str">
        <f t="shared" si="41"/>
        <v>No Crítico</v>
      </c>
      <c r="S2524" s="80" t="str">
        <f>IF(O2524=Listas!$D$14,Listas!$E$14,IF(O2524=Listas!$D$15,Listas!$E$15,IF(OR(O2524=Listas!$D$16,X2517=Listas!$E$16),Listas!$E$16,"Por clasificar")))</f>
        <v>Por clasificar</v>
      </c>
      <c r="T2524" s="79" t="str">
        <f>IF(OR(P2524=Listas!$D$20,P2524=Listas!$D$21),Listas!$E$20,IF(P2524=Listas!$D$22,Listas!$E$22,"Por clasificar"))</f>
        <v>Por clasificar</v>
      </c>
      <c r="U2524" s="79" t="str">
        <f>IF(OR(Q2524=Listas!$D$27,Q2524=Listas!$D$28),Listas!$E$27,IF(Q2524=Listas!$D$29,Listas!$E$29,"Por clasificar"))</f>
        <v>Por clasificar</v>
      </c>
    </row>
    <row r="2525" spans="1:21" x14ac:dyDescent="0.25">
      <c r="A2525" s="78"/>
      <c r="B2525" s="78"/>
      <c r="C2525" s="78"/>
      <c r="D2525" s="78"/>
      <c r="E2525" s="78"/>
      <c r="F2525" s="78"/>
      <c r="G2525" s="78"/>
      <c r="H2525" s="78"/>
      <c r="I2525" s="78"/>
      <c r="J2525" s="78"/>
      <c r="K2525" s="78"/>
      <c r="L2525" s="78"/>
      <c r="M2525" s="78"/>
      <c r="N2525" s="78"/>
      <c r="O2525" s="78"/>
      <c r="P2525" s="78"/>
      <c r="Q2525" s="78"/>
      <c r="R2525" s="79" t="str">
        <f t="shared" si="41"/>
        <v>No Crítico</v>
      </c>
      <c r="S2525" s="80" t="str">
        <f>IF(O2525=Listas!$D$14,Listas!$E$14,IF(O2525=Listas!$D$15,Listas!$E$15,IF(OR(O2525=Listas!$D$16,X2518=Listas!$E$16),Listas!$E$16,"Por clasificar")))</f>
        <v>Por clasificar</v>
      </c>
      <c r="T2525" s="79" t="str">
        <f>IF(OR(P2525=Listas!$D$20,P2525=Listas!$D$21),Listas!$E$20,IF(P2525=Listas!$D$22,Listas!$E$22,"Por clasificar"))</f>
        <v>Por clasificar</v>
      </c>
      <c r="U2525" s="79" t="str">
        <f>IF(OR(Q2525=Listas!$D$27,Q2525=Listas!$D$28),Listas!$E$27,IF(Q2525=Listas!$D$29,Listas!$E$29,"Por clasificar"))</f>
        <v>Por clasificar</v>
      </c>
    </row>
    <row r="2526" spans="1:21" x14ac:dyDescent="0.25">
      <c r="A2526" s="78"/>
      <c r="B2526" s="78"/>
      <c r="C2526" s="78"/>
      <c r="D2526" s="78"/>
      <c r="E2526" s="78"/>
      <c r="F2526" s="78"/>
      <c r="G2526" s="78"/>
      <c r="H2526" s="78"/>
      <c r="I2526" s="78"/>
      <c r="J2526" s="78"/>
      <c r="K2526" s="78"/>
      <c r="L2526" s="78"/>
      <c r="M2526" s="78"/>
      <c r="N2526" s="78"/>
      <c r="O2526" s="78"/>
      <c r="P2526" s="78"/>
      <c r="Q2526" s="78"/>
      <c r="R2526" s="79" t="str">
        <f t="shared" si="41"/>
        <v>No Crítico</v>
      </c>
      <c r="S2526" s="80" t="str">
        <f>IF(O2526=Listas!$D$14,Listas!$E$14,IF(O2526=Listas!$D$15,Listas!$E$15,IF(OR(O2526=Listas!$D$16,X2519=Listas!$E$16),Listas!$E$16,"Por clasificar")))</f>
        <v>Por clasificar</v>
      </c>
      <c r="T2526" s="79" t="str">
        <f>IF(OR(P2526=Listas!$D$20,P2526=Listas!$D$21),Listas!$E$20,IF(P2526=Listas!$D$22,Listas!$E$22,"Por clasificar"))</f>
        <v>Por clasificar</v>
      </c>
      <c r="U2526" s="79" t="str">
        <f>IF(OR(Q2526=Listas!$D$27,Q2526=Listas!$D$28),Listas!$E$27,IF(Q2526=Listas!$D$29,Listas!$E$29,"Por clasificar"))</f>
        <v>Por clasificar</v>
      </c>
    </row>
    <row r="2527" spans="1:21" x14ac:dyDescent="0.25">
      <c r="A2527" s="78"/>
      <c r="B2527" s="78"/>
      <c r="C2527" s="78"/>
      <c r="D2527" s="78"/>
      <c r="E2527" s="78"/>
      <c r="F2527" s="78"/>
      <c r="G2527" s="78"/>
      <c r="H2527" s="78"/>
      <c r="I2527" s="78"/>
      <c r="J2527" s="78"/>
      <c r="K2527" s="78"/>
      <c r="L2527" s="78"/>
      <c r="M2527" s="78"/>
      <c r="N2527" s="78"/>
      <c r="O2527" s="78"/>
      <c r="P2527" s="78"/>
      <c r="Q2527" s="78"/>
      <c r="R2527" s="79" t="str">
        <f t="shared" si="41"/>
        <v>No Crítico</v>
      </c>
      <c r="S2527" s="80" t="str">
        <f>IF(O2527=Listas!$D$14,Listas!$E$14,IF(O2527=Listas!$D$15,Listas!$E$15,IF(OR(O2527=Listas!$D$16,X2520=Listas!$E$16),Listas!$E$16,"Por clasificar")))</f>
        <v>Por clasificar</v>
      </c>
      <c r="T2527" s="79" t="str">
        <f>IF(OR(P2527=Listas!$D$20,P2527=Listas!$D$21),Listas!$E$20,IF(P2527=Listas!$D$22,Listas!$E$22,"Por clasificar"))</f>
        <v>Por clasificar</v>
      </c>
      <c r="U2527" s="79" t="str">
        <f>IF(OR(Q2527=Listas!$D$27,Q2527=Listas!$D$28),Listas!$E$27,IF(Q2527=Listas!$D$29,Listas!$E$29,"Por clasificar"))</f>
        <v>Por clasificar</v>
      </c>
    </row>
    <row r="2528" spans="1:21" x14ac:dyDescent="0.25">
      <c r="A2528" s="78"/>
      <c r="B2528" s="78"/>
      <c r="C2528" s="78"/>
      <c r="D2528" s="78"/>
      <c r="E2528" s="78"/>
      <c r="F2528" s="78"/>
      <c r="G2528" s="78"/>
      <c r="H2528" s="78"/>
      <c r="I2528" s="78"/>
      <c r="J2528" s="78"/>
      <c r="K2528" s="78"/>
      <c r="L2528" s="78"/>
      <c r="M2528" s="78"/>
      <c r="N2528" s="78"/>
      <c r="O2528" s="78"/>
      <c r="P2528" s="78"/>
      <c r="Q2528" s="78"/>
      <c r="R2528" s="79" t="str">
        <f t="shared" si="41"/>
        <v>No Crítico</v>
      </c>
      <c r="S2528" s="80" t="str">
        <f>IF(O2528=Listas!$D$14,Listas!$E$14,IF(O2528=Listas!$D$15,Listas!$E$15,IF(OR(O2528=Listas!$D$16,X2521=Listas!$E$16),Listas!$E$16,"Por clasificar")))</f>
        <v>Por clasificar</v>
      </c>
      <c r="T2528" s="79" t="str">
        <f>IF(OR(P2528=Listas!$D$20,P2528=Listas!$D$21),Listas!$E$20,IF(P2528=Listas!$D$22,Listas!$E$22,"Por clasificar"))</f>
        <v>Por clasificar</v>
      </c>
      <c r="U2528" s="79" t="str">
        <f>IF(OR(Q2528=Listas!$D$27,Q2528=Listas!$D$28),Listas!$E$27,IF(Q2528=Listas!$D$29,Listas!$E$29,"Por clasificar"))</f>
        <v>Por clasificar</v>
      </c>
    </row>
    <row r="2529" spans="1:21" x14ac:dyDescent="0.25">
      <c r="A2529" s="78"/>
      <c r="B2529" s="78"/>
      <c r="C2529" s="78"/>
      <c r="D2529" s="78"/>
      <c r="E2529" s="78"/>
      <c r="F2529" s="78"/>
      <c r="G2529" s="78"/>
      <c r="H2529" s="78"/>
      <c r="I2529" s="78"/>
      <c r="J2529" s="78"/>
      <c r="K2529" s="78"/>
      <c r="L2529" s="78"/>
      <c r="M2529" s="78"/>
      <c r="N2529" s="78"/>
      <c r="O2529" s="78"/>
      <c r="P2529" s="78"/>
      <c r="Q2529" s="78"/>
      <c r="R2529" s="79" t="str">
        <f t="shared" si="41"/>
        <v>No Crítico</v>
      </c>
      <c r="S2529" s="80" t="str">
        <f>IF(O2529=Listas!$D$14,Listas!$E$14,IF(O2529=Listas!$D$15,Listas!$E$15,IF(OR(O2529=Listas!$D$16,X2522=Listas!$E$16),Listas!$E$16,"Por clasificar")))</f>
        <v>Por clasificar</v>
      </c>
      <c r="T2529" s="79" t="str">
        <f>IF(OR(P2529=Listas!$D$20,P2529=Listas!$D$21),Listas!$E$20,IF(P2529=Listas!$D$22,Listas!$E$22,"Por clasificar"))</f>
        <v>Por clasificar</v>
      </c>
      <c r="U2529" s="79" t="str">
        <f>IF(OR(Q2529=Listas!$D$27,Q2529=Listas!$D$28),Listas!$E$27,IF(Q2529=Listas!$D$29,Listas!$E$29,"Por clasificar"))</f>
        <v>Por clasificar</v>
      </c>
    </row>
    <row r="2530" spans="1:21" x14ac:dyDescent="0.25">
      <c r="A2530" s="78"/>
      <c r="B2530" s="78"/>
      <c r="C2530" s="78"/>
      <c r="D2530" s="78"/>
      <c r="E2530" s="78"/>
      <c r="F2530" s="78"/>
      <c r="G2530" s="78"/>
      <c r="H2530" s="78"/>
      <c r="I2530" s="78"/>
      <c r="J2530" s="78"/>
      <c r="K2530" s="78"/>
      <c r="L2530" s="78"/>
      <c r="M2530" s="78"/>
      <c r="N2530" s="78"/>
      <c r="O2530" s="78"/>
      <c r="P2530" s="78"/>
      <c r="Q2530" s="78"/>
      <c r="R2530" s="79" t="str">
        <f t="shared" si="41"/>
        <v>No Crítico</v>
      </c>
      <c r="S2530" s="80" t="str">
        <f>IF(O2530=Listas!$D$14,Listas!$E$14,IF(O2530=Listas!$D$15,Listas!$E$15,IF(OR(O2530=Listas!$D$16,X2523=Listas!$E$16),Listas!$E$16,"Por clasificar")))</f>
        <v>Por clasificar</v>
      </c>
      <c r="T2530" s="79" t="str">
        <f>IF(OR(P2530=Listas!$D$20,P2530=Listas!$D$21),Listas!$E$20,IF(P2530=Listas!$D$22,Listas!$E$22,"Por clasificar"))</f>
        <v>Por clasificar</v>
      </c>
      <c r="U2530" s="79" t="str">
        <f>IF(OR(Q2530=Listas!$D$27,Q2530=Listas!$D$28),Listas!$E$27,IF(Q2530=Listas!$D$29,Listas!$E$29,"Por clasificar"))</f>
        <v>Por clasificar</v>
      </c>
    </row>
    <row r="2531" spans="1:21" x14ac:dyDescent="0.25">
      <c r="A2531" s="78"/>
      <c r="B2531" s="78"/>
      <c r="C2531" s="78"/>
      <c r="D2531" s="78"/>
      <c r="E2531" s="78"/>
      <c r="F2531" s="78"/>
      <c r="G2531" s="78"/>
      <c r="H2531" s="78"/>
      <c r="I2531" s="78"/>
      <c r="J2531" s="78"/>
      <c r="K2531" s="78"/>
      <c r="L2531" s="78"/>
      <c r="M2531" s="78"/>
      <c r="N2531" s="78"/>
      <c r="O2531" s="78"/>
      <c r="P2531" s="78"/>
      <c r="Q2531" s="78"/>
      <c r="R2531" s="79" t="str">
        <f t="shared" si="41"/>
        <v>No Crítico</v>
      </c>
      <c r="S2531" s="80" t="str">
        <f>IF(O2531=Listas!$D$14,Listas!$E$14,IF(O2531=Listas!$D$15,Listas!$E$15,IF(OR(O2531=Listas!$D$16,X2524=Listas!$E$16),Listas!$E$16,"Por clasificar")))</f>
        <v>Por clasificar</v>
      </c>
      <c r="T2531" s="79" t="str">
        <f>IF(OR(P2531=Listas!$D$20,P2531=Listas!$D$21),Listas!$E$20,IF(P2531=Listas!$D$22,Listas!$E$22,"Por clasificar"))</f>
        <v>Por clasificar</v>
      </c>
      <c r="U2531" s="79" t="str">
        <f>IF(OR(Q2531=Listas!$D$27,Q2531=Listas!$D$28),Listas!$E$27,IF(Q2531=Listas!$D$29,Listas!$E$29,"Por clasificar"))</f>
        <v>Por clasificar</v>
      </c>
    </row>
    <row r="2532" spans="1:21" x14ac:dyDescent="0.25">
      <c r="A2532" s="78"/>
      <c r="B2532" s="78"/>
      <c r="C2532" s="78"/>
      <c r="D2532" s="78"/>
      <c r="E2532" s="78"/>
      <c r="F2532" s="78"/>
      <c r="G2532" s="78"/>
      <c r="H2532" s="78"/>
      <c r="I2532" s="78"/>
      <c r="J2532" s="78"/>
      <c r="K2532" s="78"/>
      <c r="L2532" s="78"/>
      <c r="M2532" s="78"/>
      <c r="N2532" s="78"/>
      <c r="O2532" s="78"/>
      <c r="P2532" s="78"/>
      <c r="Q2532" s="78"/>
      <c r="R2532" s="79" t="str">
        <f t="shared" si="41"/>
        <v>No Crítico</v>
      </c>
      <c r="S2532" s="80" t="str">
        <f>IF(O2532=Listas!$D$14,Listas!$E$14,IF(O2532=Listas!$D$15,Listas!$E$15,IF(OR(O2532=Listas!$D$16,X2525=Listas!$E$16),Listas!$E$16,"Por clasificar")))</f>
        <v>Por clasificar</v>
      </c>
      <c r="T2532" s="79" t="str">
        <f>IF(OR(P2532=Listas!$D$20,P2532=Listas!$D$21),Listas!$E$20,IF(P2532=Listas!$D$22,Listas!$E$22,"Por clasificar"))</f>
        <v>Por clasificar</v>
      </c>
      <c r="U2532" s="79" t="str">
        <f>IF(OR(Q2532=Listas!$D$27,Q2532=Listas!$D$28),Listas!$E$27,IF(Q2532=Listas!$D$29,Listas!$E$29,"Por clasificar"))</f>
        <v>Por clasificar</v>
      </c>
    </row>
    <row r="2533" spans="1:21" x14ac:dyDescent="0.25">
      <c r="A2533" s="78"/>
      <c r="B2533" s="78"/>
      <c r="C2533" s="78"/>
      <c r="D2533" s="78"/>
      <c r="E2533" s="78"/>
      <c r="F2533" s="78"/>
      <c r="G2533" s="78"/>
      <c r="H2533" s="78"/>
      <c r="I2533" s="78"/>
      <c r="J2533" s="78"/>
      <c r="K2533" s="78"/>
      <c r="L2533" s="78"/>
      <c r="M2533" s="78"/>
      <c r="N2533" s="78"/>
      <c r="O2533" s="78"/>
      <c r="P2533" s="78"/>
      <c r="Q2533" s="78"/>
      <c r="R2533" s="79" t="str">
        <f t="shared" si="41"/>
        <v>No Crítico</v>
      </c>
      <c r="S2533" s="80" t="str">
        <f>IF(O2533=Listas!$D$14,Listas!$E$14,IF(O2533=Listas!$D$15,Listas!$E$15,IF(OR(O2533=Listas!$D$16,X2526=Listas!$E$16),Listas!$E$16,"Por clasificar")))</f>
        <v>Por clasificar</v>
      </c>
      <c r="T2533" s="79" t="str">
        <f>IF(OR(P2533=Listas!$D$20,P2533=Listas!$D$21),Listas!$E$20,IF(P2533=Listas!$D$22,Listas!$E$22,"Por clasificar"))</f>
        <v>Por clasificar</v>
      </c>
      <c r="U2533" s="79" t="str">
        <f>IF(OR(Q2533=Listas!$D$27,Q2533=Listas!$D$28),Listas!$E$27,IF(Q2533=Listas!$D$29,Listas!$E$29,"Por clasificar"))</f>
        <v>Por clasificar</v>
      </c>
    </row>
    <row r="2534" spans="1:21" x14ac:dyDescent="0.25">
      <c r="A2534" s="78"/>
      <c r="B2534" s="78"/>
      <c r="C2534" s="78"/>
      <c r="D2534" s="78"/>
      <c r="E2534" s="78"/>
      <c r="F2534" s="78"/>
      <c r="G2534" s="78"/>
      <c r="H2534" s="78"/>
      <c r="I2534" s="78"/>
      <c r="J2534" s="78"/>
      <c r="K2534" s="78"/>
      <c r="L2534" s="78"/>
      <c r="M2534" s="78"/>
      <c r="N2534" s="78"/>
      <c r="O2534" s="78"/>
      <c r="P2534" s="78"/>
      <c r="Q2534" s="78"/>
      <c r="R2534" s="79" t="str">
        <f t="shared" si="41"/>
        <v>No Crítico</v>
      </c>
      <c r="S2534" s="80" t="str">
        <f>IF(O2534=Listas!$D$14,Listas!$E$14,IF(O2534=Listas!$D$15,Listas!$E$15,IF(OR(O2534=Listas!$D$16,X2527=Listas!$E$16),Listas!$E$16,"Por clasificar")))</f>
        <v>Por clasificar</v>
      </c>
      <c r="T2534" s="79" t="str">
        <f>IF(OR(P2534=Listas!$D$20,P2534=Listas!$D$21),Listas!$E$20,IF(P2534=Listas!$D$22,Listas!$E$22,"Por clasificar"))</f>
        <v>Por clasificar</v>
      </c>
      <c r="U2534" s="79" t="str">
        <f>IF(OR(Q2534=Listas!$D$27,Q2534=Listas!$D$28),Listas!$E$27,IF(Q2534=Listas!$D$29,Listas!$E$29,"Por clasificar"))</f>
        <v>Por clasificar</v>
      </c>
    </row>
    <row r="2535" spans="1:21" x14ac:dyDescent="0.25">
      <c r="A2535" s="78"/>
      <c r="B2535" s="78"/>
      <c r="C2535" s="78"/>
      <c r="D2535" s="78"/>
      <c r="E2535" s="78"/>
      <c r="F2535" s="78"/>
      <c r="G2535" s="78"/>
      <c r="H2535" s="78"/>
      <c r="I2535" s="78"/>
      <c r="J2535" s="78"/>
      <c r="K2535" s="78"/>
      <c r="L2535" s="78"/>
      <c r="M2535" s="78"/>
      <c r="N2535" s="78"/>
      <c r="O2535" s="78"/>
      <c r="P2535" s="78"/>
      <c r="Q2535" s="78"/>
      <c r="R2535" s="79" t="str">
        <f t="shared" si="41"/>
        <v>No Crítico</v>
      </c>
      <c r="S2535" s="80" t="str">
        <f>IF(O2535=Listas!$D$14,Listas!$E$14,IF(O2535=Listas!$D$15,Listas!$E$15,IF(OR(O2535=Listas!$D$16,X2528=Listas!$E$16),Listas!$E$16,"Por clasificar")))</f>
        <v>Por clasificar</v>
      </c>
      <c r="T2535" s="79" t="str">
        <f>IF(OR(P2535=Listas!$D$20,P2535=Listas!$D$21),Listas!$E$20,IF(P2535=Listas!$D$22,Listas!$E$22,"Por clasificar"))</f>
        <v>Por clasificar</v>
      </c>
      <c r="U2535" s="79" t="str">
        <f>IF(OR(Q2535=Listas!$D$27,Q2535=Listas!$D$28),Listas!$E$27,IF(Q2535=Listas!$D$29,Listas!$E$29,"Por clasificar"))</f>
        <v>Por clasificar</v>
      </c>
    </row>
    <row r="2536" spans="1:21" x14ac:dyDescent="0.25">
      <c r="A2536" s="78"/>
      <c r="B2536" s="78"/>
      <c r="C2536" s="78"/>
      <c r="D2536" s="78"/>
      <c r="E2536" s="78"/>
      <c r="F2536" s="78"/>
      <c r="G2536" s="78"/>
      <c r="H2536" s="78"/>
      <c r="I2536" s="78"/>
      <c r="J2536" s="78"/>
      <c r="K2536" s="78"/>
      <c r="L2536" s="78"/>
      <c r="M2536" s="78"/>
      <c r="N2536" s="78"/>
      <c r="O2536" s="78"/>
      <c r="P2536" s="78"/>
      <c r="Q2536" s="78"/>
      <c r="R2536" s="79" t="str">
        <f t="shared" si="41"/>
        <v>No Crítico</v>
      </c>
      <c r="S2536" s="80" t="str">
        <f>IF(O2536=Listas!$D$14,Listas!$E$14,IF(O2536=Listas!$D$15,Listas!$E$15,IF(OR(O2536=Listas!$D$16,X2529=Listas!$E$16),Listas!$E$16,"Por clasificar")))</f>
        <v>Por clasificar</v>
      </c>
      <c r="T2536" s="79" t="str">
        <f>IF(OR(P2536=Listas!$D$20,P2536=Listas!$D$21),Listas!$E$20,IF(P2536=Listas!$D$22,Listas!$E$22,"Por clasificar"))</f>
        <v>Por clasificar</v>
      </c>
      <c r="U2536" s="79" t="str">
        <f>IF(OR(Q2536=Listas!$D$27,Q2536=Listas!$D$28),Listas!$E$27,IF(Q2536=Listas!$D$29,Listas!$E$29,"Por clasificar"))</f>
        <v>Por clasificar</v>
      </c>
    </row>
    <row r="2537" spans="1:21" x14ac:dyDescent="0.25">
      <c r="A2537" s="78"/>
      <c r="B2537" s="78"/>
      <c r="C2537" s="78"/>
      <c r="D2537" s="78"/>
      <c r="E2537" s="78"/>
      <c r="F2537" s="78"/>
      <c r="G2537" s="78"/>
      <c r="H2537" s="78"/>
      <c r="I2537" s="78"/>
      <c r="J2537" s="78"/>
      <c r="K2537" s="78"/>
      <c r="L2537" s="78"/>
      <c r="M2537" s="78"/>
      <c r="N2537" s="78"/>
      <c r="O2537" s="78"/>
      <c r="P2537" s="78"/>
      <c r="Q2537" s="78"/>
      <c r="R2537" s="79" t="str">
        <f t="shared" si="41"/>
        <v>No Crítico</v>
      </c>
      <c r="S2537" s="80" t="str">
        <f>IF(O2537=Listas!$D$14,Listas!$E$14,IF(O2537=Listas!$D$15,Listas!$E$15,IF(OR(O2537=Listas!$D$16,X2530=Listas!$E$16),Listas!$E$16,"Por clasificar")))</f>
        <v>Por clasificar</v>
      </c>
      <c r="T2537" s="79" t="str">
        <f>IF(OR(P2537=Listas!$D$20,P2537=Listas!$D$21),Listas!$E$20,IF(P2537=Listas!$D$22,Listas!$E$22,"Por clasificar"))</f>
        <v>Por clasificar</v>
      </c>
      <c r="U2537" s="79" t="str">
        <f>IF(OR(Q2537=Listas!$D$27,Q2537=Listas!$D$28),Listas!$E$27,IF(Q2537=Listas!$D$29,Listas!$E$29,"Por clasificar"))</f>
        <v>Por clasificar</v>
      </c>
    </row>
    <row r="2538" spans="1:21" x14ac:dyDescent="0.25">
      <c r="A2538" s="78"/>
      <c r="B2538" s="78"/>
      <c r="C2538" s="78"/>
      <c r="D2538" s="78"/>
      <c r="E2538" s="78"/>
      <c r="F2538" s="78"/>
      <c r="G2538" s="78"/>
      <c r="H2538" s="78"/>
      <c r="I2538" s="78"/>
      <c r="J2538" s="78"/>
      <c r="K2538" s="78"/>
      <c r="L2538" s="78"/>
      <c r="M2538" s="78"/>
      <c r="N2538" s="78"/>
      <c r="O2538" s="78"/>
      <c r="P2538" s="78"/>
      <c r="Q2538" s="78"/>
      <c r="R2538" s="79" t="str">
        <f t="shared" si="41"/>
        <v>No Crítico</v>
      </c>
      <c r="S2538" s="80" t="str">
        <f>IF(O2538=Listas!$D$14,Listas!$E$14,IF(O2538=Listas!$D$15,Listas!$E$15,IF(OR(O2538=Listas!$D$16,X2531=Listas!$E$16),Listas!$E$16,"Por clasificar")))</f>
        <v>Por clasificar</v>
      </c>
      <c r="T2538" s="79" t="str">
        <f>IF(OR(P2538=Listas!$D$20,P2538=Listas!$D$21),Listas!$E$20,IF(P2538=Listas!$D$22,Listas!$E$22,"Por clasificar"))</f>
        <v>Por clasificar</v>
      </c>
      <c r="U2538" s="79" t="str">
        <f>IF(OR(Q2538=Listas!$D$27,Q2538=Listas!$D$28),Listas!$E$27,IF(Q2538=Listas!$D$29,Listas!$E$29,"Por clasificar"))</f>
        <v>Por clasificar</v>
      </c>
    </row>
    <row r="2539" spans="1:21" x14ac:dyDescent="0.25">
      <c r="A2539" s="78"/>
      <c r="B2539" s="78"/>
      <c r="C2539" s="78"/>
      <c r="D2539" s="78"/>
      <c r="E2539" s="78"/>
      <c r="F2539" s="78"/>
      <c r="G2539" s="78"/>
      <c r="H2539" s="78"/>
      <c r="I2539" s="78"/>
      <c r="J2539" s="78"/>
      <c r="K2539" s="78"/>
      <c r="L2539" s="78"/>
      <c r="M2539" s="78"/>
      <c r="N2539" s="78"/>
      <c r="O2539" s="78"/>
      <c r="P2539" s="78"/>
      <c r="Q2539" s="78"/>
      <c r="R2539" s="79" t="str">
        <f t="shared" si="41"/>
        <v>No Crítico</v>
      </c>
      <c r="S2539" s="80" t="str">
        <f>IF(O2539=Listas!$D$14,Listas!$E$14,IF(O2539=Listas!$D$15,Listas!$E$15,IF(OR(O2539=Listas!$D$16,X2532=Listas!$E$16),Listas!$E$16,"Por clasificar")))</f>
        <v>Por clasificar</v>
      </c>
      <c r="T2539" s="79" t="str">
        <f>IF(OR(P2539=Listas!$D$20,P2539=Listas!$D$21),Listas!$E$20,IF(P2539=Listas!$D$22,Listas!$E$22,"Por clasificar"))</f>
        <v>Por clasificar</v>
      </c>
      <c r="U2539" s="79" t="str">
        <f>IF(OR(Q2539=Listas!$D$27,Q2539=Listas!$D$28),Listas!$E$27,IF(Q2539=Listas!$D$29,Listas!$E$29,"Por clasificar"))</f>
        <v>Por clasificar</v>
      </c>
    </row>
    <row r="2540" spans="1:21" x14ac:dyDescent="0.25">
      <c r="A2540" s="78"/>
      <c r="B2540" s="78"/>
      <c r="C2540" s="78"/>
      <c r="D2540" s="78"/>
      <c r="E2540" s="78"/>
      <c r="F2540" s="78"/>
      <c r="G2540" s="78"/>
      <c r="H2540" s="78"/>
      <c r="I2540" s="78"/>
      <c r="J2540" s="78"/>
      <c r="K2540" s="78"/>
      <c r="L2540" s="78"/>
      <c r="M2540" s="78"/>
      <c r="N2540" s="78"/>
      <c r="O2540" s="78"/>
      <c r="P2540" s="78"/>
      <c r="Q2540" s="78"/>
      <c r="R2540" s="79" t="str">
        <f t="shared" si="41"/>
        <v>No Crítico</v>
      </c>
      <c r="S2540" s="80" t="str">
        <f>IF(O2540=Listas!$D$14,Listas!$E$14,IF(O2540=Listas!$D$15,Listas!$E$15,IF(OR(O2540=Listas!$D$16,X2533=Listas!$E$16),Listas!$E$16,"Por clasificar")))</f>
        <v>Por clasificar</v>
      </c>
      <c r="T2540" s="79" t="str">
        <f>IF(OR(P2540=Listas!$D$20,P2540=Listas!$D$21),Listas!$E$20,IF(P2540=Listas!$D$22,Listas!$E$22,"Por clasificar"))</f>
        <v>Por clasificar</v>
      </c>
      <c r="U2540" s="79" t="str">
        <f>IF(OR(Q2540=Listas!$D$27,Q2540=Listas!$D$28),Listas!$E$27,IF(Q2540=Listas!$D$29,Listas!$E$29,"Por clasificar"))</f>
        <v>Por clasificar</v>
      </c>
    </row>
    <row r="2541" spans="1:21" x14ac:dyDescent="0.25">
      <c r="A2541" s="78"/>
      <c r="B2541" s="78"/>
      <c r="C2541" s="78"/>
      <c r="D2541" s="78"/>
      <c r="E2541" s="78"/>
      <c r="F2541" s="78"/>
      <c r="G2541" s="78"/>
      <c r="H2541" s="78"/>
      <c r="I2541" s="78"/>
      <c r="J2541" s="78"/>
      <c r="K2541" s="78"/>
      <c r="L2541" s="78"/>
      <c r="M2541" s="78"/>
      <c r="N2541" s="78"/>
      <c r="O2541" s="78"/>
      <c r="P2541" s="78"/>
      <c r="Q2541" s="78"/>
      <c r="R2541" s="79" t="str">
        <f t="shared" si="41"/>
        <v>No Crítico</v>
      </c>
      <c r="S2541" s="80" t="str">
        <f>IF(O2541=Listas!$D$14,Listas!$E$14,IF(O2541=Listas!$D$15,Listas!$E$15,IF(OR(O2541=Listas!$D$16,X2534=Listas!$E$16),Listas!$E$16,"Por clasificar")))</f>
        <v>Por clasificar</v>
      </c>
      <c r="T2541" s="79" t="str">
        <f>IF(OR(P2541=Listas!$D$20,P2541=Listas!$D$21),Listas!$E$20,IF(P2541=Listas!$D$22,Listas!$E$22,"Por clasificar"))</f>
        <v>Por clasificar</v>
      </c>
      <c r="U2541" s="79" t="str">
        <f>IF(OR(Q2541=Listas!$D$27,Q2541=Listas!$D$28),Listas!$E$27,IF(Q2541=Listas!$D$29,Listas!$E$29,"Por clasificar"))</f>
        <v>Por clasificar</v>
      </c>
    </row>
    <row r="2542" spans="1:21" x14ac:dyDescent="0.25">
      <c r="A2542" s="78"/>
      <c r="B2542" s="78"/>
      <c r="C2542" s="78"/>
      <c r="D2542" s="78"/>
      <c r="E2542" s="78"/>
      <c r="F2542" s="78"/>
      <c r="G2542" s="78"/>
      <c r="H2542" s="78"/>
      <c r="I2542" s="78"/>
      <c r="J2542" s="78"/>
      <c r="K2542" s="78"/>
      <c r="L2542" s="78"/>
      <c r="M2542" s="78"/>
      <c r="N2542" s="78"/>
      <c r="O2542" s="78"/>
      <c r="P2542" s="78"/>
      <c r="Q2542" s="78"/>
      <c r="R2542" s="79" t="str">
        <f t="shared" si="41"/>
        <v>No Crítico</v>
      </c>
      <c r="S2542" s="80" t="str">
        <f>IF(O2542=Listas!$D$14,Listas!$E$14,IF(O2542=Listas!$D$15,Listas!$E$15,IF(OR(O2542=Listas!$D$16,X2535=Listas!$E$16),Listas!$E$16,"Por clasificar")))</f>
        <v>Por clasificar</v>
      </c>
      <c r="T2542" s="79" t="str">
        <f>IF(OR(P2542=Listas!$D$20,P2542=Listas!$D$21),Listas!$E$20,IF(P2542=Listas!$D$22,Listas!$E$22,"Por clasificar"))</f>
        <v>Por clasificar</v>
      </c>
      <c r="U2542" s="79" t="str">
        <f>IF(OR(Q2542=Listas!$D$27,Q2542=Listas!$D$28),Listas!$E$27,IF(Q2542=Listas!$D$29,Listas!$E$29,"Por clasificar"))</f>
        <v>Por clasificar</v>
      </c>
    </row>
    <row r="2543" spans="1:21" x14ac:dyDescent="0.25">
      <c r="A2543" s="78"/>
      <c r="B2543" s="78"/>
      <c r="C2543" s="78"/>
      <c r="D2543" s="78"/>
      <c r="E2543" s="78"/>
      <c r="F2543" s="78"/>
      <c r="G2543" s="78"/>
      <c r="H2543" s="78"/>
      <c r="I2543" s="78"/>
      <c r="J2543" s="78"/>
      <c r="K2543" s="78"/>
      <c r="L2543" s="78"/>
      <c r="M2543" s="78"/>
      <c r="N2543" s="78"/>
      <c r="O2543" s="78"/>
      <c r="P2543" s="78"/>
      <c r="Q2543" s="78"/>
      <c r="R2543" s="79" t="str">
        <f t="shared" si="41"/>
        <v>No Crítico</v>
      </c>
      <c r="S2543" s="80" t="str">
        <f>IF(O2543=Listas!$D$14,Listas!$E$14,IF(O2543=Listas!$D$15,Listas!$E$15,IF(OR(O2543=Listas!$D$16,X2536=Listas!$E$16),Listas!$E$16,"Por clasificar")))</f>
        <v>Por clasificar</v>
      </c>
      <c r="T2543" s="79" t="str">
        <f>IF(OR(P2543=Listas!$D$20,P2543=Listas!$D$21),Listas!$E$20,IF(P2543=Listas!$D$22,Listas!$E$22,"Por clasificar"))</f>
        <v>Por clasificar</v>
      </c>
      <c r="U2543" s="79" t="str">
        <f>IF(OR(Q2543=Listas!$D$27,Q2543=Listas!$D$28),Listas!$E$27,IF(Q2543=Listas!$D$29,Listas!$E$29,"Por clasificar"))</f>
        <v>Por clasificar</v>
      </c>
    </row>
    <row r="2544" spans="1:21" x14ac:dyDescent="0.25">
      <c r="A2544" s="78"/>
      <c r="B2544" s="78"/>
      <c r="C2544" s="78"/>
      <c r="D2544" s="78"/>
      <c r="E2544" s="78"/>
      <c r="F2544" s="78"/>
      <c r="G2544" s="78"/>
      <c r="H2544" s="78"/>
      <c r="I2544" s="78"/>
      <c r="J2544" s="78"/>
      <c r="K2544" s="78"/>
      <c r="L2544" s="78"/>
      <c r="M2544" s="78"/>
      <c r="N2544" s="78"/>
      <c r="O2544" s="78"/>
      <c r="P2544" s="78"/>
      <c r="Q2544" s="78"/>
      <c r="R2544" s="79" t="str">
        <f t="shared" si="41"/>
        <v>No Crítico</v>
      </c>
      <c r="S2544" s="80" t="str">
        <f>IF(O2544=Listas!$D$14,Listas!$E$14,IF(O2544=Listas!$D$15,Listas!$E$15,IF(OR(O2544=Listas!$D$16,X2537=Listas!$E$16),Listas!$E$16,"Por clasificar")))</f>
        <v>Por clasificar</v>
      </c>
      <c r="T2544" s="79" t="str">
        <f>IF(OR(P2544=Listas!$D$20,P2544=Listas!$D$21),Listas!$E$20,IF(P2544=Listas!$D$22,Listas!$E$22,"Por clasificar"))</f>
        <v>Por clasificar</v>
      </c>
      <c r="U2544" s="79" t="str">
        <f>IF(OR(Q2544=Listas!$D$27,Q2544=Listas!$D$28),Listas!$E$27,IF(Q2544=Listas!$D$29,Listas!$E$29,"Por clasificar"))</f>
        <v>Por clasificar</v>
      </c>
    </row>
    <row r="2545" spans="1:21" x14ac:dyDescent="0.25">
      <c r="A2545" s="78"/>
      <c r="B2545" s="78"/>
      <c r="C2545" s="78"/>
      <c r="D2545" s="78"/>
      <c r="E2545" s="78"/>
      <c r="F2545" s="78"/>
      <c r="G2545" s="78"/>
      <c r="H2545" s="78"/>
      <c r="I2545" s="78"/>
      <c r="J2545" s="78"/>
      <c r="K2545" s="78"/>
      <c r="L2545" s="78"/>
      <c r="M2545" s="78"/>
      <c r="N2545" s="78"/>
      <c r="O2545" s="78"/>
      <c r="P2545" s="78"/>
      <c r="Q2545" s="78"/>
      <c r="R2545" s="79" t="str">
        <f t="shared" si="41"/>
        <v>No Crítico</v>
      </c>
      <c r="S2545" s="80" t="str">
        <f>IF(O2545=Listas!$D$14,Listas!$E$14,IF(O2545=Listas!$D$15,Listas!$E$15,IF(OR(O2545=Listas!$D$16,X2538=Listas!$E$16),Listas!$E$16,"Por clasificar")))</f>
        <v>Por clasificar</v>
      </c>
      <c r="T2545" s="79" t="str">
        <f>IF(OR(P2545=Listas!$D$20,P2545=Listas!$D$21),Listas!$E$20,IF(P2545=Listas!$D$22,Listas!$E$22,"Por clasificar"))</f>
        <v>Por clasificar</v>
      </c>
      <c r="U2545" s="79" t="str">
        <f>IF(OR(Q2545=Listas!$D$27,Q2545=Listas!$D$28),Listas!$E$27,IF(Q2545=Listas!$D$29,Listas!$E$29,"Por clasificar"))</f>
        <v>Por clasificar</v>
      </c>
    </row>
    <row r="2546" spans="1:21" x14ac:dyDescent="0.25">
      <c r="A2546" s="78"/>
      <c r="B2546" s="78"/>
      <c r="C2546" s="78"/>
      <c r="D2546" s="78"/>
      <c r="E2546" s="78"/>
      <c r="F2546" s="78"/>
      <c r="G2546" s="78"/>
      <c r="H2546" s="78"/>
      <c r="I2546" s="78"/>
      <c r="J2546" s="78"/>
      <c r="K2546" s="78"/>
      <c r="L2546" s="78"/>
      <c r="M2546" s="78"/>
      <c r="N2546" s="78"/>
      <c r="O2546" s="78"/>
      <c r="P2546" s="78"/>
      <c r="Q2546" s="78"/>
      <c r="R2546" s="79" t="str">
        <f t="shared" si="41"/>
        <v>No Crítico</v>
      </c>
      <c r="S2546" s="80" t="str">
        <f>IF(O2546=Listas!$D$14,Listas!$E$14,IF(O2546=Listas!$D$15,Listas!$E$15,IF(OR(O2546=Listas!$D$16,X2539=Listas!$E$16),Listas!$E$16,"Por clasificar")))</f>
        <v>Por clasificar</v>
      </c>
      <c r="T2546" s="79" t="str">
        <f>IF(OR(P2546=Listas!$D$20,P2546=Listas!$D$21),Listas!$E$20,IF(P2546=Listas!$D$22,Listas!$E$22,"Por clasificar"))</f>
        <v>Por clasificar</v>
      </c>
      <c r="U2546" s="79" t="str">
        <f>IF(OR(Q2546=Listas!$D$27,Q2546=Listas!$D$28),Listas!$E$27,IF(Q2546=Listas!$D$29,Listas!$E$29,"Por clasificar"))</f>
        <v>Por clasificar</v>
      </c>
    </row>
    <row r="2547" spans="1:21" x14ac:dyDescent="0.25">
      <c r="A2547" s="78"/>
      <c r="B2547" s="78"/>
      <c r="C2547" s="78"/>
      <c r="D2547" s="78"/>
      <c r="E2547" s="78"/>
      <c r="F2547" s="78"/>
      <c r="G2547" s="78"/>
      <c r="H2547" s="78"/>
      <c r="I2547" s="78"/>
      <c r="J2547" s="78"/>
      <c r="K2547" s="78"/>
      <c r="L2547" s="78"/>
      <c r="M2547" s="78"/>
      <c r="N2547" s="78"/>
      <c r="O2547" s="78"/>
      <c r="P2547" s="78"/>
      <c r="Q2547" s="78"/>
      <c r="R2547" s="79" t="str">
        <f t="shared" si="41"/>
        <v>No Crítico</v>
      </c>
      <c r="S2547" s="80" t="str">
        <f>IF(O2547=Listas!$D$14,Listas!$E$14,IF(O2547=Listas!$D$15,Listas!$E$15,IF(OR(O2547=Listas!$D$16,X2540=Listas!$E$16),Listas!$E$16,"Por clasificar")))</f>
        <v>Por clasificar</v>
      </c>
      <c r="T2547" s="79" t="str">
        <f>IF(OR(P2547=Listas!$D$20,P2547=Listas!$D$21),Listas!$E$20,IF(P2547=Listas!$D$22,Listas!$E$22,"Por clasificar"))</f>
        <v>Por clasificar</v>
      </c>
      <c r="U2547" s="79" t="str">
        <f>IF(OR(Q2547=Listas!$D$27,Q2547=Listas!$D$28),Listas!$E$27,IF(Q2547=Listas!$D$29,Listas!$E$29,"Por clasificar"))</f>
        <v>Por clasificar</v>
      </c>
    </row>
    <row r="2548" spans="1:21" x14ac:dyDescent="0.25">
      <c r="A2548" s="78"/>
      <c r="B2548" s="78"/>
      <c r="C2548" s="78"/>
      <c r="D2548" s="78"/>
      <c r="E2548" s="78"/>
      <c r="F2548" s="78"/>
      <c r="G2548" s="78"/>
      <c r="H2548" s="78"/>
      <c r="I2548" s="78"/>
      <c r="J2548" s="78"/>
      <c r="K2548" s="78"/>
      <c r="L2548" s="78"/>
      <c r="M2548" s="78"/>
      <c r="N2548" s="78"/>
      <c r="O2548" s="78"/>
      <c r="P2548" s="78"/>
      <c r="Q2548" s="78"/>
      <c r="R2548" s="79" t="str">
        <f t="shared" si="41"/>
        <v>No Crítico</v>
      </c>
      <c r="S2548" s="80" t="str">
        <f>IF(O2548=Listas!$D$14,Listas!$E$14,IF(O2548=Listas!$D$15,Listas!$E$15,IF(OR(O2548=Listas!$D$16,X2541=Listas!$E$16),Listas!$E$16,"Por clasificar")))</f>
        <v>Por clasificar</v>
      </c>
      <c r="T2548" s="79" t="str">
        <f>IF(OR(P2548=Listas!$D$20,P2548=Listas!$D$21),Listas!$E$20,IF(P2548=Listas!$D$22,Listas!$E$22,"Por clasificar"))</f>
        <v>Por clasificar</v>
      </c>
      <c r="U2548" s="79" t="str">
        <f>IF(OR(Q2548=Listas!$D$27,Q2548=Listas!$D$28),Listas!$E$27,IF(Q2548=Listas!$D$29,Listas!$E$29,"Por clasificar"))</f>
        <v>Por clasificar</v>
      </c>
    </row>
    <row r="2549" spans="1:21" x14ac:dyDescent="0.25">
      <c r="A2549" s="78"/>
      <c r="B2549" s="78"/>
      <c r="C2549" s="78"/>
      <c r="D2549" s="78"/>
      <c r="E2549" s="78"/>
      <c r="F2549" s="78"/>
      <c r="G2549" s="78"/>
      <c r="H2549" s="78"/>
      <c r="I2549" s="78"/>
      <c r="J2549" s="78"/>
      <c r="K2549" s="78"/>
      <c r="L2549" s="78"/>
      <c r="M2549" s="78"/>
      <c r="N2549" s="78"/>
      <c r="O2549" s="78"/>
      <c r="P2549" s="78"/>
      <c r="Q2549" s="78"/>
      <c r="R2549" s="79" t="str">
        <f t="shared" si="41"/>
        <v>No Crítico</v>
      </c>
      <c r="S2549" s="80" t="str">
        <f>IF(O2549=Listas!$D$14,Listas!$E$14,IF(O2549=Listas!$D$15,Listas!$E$15,IF(OR(O2549=Listas!$D$16,X2542=Listas!$E$16),Listas!$E$16,"Por clasificar")))</f>
        <v>Por clasificar</v>
      </c>
      <c r="T2549" s="79" t="str">
        <f>IF(OR(P2549=Listas!$D$20,P2549=Listas!$D$21),Listas!$E$20,IF(P2549=Listas!$D$22,Listas!$E$22,"Por clasificar"))</f>
        <v>Por clasificar</v>
      </c>
      <c r="U2549" s="79" t="str">
        <f>IF(OR(Q2549=Listas!$D$27,Q2549=Listas!$D$28),Listas!$E$27,IF(Q2549=Listas!$D$29,Listas!$E$29,"Por clasificar"))</f>
        <v>Por clasificar</v>
      </c>
    </row>
    <row r="2550" spans="1:21" x14ac:dyDescent="0.25">
      <c r="A2550" s="78"/>
      <c r="B2550" s="78"/>
      <c r="C2550" s="78"/>
      <c r="D2550" s="78"/>
      <c r="E2550" s="78"/>
      <c r="F2550" s="78"/>
      <c r="G2550" s="78"/>
      <c r="H2550" s="78"/>
      <c r="I2550" s="78"/>
      <c r="J2550" s="78"/>
      <c r="K2550" s="78"/>
      <c r="L2550" s="78"/>
      <c r="M2550" s="78"/>
      <c r="N2550" s="78"/>
      <c r="O2550" s="78"/>
      <c r="P2550" s="78"/>
      <c r="Q2550" s="78"/>
      <c r="R2550" s="79" t="str">
        <f t="shared" si="41"/>
        <v>No Crítico</v>
      </c>
      <c r="S2550" s="80" t="str">
        <f>IF(O2550=Listas!$D$14,Listas!$E$14,IF(O2550=Listas!$D$15,Listas!$E$15,IF(OR(O2550=Listas!$D$16,X2543=Listas!$E$16),Listas!$E$16,"Por clasificar")))</f>
        <v>Por clasificar</v>
      </c>
      <c r="T2550" s="79" t="str">
        <f>IF(OR(P2550=Listas!$D$20,P2550=Listas!$D$21),Listas!$E$20,IF(P2550=Listas!$D$22,Listas!$E$22,"Por clasificar"))</f>
        <v>Por clasificar</v>
      </c>
      <c r="U2550" s="79" t="str">
        <f>IF(OR(Q2550=Listas!$D$27,Q2550=Listas!$D$28),Listas!$E$27,IF(Q2550=Listas!$D$29,Listas!$E$29,"Por clasificar"))</f>
        <v>Por clasificar</v>
      </c>
    </row>
    <row r="2551" spans="1:21" x14ac:dyDescent="0.25">
      <c r="A2551" s="78"/>
      <c r="B2551" s="78"/>
      <c r="C2551" s="78"/>
      <c r="D2551" s="78"/>
      <c r="E2551" s="78"/>
      <c r="F2551" s="78"/>
      <c r="G2551" s="78"/>
      <c r="H2551" s="78"/>
      <c r="I2551" s="78"/>
      <c r="J2551" s="78"/>
      <c r="K2551" s="78"/>
      <c r="L2551" s="78"/>
      <c r="M2551" s="78"/>
      <c r="N2551" s="78"/>
      <c r="O2551" s="78"/>
      <c r="P2551" s="78"/>
      <c r="Q2551" s="78"/>
      <c r="R2551" s="79" t="str">
        <f t="shared" si="41"/>
        <v>No Crítico</v>
      </c>
      <c r="S2551" s="80" t="str">
        <f>IF(O2551=Listas!$D$14,Listas!$E$14,IF(O2551=Listas!$D$15,Listas!$E$15,IF(OR(O2551=Listas!$D$16,X2544=Listas!$E$16),Listas!$E$16,"Por clasificar")))</f>
        <v>Por clasificar</v>
      </c>
      <c r="T2551" s="79" t="str">
        <f>IF(OR(P2551=Listas!$D$20,P2551=Listas!$D$21),Listas!$E$20,IF(P2551=Listas!$D$22,Listas!$E$22,"Por clasificar"))</f>
        <v>Por clasificar</v>
      </c>
      <c r="U2551" s="79" t="str">
        <f>IF(OR(Q2551=Listas!$D$27,Q2551=Listas!$D$28),Listas!$E$27,IF(Q2551=Listas!$D$29,Listas!$E$29,"Por clasificar"))</f>
        <v>Por clasificar</v>
      </c>
    </row>
    <row r="2552" spans="1:21" x14ac:dyDescent="0.25">
      <c r="A2552" s="78"/>
      <c r="B2552" s="78"/>
      <c r="C2552" s="78"/>
      <c r="D2552" s="78"/>
      <c r="E2552" s="78"/>
      <c r="F2552" s="78"/>
      <c r="G2552" s="78"/>
      <c r="H2552" s="78"/>
      <c r="I2552" s="78"/>
      <c r="J2552" s="78"/>
      <c r="K2552" s="78"/>
      <c r="L2552" s="78"/>
      <c r="M2552" s="78"/>
      <c r="N2552" s="78"/>
      <c r="O2552" s="78"/>
      <c r="P2552" s="78"/>
      <c r="Q2552" s="78"/>
      <c r="R2552" s="79" t="str">
        <f t="shared" si="41"/>
        <v>No Crítico</v>
      </c>
      <c r="S2552" s="80" t="str">
        <f>IF(O2552=Listas!$D$14,Listas!$E$14,IF(O2552=Listas!$D$15,Listas!$E$15,IF(OR(O2552=Listas!$D$16,X2545=Listas!$E$16),Listas!$E$16,"Por clasificar")))</f>
        <v>Por clasificar</v>
      </c>
      <c r="T2552" s="79" t="str">
        <f>IF(OR(P2552=Listas!$D$20,P2552=Listas!$D$21),Listas!$E$20,IF(P2552=Listas!$D$22,Listas!$E$22,"Por clasificar"))</f>
        <v>Por clasificar</v>
      </c>
      <c r="U2552" s="79" t="str">
        <f>IF(OR(Q2552=Listas!$D$27,Q2552=Listas!$D$28),Listas!$E$27,IF(Q2552=Listas!$D$29,Listas!$E$29,"Por clasificar"))</f>
        <v>Por clasificar</v>
      </c>
    </row>
    <row r="2553" spans="1:21" x14ac:dyDescent="0.25">
      <c r="A2553" s="78"/>
      <c r="B2553" s="78"/>
      <c r="C2553" s="78"/>
      <c r="D2553" s="78"/>
      <c r="E2553" s="78"/>
      <c r="F2553" s="78"/>
      <c r="G2553" s="78"/>
      <c r="H2553" s="78"/>
      <c r="I2553" s="78"/>
      <c r="J2553" s="78"/>
      <c r="K2553" s="78"/>
      <c r="L2553" s="78"/>
      <c r="M2553" s="78"/>
      <c r="N2553" s="78"/>
      <c r="O2553" s="78"/>
      <c r="P2553" s="78"/>
      <c r="Q2553" s="78"/>
      <c r="R2553" s="79" t="str">
        <f t="shared" si="41"/>
        <v>No Crítico</v>
      </c>
      <c r="S2553" s="80" t="str">
        <f>IF(O2553=Listas!$D$14,Listas!$E$14,IF(O2553=Listas!$D$15,Listas!$E$15,IF(OR(O2553=Listas!$D$16,X2546=Listas!$E$16),Listas!$E$16,"Por clasificar")))</f>
        <v>Por clasificar</v>
      </c>
      <c r="T2553" s="79" t="str">
        <f>IF(OR(P2553=Listas!$D$20,P2553=Listas!$D$21),Listas!$E$20,IF(P2553=Listas!$D$22,Listas!$E$22,"Por clasificar"))</f>
        <v>Por clasificar</v>
      </c>
      <c r="U2553" s="79" t="str">
        <f>IF(OR(Q2553=Listas!$D$27,Q2553=Listas!$D$28),Listas!$E$27,IF(Q2553=Listas!$D$29,Listas!$E$29,"Por clasificar"))</f>
        <v>Por clasificar</v>
      </c>
    </row>
    <row r="2554" spans="1:21" x14ac:dyDescent="0.25">
      <c r="A2554" s="78"/>
      <c r="B2554" s="78"/>
      <c r="C2554" s="78"/>
      <c r="D2554" s="78"/>
      <c r="E2554" s="78"/>
      <c r="F2554" s="78"/>
      <c r="G2554" s="78"/>
      <c r="H2554" s="78"/>
      <c r="I2554" s="78"/>
      <c r="J2554" s="78"/>
      <c r="K2554" s="78"/>
      <c r="L2554" s="78"/>
      <c r="M2554" s="78"/>
      <c r="N2554" s="78"/>
      <c r="O2554" s="78"/>
      <c r="P2554" s="78"/>
      <c r="Q2554" s="78"/>
      <c r="R2554" s="79" t="str">
        <f t="shared" si="41"/>
        <v>No Crítico</v>
      </c>
      <c r="S2554" s="80" t="str">
        <f>IF(O2554=Listas!$D$14,Listas!$E$14,IF(O2554=Listas!$D$15,Listas!$E$15,IF(OR(O2554=Listas!$D$16,X2547=Listas!$E$16),Listas!$E$16,"Por clasificar")))</f>
        <v>Por clasificar</v>
      </c>
      <c r="T2554" s="79" t="str">
        <f>IF(OR(P2554=Listas!$D$20,P2554=Listas!$D$21),Listas!$E$20,IF(P2554=Listas!$D$22,Listas!$E$22,"Por clasificar"))</f>
        <v>Por clasificar</v>
      </c>
      <c r="U2554" s="79" t="str">
        <f>IF(OR(Q2554=Listas!$D$27,Q2554=Listas!$D$28),Listas!$E$27,IF(Q2554=Listas!$D$29,Listas!$E$29,"Por clasificar"))</f>
        <v>Por clasificar</v>
      </c>
    </row>
    <row r="2555" spans="1:21" x14ac:dyDescent="0.25">
      <c r="A2555" s="78"/>
      <c r="B2555" s="78"/>
      <c r="C2555" s="78"/>
      <c r="D2555" s="78"/>
      <c r="E2555" s="78"/>
      <c r="F2555" s="78"/>
      <c r="G2555" s="78"/>
      <c r="H2555" s="78"/>
      <c r="I2555" s="78"/>
      <c r="J2555" s="78"/>
      <c r="K2555" s="78"/>
      <c r="L2555" s="78"/>
      <c r="M2555" s="78"/>
      <c r="N2555" s="78"/>
      <c r="O2555" s="78"/>
      <c r="P2555" s="78"/>
      <c r="Q2555" s="78"/>
      <c r="R2555" s="79" t="str">
        <f t="shared" si="41"/>
        <v>No Crítico</v>
      </c>
      <c r="S2555" s="80" t="str">
        <f>IF(O2555=Listas!$D$14,Listas!$E$14,IF(O2555=Listas!$D$15,Listas!$E$15,IF(OR(O2555=Listas!$D$16,X2548=Listas!$E$16),Listas!$E$16,"Por clasificar")))</f>
        <v>Por clasificar</v>
      </c>
      <c r="T2555" s="79" t="str">
        <f>IF(OR(P2555=Listas!$D$20,P2555=Listas!$D$21),Listas!$E$20,IF(P2555=Listas!$D$22,Listas!$E$22,"Por clasificar"))</f>
        <v>Por clasificar</v>
      </c>
      <c r="U2555" s="79" t="str">
        <f>IF(OR(Q2555=Listas!$D$27,Q2555=Listas!$D$28),Listas!$E$27,IF(Q2555=Listas!$D$29,Listas!$E$29,"Por clasificar"))</f>
        <v>Por clasificar</v>
      </c>
    </row>
    <row r="2556" spans="1:21" x14ac:dyDescent="0.25">
      <c r="A2556" s="78"/>
      <c r="B2556" s="78"/>
      <c r="C2556" s="78"/>
      <c r="D2556" s="78"/>
      <c r="E2556" s="78"/>
      <c r="F2556" s="78"/>
      <c r="G2556" s="78"/>
      <c r="H2556" s="78"/>
      <c r="I2556" s="78"/>
      <c r="J2556" s="78"/>
      <c r="K2556" s="78"/>
      <c r="L2556" s="78"/>
      <c r="M2556" s="78"/>
      <c r="N2556" s="78"/>
      <c r="O2556" s="78"/>
      <c r="P2556" s="78"/>
      <c r="Q2556" s="78"/>
      <c r="R2556" s="79" t="str">
        <f t="shared" si="41"/>
        <v>No Crítico</v>
      </c>
      <c r="S2556" s="80" t="str">
        <f>IF(O2556=Listas!$D$14,Listas!$E$14,IF(O2556=Listas!$D$15,Listas!$E$15,IF(OR(O2556=Listas!$D$16,X2549=Listas!$E$16),Listas!$E$16,"Por clasificar")))</f>
        <v>Por clasificar</v>
      </c>
      <c r="T2556" s="79" t="str">
        <f>IF(OR(P2556=Listas!$D$20,P2556=Listas!$D$21),Listas!$E$20,IF(P2556=Listas!$D$22,Listas!$E$22,"Por clasificar"))</f>
        <v>Por clasificar</v>
      </c>
      <c r="U2556" s="79" t="str">
        <f>IF(OR(Q2556=Listas!$D$27,Q2556=Listas!$D$28),Listas!$E$27,IF(Q2556=Listas!$D$29,Listas!$E$29,"Por clasificar"))</f>
        <v>Por clasificar</v>
      </c>
    </row>
    <row r="2557" spans="1:21" x14ac:dyDescent="0.25">
      <c r="A2557" s="78"/>
      <c r="B2557" s="78"/>
      <c r="C2557" s="78"/>
      <c r="D2557" s="78"/>
      <c r="E2557" s="78"/>
      <c r="F2557" s="78"/>
      <c r="G2557" s="78"/>
      <c r="H2557" s="78"/>
      <c r="I2557" s="78"/>
      <c r="J2557" s="78"/>
      <c r="K2557" s="78"/>
      <c r="L2557" s="78"/>
      <c r="M2557" s="78"/>
      <c r="N2557" s="78"/>
      <c r="O2557" s="78"/>
      <c r="P2557" s="78"/>
      <c r="Q2557" s="78"/>
      <c r="R2557" s="79" t="str">
        <f t="shared" si="41"/>
        <v>No Crítico</v>
      </c>
      <c r="S2557" s="80" t="str">
        <f>IF(O2557=Listas!$D$14,Listas!$E$14,IF(O2557=Listas!$D$15,Listas!$E$15,IF(OR(O2557=Listas!$D$16,X2550=Listas!$E$16),Listas!$E$16,"Por clasificar")))</f>
        <v>Por clasificar</v>
      </c>
      <c r="T2557" s="79" t="str">
        <f>IF(OR(P2557=Listas!$D$20,P2557=Listas!$D$21),Listas!$E$20,IF(P2557=Listas!$D$22,Listas!$E$22,"Por clasificar"))</f>
        <v>Por clasificar</v>
      </c>
      <c r="U2557" s="79" t="str">
        <f>IF(OR(Q2557=Listas!$D$27,Q2557=Listas!$D$28),Listas!$E$27,IF(Q2557=Listas!$D$29,Listas!$E$29,"Por clasificar"))</f>
        <v>Por clasificar</v>
      </c>
    </row>
    <row r="2558" spans="1:21" x14ac:dyDescent="0.25">
      <c r="A2558" s="78"/>
      <c r="B2558" s="78"/>
      <c r="C2558" s="78"/>
      <c r="D2558" s="78"/>
      <c r="E2558" s="78"/>
      <c r="F2558" s="78"/>
      <c r="G2558" s="78"/>
      <c r="H2558" s="78"/>
      <c r="I2558" s="78"/>
      <c r="J2558" s="78"/>
      <c r="K2558" s="78"/>
      <c r="L2558" s="78"/>
      <c r="M2558" s="78"/>
      <c r="N2558" s="78"/>
      <c r="O2558" s="78"/>
      <c r="P2558" s="78"/>
      <c r="Q2558" s="78"/>
      <c r="R2558" s="79" t="str">
        <f t="shared" si="41"/>
        <v>No Crítico</v>
      </c>
      <c r="S2558" s="80" t="str">
        <f>IF(O2558=Listas!$D$14,Listas!$E$14,IF(O2558=Listas!$D$15,Listas!$E$15,IF(OR(O2558=Listas!$D$16,X2551=Listas!$E$16),Listas!$E$16,"Por clasificar")))</f>
        <v>Por clasificar</v>
      </c>
      <c r="T2558" s="79" t="str">
        <f>IF(OR(P2558=Listas!$D$20,P2558=Listas!$D$21),Listas!$E$20,IF(P2558=Listas!$D$22,Listas!$E$22,"Por clasificar"))</f>
        <v>Por clasificar</v>
      </c>
      <c r="U2558" s="79" t="str">
        <f>IF(OR(Q2558=Listas!$D$27,Q2558=Listas!$D$28),Listas!$E$27,IF(Q2558=Listas!$D$29,Listas!$E$29,"Por clasificar"))</f>
        <v>Por clasificar</v>
      </c>
    </row>
    <row r="2559" spans="1:21" x14ac:dyDescent="0.25">
      <c r="A2559" s="78"/>
      <c r="B2559" s="78"/>
      <c r="C2559" s="78"/>
      <c r="D2559" s="78"/>
      <c r="E2559" s="78"/>
      <c r="F2559" s="78"/>
      <c r="G2559" s="78"/>
      <c r="H2559" s="78"/>
      <c r="I2559" s="78"/>
      <c r="J2559" s="78"/>
      <c r="K2559" s="78"/>
      <c r="L2559" s="78"/>
      <c r="M2559" s="78"/>
      <c r="N2559" s="78"/>
      <c r="O2559" s="78"/>
      <c r="P2559" s="78"/>
      <c r="Q2559" s="78"/>
      <c r="R2559" s="79" t="str">
        <f t="shared" si="41"/>
        <v>No Crítico</v>
      </c>
      <c r="S2559" s="80" t="str">
        <f>IF(O2559=Listas!$D$14,Listas!$E$14,IF(O2559=Listas!$D$15,Listas!$E$15,IF(OR(O2559=Listas!$D$16,X2552=Listas!$E$16),Listas!$E$16,"Por clasificar")))</f>
        <v>Por clasificar</v>
      </c>
      <c r="T2559" s="79" t="str">
        <f>IF(OR(P2559=Listas!$D$20,P2559=Listas!$D$21),Listas!$E$20,IF(P2559=Listas!$D$22,Listas!$E$22,"Por clasificar"))</f>
        <v>Por clasificar</v>
      </c>
      <c r="U2559" s="79" t="str">
        <f>IF(OR(Q2559=Listas!$D$27,Q2559=Listas!$D$28),Listas!$E$27,IF(Q2559=Listas!$D$29,Listas!$E$29,"Por clasificar"))</f>
        <v>Por clasificar</v>
      </c>
    </row>
    <row r="2560" spans="1:21" x14ac:dyDescent="0.25">
      <c r="A2560" s="78"/>
      <c r="B2560" s="78"/>
      <c r="C2560" s="78"/>
      <c r="D2560" s="78"/>
      <c r="E2560" s="78"/>
      <c r="F2560" s="78"/>
      <c r="G2560" s="78"/>
      <c r="H2560" s="78"/>
      <c r="I2560" s="78"/>
      <c r="J2560" s="78"/>
      <c r="K2560" s="78"/>
      <c r="L2560" s="78"/>
      <c r="M2560" s="78"/>
      <c r="N2560" s="78"/>
      <c r="O2560" s="78"/>
      <c r="P2560" s="78"/>
      <c r="Q2560" s="78"/>
      <c r="R2560" s="79" t="str">
        <f t="shared" si="41"/>
        <v>No Crítico</v>
      </c>
      <c r="S2560" s="80" t="str">
        <f>IF(O2560=Listas!$D$14,Listas!$E$14,IF(O2560=Listas!$D$15,Listas!$E$15,IF(OR(O2560=Listas!$D$16,X2553=Listas!$E$16),Listas!$E$16,"Por clasificar")))</f>
        <v>Por clasificar</v>
      </c>
      <c r="T2560" s="79" t="str">
        <f>IF(OR(P2560=Listas!$D$20,P2560=Listas!$D$21),Listas!$E$20,IF(P2560=Listas!$D$22,Listas!$E$22,"Por clasificar"))</f>
        <v>Por clasificar</v>
      </c>
      <c r="U2560" s="79" t="str">
        <f>IF(OR(Q2560=Listas!$D$27,Q2560=Listas!$D$28),Listas!$E$27,IF(Q2560=Listas!$D$29,Listas!$E$29,"Por clasificar"))</f>
        <v>Por clasificar</v>
      </c>
    </row>
    <row r="2561" spans="1:21" x14ac:dyDescent="0.25">
      <c r="A2561" s="78"/>
      <c r="B2561" s="78"/>
      <c r="C2561" s="78"/>
      <c r="D2561" s="78"/>
      <c r="E2561" s="78"/>
      <c r="F2561" s="78"/>
      <c r="G2561" s="78"/>
      <c r="H2561" s="78"/>
      <c r="I2561" s="78"/>
      <c r="J2561" s="78"/>
      <c r="K2561" s="78"/>
      <c r="L2561" s="78"/>
      <c r="M2561" s="78"/>
      <c r="N2561" s="78"/>
      <c r="O2561" s="78"/>
      <c r="P2561" s="78"/>
      <c r="Q2561" s="78"/>
      <c r="R2561" s="79" t="str">
        <f t="shared" si="41"/>
        <v>No Crítico</v>
      </c>
      <c r="S2561" s="80" t="str">
        <f>IF(O2561=Listas!$D$14,Listas!$E$14,IF(O2561=Listas!$D$15,Listas!$E$15,IF(OR(O2561=Listas!$D$16,X2554=Listas!$E$16),Listas!$E$16,"Por clasificar")))</f>
        <v>Por clasificar</v>
      </c>
      <c r="T2561" s="79" t="str">
        <f>IF(OR(P2561=Listas!$D$20,P2561=Listas!$D$21),Listas!$E$20,IF(P2561=Listas!$D$22,Listas!$E$22,"Por clasificar"))</f>
        <v>Por clasificar</v>
      </c>
      <c r="U2561" s="79" t="str">
        <f>IF(OR(Q2561=Listas!$D$27,Q2561=Listas!$D$28),Listas!$E$27,IF(Q2561=Listas!$D$29,Listas!$E$29,"Por clasificar"))</f>
        <v>Por clasificar</v>
      </c>
    </row>
    <row r="2562" spans="1:21" x14ac:dyDescent="0.25">
      <c r="A2562" s="78"/>
      <c r="B2562" s="78"/>
      <c r="C2562" s="78"/>
      <c r="D2562" s="78"/>
      <c r="E2562" s="78"/>
      <c r="F2562" s="78"/>
      <c r="G2562" s="78"/>
      <c r="H2562" s="78"/>
      <c r="I2562" s="78"/>
      <c r="J2562" s="78"/>
      <c r="K2562" s="78"/>
      <c r="L2562" s="78"/>
      <c r="M2562" s="78"/>
      <c r="N2562" s="78"/>
      <c r="O2562" s="78"/>
      <c r="P2562" s="78"/>
      <c r="Q2562" s="78"/>
      <c r="R2562" s="79" t="str">
        <f t="shared" si="41"/>
        <v>No Crítico</v>
      </c>
      <c r="S2562" s="80" t="str">
        <f>IF(O2562=Listas!$D$14,Listas!$E$14,IF(O2562=Listas!$D$15,Listas!$E$15,IF(OR(O2562=Listas!$D$16,X2555=Listas!$E$16),Listas!$E$16,"Por clasificar")))</f>
        <v>Por clasificar</v>
      </c>
      <c r="T2562" s="79" t="str">
        <f>IF(OR(P2562=Listas!$D$20,P2562=Listas!$D$21),Listas!$E$20,IF(P2562=Listas!$D$22,Listas!$E$22,"Por clasificar"))</f>
        <v>Por clasificar</v>
      </c>
      <c r="U2562" s="79" t="str">
        <f>IF(OR(Q2562=Listas!$D$27,Q2562=Listas!$D$28),Listas!$E$27,IF(Q2562=Listas!$D$29,Listas!$E$29,"Por clasificar"))</f>
        <v>Por clasificar</v>
      </c>
    </row>
    <row r="2563" spans="1:21" x14ac:dyDescent="0.25">
      <c r="A2563" s="78"/>
      <c r="B2563" s="78"/>
      <c r="C2563" s="78"/>
      <c r="D2563" s="78"/>
      <c r="E2563" s="78"/>
      <c r="F2563" s="78"/>
      <c r="G2563" s="78"/>
      <c r="H2563" s="78"/>
      <c r="I2563" s="78"/>
      <c r="J2563" s="78"/>
      <c r="K2563" s="78"/>
      <c r="L2563" s="78"/>
      <c r="M2563" s="78"/>
      <c r="N2563" s="78"/>
      <c r="O2563" s="78"/>
      <c r="P2563" s="78"/>
      <c r="Q2563" s="78"/>
      <c r="R2563" s="79" t="str">
        <f t="shared" si="41"/>
        <v>No Crítico</v>
      </c>
      <c r="S2563" s="80" t="str">
        <f>IF(O2563=Listas!$D$14,Listas!$E$14,IF(O2563=Listas!$D$15,Listas!$E$15,IF(OR(O2563=Listas!$D$16,X2556=Listas!$E$16),Listas!$E$16,"Por clasificar")))</f>
        <v>Por clasificar</v>
      </c>
      <c r="T2563" s="79" t="str">
        <f>IF(OR(P2563=Listas!$D$20,P2563=Listas!$D$21),Listas!$E$20,IF(P2563=Listas!$D$22,Listas!$E$22,"Por clasificar"))</f>
        <v>Por clasificar</v>
      </c>
      <c r="U2563" s="79" t="str">
        <f>IF(OR(Q2563=Listas!$D$27,Q2563=Listas!$D$28),Listas!$E$27,IF(Q2563=Listas!$D$29,Listas!$E$29,"Por clasificar"))</f>
        <v>Por clasificar</v>
      </c>
    </row>
    <row r="2564" spans="1:21" x14ac:dyDescent="0.25">
      <c r="A2564" s="78"/>
      <c r="B2564" s="78"/>
      <c r="C2564" s="78"/>
      <c r="D2564" s="78"/>
      <c r="E2564" s="78"/>
      <c r="F2564" s="78"/>
      <c r="G2564" s="78"/>
      <c r="H2564" s="78"/>
      <c r="I2564" s="78"/>
      <c r="J2564" s="78"/>
      <c r="K2564" s="78"/>
      <c r="L2564" s="78"/>
      <c r="M2564" s="78"/>
      <c r="N2564" s="78"/>
      <c r="O2564" s="78"/>
      <c r="P2564" s="78"/>
      <c r="Q2564" s="78"/>
      <c r="R2564" s="79" t="str">
        <f t="shared" si="41"/>
        <v>No Crítico</v>
      </c>
      <c r="S2564" s="80" t="str">
        <f>IF(O2564=Listas!$D$14,Listas!$E$14,IF(O2564=Listas!$D$15,Listas!$E$15,IF(OR(O2564=Listas!$D$16,X2557=Listas!$E$16),Listas!$E$16,"Por clasificar")))</f>
        <v>Por clasificar</v>
      </c>
      <c r="T2564" s="79" t="str">
        <f>IF(OR(P2564=Listas!$D$20,P2564=Listas!$D$21),Listas!$E$20,IF(P2564=Listas!$D$22,Listas!$E$22,"Por clasificar"))</f>
        <v>Por clasificar</v>
      </c>
      <c r="U2564" s="79" t="str">
        <f>IF(OR(Q2564=Listas!$D$27,Q2564=Listas!$D$28),Listas!$E$27,IF(Q2564=Listas!$D$29,Listas!$E$29,"Por clasificar"))</f>
        <v>Por clasificar</v>
      </c>
    </row>
    <row r="2565" spans="1:21" x14ac:dyDescent="0.25">
      <c r="A2565" s="78"/>
      <c r="B2565" s="78"/>
      <c r="C2565" s="78"/>
      <c r="D2565" s="78"/>
      <c r="E2565" s="78"/>
      <c r="F2565" s="78"/>
      <c r="G2565" s="78"/>
      <c r="H2565" s="78"/>
      <c r="I2565" s="78"/>
      <c r="J2565" s="78"/>
      <c r="K2565" s="78"/>
      <c r="L2565" s="78"/>
      <c r="M2565" s="78"/>
      <c r="N2565" s="78"/>
      <c r="O2565" s="78"/>
      <c r="P2565" s="78"/>
      <c r="Q2565" s="78"/>
      <c r="R2565" s="79" t="str">
        <f t="shared" si="41"/>
        <v>No Crítico</v>
      </c>
      <c r="S2565" s="80" t="str">
        <f>IF(O2565=Listas!$D$14,Listas!$E$14,IF(O2565=Listas!$D$15,Listas!$E$15,IF(OR(O2565=Listas!$D$16,X2558=Listas!$E$16),Listas!$E$16,"Por clasificar")))</f>
        <v>Por clasificar</v>
      </c>
      <c r="T2565" s="79" t="str">
        <f>IF(OR(P2565=Listas!$D$20,P2565=Listas!$D$21),Listas!$E$20,IF(P2565=Listas!$D$22,Listas!$E$22,"Por clasificar"))</f>
        <v>Por clasificar</v>
      </c>
      <c r="U2565" s="79" t="str">
        <f>IF(OR(Q2565=Listas!$D$27,Q2565=Listas!$D$28),Listas!$E$27,IF(Q2565=Listas!$D$29,Listas!$E$29,"Por clasificar"))</f>
        <v>Por clasificar</v>
      </c>
    </row>
    <row r="2566" spans="1:21" x14ac:dyDescent="0.25">
      <c r="A2566" s="78"/>
      <c r="B2566" s="78"/>
      <c r="C2566" s="78"/>
      <c r="D2566" s="78"/>
      <c r="E2566" s="78"/>
      <c r="F2566" s="78"/>
      <c r="G2566" s="78"/>
      <c r="H2566" s="78"/>
      <c r="I2566" s="78"/>
      <c r="J2566" s="78"/>
      <c r="K2566" s="78"/>
      <c r="L2566" s="78"/>
      <c r="M2566" s="78"/>
      <c r="N2566" s="78"/>
      <c r="O2566" s="78"/>
      <c r="P2566" s="78"/>
      <c r="Q2566" s="78"/>
      <c r="R2566" s="79" t="str">
        <f t="shared" si="41"/>
        <v>No Crítico</v>
      </c>
      <c r="S2566" s="80" t="str">
        <f>IF(O2566=Listas!$D$14,Listas!$E$14,IF(O2566=Listas!$D$15,Listas!$E$15,IF(OR(O2566=Listas!$D$16,X2559=Listas!$E$16),Listas!$E$16,"Por clasificar")))</f>
        <v>Por clasificar</v>
      </c>
      <c r="T2566" s="79" t="str">
        <f>IF(OR(P2566=Listas!$D$20,P2566=Listas!$D$21),Listas!$E$20,IF(P2566=Listas!$D$22,Listas!$E$22,"Por clasificar"))</f>
        <v>Por clasificar</v>
      </c>
      <c r="U2566" s="79" t="str">
        <f>IF(OR(Q2566=Listas!$D$27,Q2566=Listas!$D$28),Listas!$E$27,IF(Q2566=Listas!$D$29,Listas!$E$29,"Por clasificar"))</f>
        <v>Por clasificar</v>
      </c>
    </row>
    <row r="2567" spans="1:21" x14ac:dyDescent="0.25">
      <c r="A2567" s="78"/>
      <c r="B2567" s="78"/>
      <c r="C2567" s="78"/>
      <c r="D2567" s="78"/>
      <c r="E2567" s="78"/>
      <c r="F2567" s="78"/>
      <c r="G2567" s="78"/>
      <c r="H2567" s="78"/>
      <c r="I2567" s="78"/>
      <c r="J2567" s="78"/>
      <c r="K2567" s="78"/>
      <c r="L2567" s="78"/>
      <c r="M2567" s="78"/>
      <c r="N2567" s="78"/>
      <c r="O2567" s="78"/>
      <c r="P2567" s="78"/>
      <c r="Q2567" s="78"/>
      <c r="R2567" s="79" t="str">
        <f t="shared" si="41"/>
        <v>No Crítico</v>
      </c>
      <c r="S2567" s="80" t="str">
        <f>IF(O2567=Listas!$D$14,Listas!$E$14,IF(O2567=Listas!$D$15,Listas!$E$15,IF(OR(O2567=Listas!$D$16,X2560=Listas!$E$16),Listas!$E$16,"Por clasificar")))</f>
        <v>Por clasificar</v>
      </c>
      <c r="T2567" s="79" t="str">
        <f>IF(OR(P2567=Listas!$D$20,P2567=Listas!$D$21),Listas!$E$20,IF(P2567=Listas!$D$22,Listas!$E$22,"Por clasificar"))</f>
        <v>Por clasificar</v>
      </c>
      <c r="U2567" s="79" t="str">
        <f>IF(OR(Q2567=Listas!$D$27,Q2567=Listas!$D$28),Listas!$E$27,IF(Q2567=Listas!$D$29,Listas!$E$29,"Por clasificar"))</f>
        <v>Por clasificar</v>
      </c>
    </row>
    <row r="2568" spans="1:21" x14ac:dyDescent="0.25">
      <c r="A2568" s="78"/>
      <c r="B2568" s="78"/>
      <c r="C2568" s="78"/>
      <c r="D2568" s="78"/>
      <c r="E2568" s="78"/>
      <c r="F2568" s="78"/>
      <c r="G2568" s="78"/>
      <c r="H2568" s="78"/>
      <c r="I2568" s="78"/>
      <c r="J2568" s="78"/>
      <c r="K2568" s="78"/>
      <c r="L2568" s="78"/>
      <c r="M2568" s="78"/>
      <c r="N2568" s="78"/>
      <c r="O2568" s="78"/>
      <c r="P2568" s="78"/>
      <c r="Q2568" s="78"/>
      <c r="R2568" s="79" t="str">
        <f t="shared" si="41"/>
        <v>No Crítico</v>
      </c>
      <c r="S2568" s="80" t="str">
        <f>IF(O2568=Listas!$D$14,Listas!$E$14,IF(O2568=Listas!$D$15,Listas!$E$15,IF(OR(O2568=Listas!$D$16,X2561=Listas!$E$16),Listas!$E$16,"Por clasificar")))</f>
        <v>Por clasificar</v>
      </c>
      <c r="T2568" s="79" t="str">
        <f>IF(OR(P2568=Listas!$D$20,P2568=Listas!$D$21),Listas!$E$20,IF(P2568=Listas!$D$22,Listas!$E$22,"Por clasificar"))</f>
        <v>Por clasificar</v>
      </c>
      <c r="U2568" s="79" t="str">
        <f>IF(OR(Q2568=Listas!$D$27,Q2568=Listas!$D$28),Listas!$E$27,IF(Q2568=Listas!$D$29,Listas!$E$29,"Por clasificar"))</f>
        <v>Por clasificar</v>
      </c>
    </row>
    <row r="2569" spans="1:21" x14ac:dyDescent="0.25">
      <c r="A2569" s="78"/>
      <c r="B2569" s="78"/>
      <c r="C2569" s="78"/>
      <c r="D2569" s="78"/>
      <c r="E2569" s="78"/>
      <c r="F2569" s="78"/>
      <c r="G2569" s="78"/>
      <c r="H2569" s="78"/>
      <c r="I2569" s="78"/>
      <c r="J2569" s="78"/>
      <c r="K2569" s="78"/>
      <c r="L2569" s="78"/>
      <c r="M2569" s="78"/>
      <c r="N2569" s="78"/>
      <c r="O2569" s="78"/>
      <c r="P2569" s="78"/>
      <c r="Q2569" s="78"/>
      <c r="R2569" s="79" t="str">
        <f t="shared" si="41"/>
        <v>No Crítico</v>
      </c>
      <c r="S2569" s="80" t="str">
        <f>IF(O2569=Listas!$D$14,Listas!$E$14,IF(O2569=Listas!$D$15,Listas!$E$15,IF(OR(O2569=Listas!$D$16,X2562=Listas!$E$16),Listas!$E$16,"Por clasificar")))</f>
        <v>Por clasificar</v>
      </c>
      <c r="T2569" s="79" t="str">
        <f>IF(OR(P2569=Listas!$D$20,P2569=Listas!$D$21),Listas!$E$20,IF(P2569=Listas!$D$22,Listas!$E$22,"Por clasificar"))</f>
        <v>Por clasificar</v>
      </c>
      <c r="U2569" s="79" t="str">
        <f>IF(OR(Q2569=Listas!$D$27,Q2569=Listas!$D$28),Listas!$E$27,IF(Q2569=Listas!$D$29,Listas!$E$29,"Por clasificar"))</f>
        <v>Por clasificar</v>
      </c>
    </row>
    <row r="2570" spans="1:21" x14ac:dyDescent="0.25">
      <c r="A2570" s="78"/>
      <c r="B2570" s="78"/>
      <c r="C2570" s="78"/>
      <c r="D2570" s="78"/>
      <c r="E2570" s="78"/>
      <c r="F2570" s="78"/>
      <c r="G2570" s="78"/>
      <c r="H2570" s="78"/>
      <c r="I2570" s="78"/>
      <c r="J2570" s="78"/>
      <c r="K2570" s="78"/>
      <c r="L2570" s="78"/>
      <c r="M2570" s="78"/>
      <c r="N2570" s="78"/>
      <c r="O2570" s="78"/>
      <c r="P2570" s="78"/>
      <c r="Q2570" s="78"/>
      <c r="R2570" s="79" t="str">
        <f t="shared" si="41"/>
        <v>No Crítico</v>
      </c>
      <c r="S2570" s="80" t="str">
        <f>IF(O2570=Listas!$D$14,Listas!$E$14,IF(O2570=Listas!$D$15,Listas!$E$15,IF(OR(O2570=Listas!$D$16,X2563=Listas!$E$16),Listas!$E$16,"Por clasificar")))</f>
        <v>Por clasificar</v>
      </c>
      <c r="T2570" s="79" t="str">
        <f>IF(OR(P2570=Listas!$D$20,P2570=Listas!$D$21),Listas!$E$20,IF(P2570=Listas!$D$22,Listas!$E$22,"Por clasificar"))</f>
        <v>Por clasificar</v>
      </c>
      <c r="U2570" s="79" t="str">
        <f>IF(OR(Q2570=Listas!$D$27,Q2570=Listas!$D$28),Listas!$E$27,IF(Q2570=Listas!$D$29,Listas!$E$29,"Por clasificar"))</f>
        <v>Por clasificar</v>
      </c>
    </row>
    <row r="2571" spans="1:21" x14ac:dyDescent="0.25">
      <c r="A2571" s="78"/>
      <c r="B2571" s="78"/>
      <c r="C2571" s="78"/>
      <c r="D2571" s="78"/>
      <c r="E2571" s="78"/>
      <c r="F2571" s="78"/>
      <c r="G2571" s="78"/>
      <c r="H2571" s="78"/>
      <c r="I2571" s="78"/>
      <c r="J2571" s="78"/>
      <c r="K2571" s="78"/>
      <c r="L2571" s="78"/>
      <c r="M2571" s="78"/>
      <c r="N2571" s="78"/>
      <c r="O2571" s="78"/>
      <c r="P2571" s="78"/>
      <c r="Q2571" s="78"/>
      <c r="R2571" s="79" t="str">
        <f t="shared" si="41"/>
        <v>No Crítico</v>
      </c>
      <c r="S2571" s="80" t="str">
        <f>IF(O2571=Listas!$D$14,Listas!$E$14,IF(O2571=Listas!$D$15,Listas!$E$15,IF(OR(O2571=Listas!$D$16,X2564=Listas!$E$16),Listas!$E$16,"Por clasificar")))</f>
        <v>Por clasificar</v>
      </c>
      <c r="T2571" s="79" t="str">
        <f>IF(OR(P2571=Listas!$D$20,P2571=Listas!$D$21),Listas!$E$20,IF(P2571=Listas!$D$22,Listas!$E$22,"Por clasificar"))</f>
        <v>Por clasificar</v>
      </c>
      <c r="U2571" s="79" t="str">
        <f>IF(OR(Q2571=Listas!$D$27,Q2571=Listas!$D$28),Listas!$E$27,IF(Q2571=Listas!$D$29,Listas!$E$29,"Por clasificar"))</f>
        <v>Por clasificar</v>
      </c>
    </row>
    <row r="2572" spans="1:21" x14ac:dyDescent="0.25">
      <c r="A2572" s="78"/>
      <c r="B2572" s="78"/>
      <c r="C2572" s="78"/>
      <c r="D2572" s="78"/>
      <c r="E2572" s="78"/>
      <c r="F2572" s="78"/>
      <c r="G2572" s="78"/>
      <c r="H2572" s="78"/>
      <c r="I2572" s="78"/>
      <c r="J2572" s="78"/>
      <c r="K2572" s="78"/>
      <c r="L2572" s="78"/>
      <c r="M2572" s="78"/>
      <c r="N2572" s="78"/>
      <c r="O2572" s="78"/>
      <c r="P2572" s="78"/>
      <c r="Q2572" s="78"/>
      <c r="R2572" s="79" t="str">
        <f t="shared" si="41"/>
        <v>No Crítico</v>
      </c>
      <c r="S2572" s="80" t="str">
        <f>IF(O2572=Listas!$D$14,Listas!$E$14,IF(O2572=Listas!$D$15,Listas!$E$15,IF(OR(O2572=Listas!$D$16,X2565=Listas!$E$16),Listas!$E$16,"Por clasificar")))</f>
        <v>Por clasificar</v>
      </c>
      <c r="T2572" s="79" t="str">
        <f>IF(OR(P2572=Listas!$D$20,P2572=Listas!$D$21),Listas!$E$20,IF(P2572=Listas!$D$22,Listas!$E$22,"Por clasificar"))</f>
        <v>Por clasificar</v>
      </c>
      <c r="U2572" s="79" t="str">
        <f>IF(OR(Q2572=Listas!$D$27,Q2572=Listas!$D$28),Listas!$E$27,IF(Q2572=Listas!$D$29,Listas!$E$29,"Por clasificar"))</f>
        <v>Por clasificar</v>
      </c>
    </row>
    <row r="2573" spans="1:21" x14ac:dyDescent="0.25">
      <c r="A2573" s="78"/>
      <c r="B2573" s="78"/>
      <c r="C2573" s="78"/>
      <c r="D2573" s="78"/>
      <c r="E2573" s="78"/>
      <c r="F2573" s="78"/>
      <c r="G2573" s="78"/>
      <c r="H2573" s="78"/>
      <c r="I2573" s="78"/>
      <c r="J2573" s="78"/>
      <c r="K2573" s="78"/>
      <c r="L2573" s="78"/>
      <c r="M2573" s="78"/>
      <c r="N2573" s="78"/>
      <c r="O2573" s="78"/>
      <c r="P2573" s="78"/>
      <c r="Q2573" s="78"/>
      <c r="R2573" s="79" t="str">
        <f t="shared" si="41"/>
        <v>No Crítico</v>
      </c>
      <c r="S2573" s="80" t="str">
        <f>IF(O2573=Listas!$D$14,Listas!$E$14,IF(O2573=Listas!$D$15,Listas!$E$15,IF(OR(O2573=Listas!$D$16,X2566=Listas!$E$16),Listas!$E$16,"Por clasificar")))</f>
        <v>Por clasificar</v>
      </c>
      <c r="T2573" s="79" t="str">
        <f>IF(OR(P2573=Listas!$D$20,P2573=Listas!$D$21),Listas!$E$20,IF(P2573=Listas!$D$22,Listas!$E$22,"Por clasificar"))</f>
        <v>Por clasificar</v>
      </c>
      <c r="U2573" s="79" t="str">
        <f>IF(OR(Q2573=Listas!$D$27,Q2573=Listas!$D$28),Listas!$E$27,IF(Q2573=Listas!$D$29,Listas!$E$29,"Por clasificar"))</f>
        <v>Por clasificar</v>
      </c>
    </row>
    <row r="2574" spans="1:21" x14ac:dyDescent="0.25">
      <c r="A2574" s="78"/>
      <c r="B2574" s="78"/>
      <c r="C2574" s="78"/>
      <c r="D2574" s="78"/>
      <c r="E2574" s="78"/>
      <c r="F2574" s="78"/>
      <c r="G2574" s="78"/>
      <c r="H2574" s="78"/>
      <c r="I2574" s="78"/>
      <c r="J2574" s="78"/>
      <c r="K2574" s="78"/>
      <c r="L2574" s="78"/>
      <c r="M2574" s="78"/>
      <c r="N2574" s="78"/>
      <c r="O2574" s="78"/>
      <c r="P2574" s="78"/>
      <c r="Q2574" s="78"/>
      <c r="R2574" s="79" t="str">
        <f t="shared" si="41"/>
        <v>No Crítico</v>
      </c>
      <c r="S2574" s="80" t="str">
        <f>IF(O2574=Listas!$D$14,Listas!$E$14,IF(O2574=Listas!$D$15,Listas!$E$15,IF(OR(O2574=Listas!$D$16,X2567=Listas!$E$16),Listas!$E$16,"Por clasificar")))</f>
        <v>Por clasificar</v>
      </c>
      <c r="T2574" s="79" t="str">
        <f>IF(OR(P2574=Listas!$D$20,P2574=Listas!$D$21),Listas!$E$20,IF(P2574=Listas!$D$22,Listas!$E$22,"Por clasificar"))</f>
        <v>Por clasificar</v>
      </c>
      <c r="U2574" s="79" t="str">
        <f>IF(OR(Q2574=Listas!$D$27,Q2574=Listas!$D$28),Listas!$E$27,IF(Q2574=Listas!$D$29,Listas!$E$29,"Por clasificar"))</f>
        <v>Por clasificar</v>
      </c>
    </row>
    <row r="2575" spans="1:21" x14ac:dyDescent="0.25">
      <c r="A2575" s="78"/>
      <c r="B2575" s="78"/>
      <c r="C2575" s="78"/>
      <c r="D2575" s="78"/>
      <c r="E2575" s="78"/>
      <c r="F2575" s="78"/>
      <c r="G2575" s="78"/>
      <c r="H2575" s="78"/>
      <c r="I2575" s="78"/>
      <c r="J2575" s="78"/>
      <c r="K2575" s="78"/>
      <c r="L2575" s="78"/>
      <c r="M2575" s="78"/>
      <c r="N2575" s="78"/>
      <c r="O2575" s="78"/>
      <c r="P2575" s="78"/>
      <c r="Q2575" s="78"/>
      <c r="R2575" s="79" t="str">
        <f t="shared" si="41"/>
        <v>No Crítico</v>
      </c>
      <c r="S2575" s="80" t="str">
        <f>IF(O2575=Listas!$D$14,Listas!$E$14,IF(O2575=Listas!$D$15,Listas!$E$15,IF(OR(O2575=Listas!$D$16,X2568=Listas!$E$16),Listas!$E$16,"Por clasificar")))</f>
        <v>Por clasificar</v>
      </c>
      <c r="T2575" s="79" t="str">
        <f>IF(OR(P2575=Listas!$D$20,P2575=Listas!$D$21),Listas!$E$20,IF(P2575=Listas!$D$22,Listas!$E$22,"Por clasificar"))</f>
        <v>Por clasificar</v>
      </c>
      <c r="U2575" s="79" t="str">
        <f>IF(OR(Q2575=Listas!$D$27,Q2575=Listas!$D$28),Listas!$E$27,IF(Q2575=Listas!$D$29,Listas!$E$29,"Por clasificar"))</f>
        <v>Por clasificar</v>
      </c>
    </row>
    <row r="2576" spans="1:21" x14ac:dyDescent="0.25">
      <c r="A2576" s="78"/>
      <c r="B2576" s="78"/>
      <c r="C2576" s="78"/>
      <c r="D2576" s="78"/>
      <c r="E2576" s="78"/>
      <c r="F2576" s="78"/>
      <c r="G2576" s="78"/>
      <c r="H2576" s="78"/>
      <c r="I2576" s="78"/>
      <c r="J2576" s="78"/>
      <c r="K2576" s="78"/>
      <c r="L2576" s="78"/>
      <c r="M2576" s="78"/>
      <c r="N2576" s="78"/>
      <c r="O2576" s="78"/>
      <c r="P2576" s="78"/>
      <c r="Q2576" s="78"/>
      <c r="R2576" s="79" t="str">
        <f t="shared" ref="R2576:R2639" si="42">IF( AND(O2576="Alto",P2576="Alto",Q2576="Alto"),"Crítico","No Crítico")</f>
        <v>No Crítico</v>
      </c>
      <c r="S2576" s="80" t="str">
        <f>IF(O2576=Listas!$D$14,Listas!$E$14,IF(O2576=Listas!$D$15,Listas!$E$15,IF(OR(O2576=Listas!$D$16,X2569=Listas!$E$16),Listas!$E$16,"Por clasificar")))</f>
        <v>Por clasificar</v>
      </c>
      <c r="T2576" s="79" t="str">
        <f>IF(OR(P2576=Listas!$D$20,P2576=Listas!$D$21),Listas!$E$20,IF(P2576=Listas!$D$22,Listas!$E$22,"Por clasificar"))</f>
        <v>Por clasificar</v>
      </c>
      <c r="U2576" s="79" t="str">
        <f>IF(OR(Q2576=Listas!$D$27,Q2576=Listas!$D$28),Listas!$E$27,IF(Q2576=Listas!$D$29,Listas!$E$29,"Por clasificar"))</f>
        <v>Por clasificar</v>
      </c>
    </row>
    <row r="2577" spans="1:21" x14ac:dyDescent="0.25">
      <c r="A2577" s="78"/>
      <c r="B2577" s="78"/>
      <c r="C2577" s="78"/>
      <c r="D2577" s="78"/>
      <c r="E2577" s="78"/>
      <c r="F2577" s="78"/>
      <c r="G2577" s="78"/>
      <c r="H2577" s="78"/>
      <c r="I2577" s="78"/>
      <c r="J2577" s="78"/>
      <c r="K2577" s="78"/>
      <c r="L2577" s="78"/>
      <c r="M2577" s="78"/>
      <c r="N2577" s="78"/>
      <c r="O2577" s="78"/>
      <c r="P2577" s="78"/>
      <c r="Q2577" s="78"/>
      <c r="R2577" s="79" t="str">
        <f t="shared" si="42"/>
        <v>No Crítico</v>
      </c>
      <c r="S2577" s="80" t="str">
        <f>IF(O2577=Listas!$D$14,Listas!$E$14,IF(O2577=Listas!$D$15,Listas!$E$15,IF(OR(O2577=Listas!$D$16,X2570=Listas!$E$16),Listas!$E$16,"Por clasificar")))</f>
        <v>Por clasificar</v>
      </c>
      <c r="T2577" s="79" t="str">
        <f>IF(OR(P2577=Listas!$D$20,P2577=Listas!$D$21),Listas!$E$20,IF(P2577=Listas!$D$22,Listas!$E$22,"Por clasificar"))</f>
        <v>Por clasificar</v>
      </c>
      <c r="U2577" s="79" t="str">
        <f>IF(OR(Q2577=Listas!$D$27,Q2577=Listas!$D$28),Listas!$E$27,IF(Q2577=Listas!$D$29,Listas!$E$29,"Por clasificar"))</f>
        <v>Por clasificar</v>
      </c>
    </row>
    <row r="2578" spans="1:21" x14ac:dyDescent="0.25">
      <c r="A2578" s="78"/>
      <c r="B2578" s="78"/>
      <c r="C2578" s="78"/>
      <c r="D2578" s="78"/>
      <c r="E2578" s="78"/>
      <c r="F2578" s="78"/>
      <c r="G2578" s="78"/>
      <c r="H2578" s="78"/>
      <c r="I2578" s="78"/>
      <c r="J2578" s="78"/>
      <c r="K2578" s="78"/>
      <c r="L2578" s="78"/>
      <c r="M2578" s="78"/>
      <c r="N2578" s="78"/>
      <c r="O2578" s="78"/>
      <c r="P2578" s="78"/>
      <c r="Q2578" s="78"/>
      <c r="R2578" s="79" t="str">
        <f t="shared" si="42"/>
        <v>No Crítico</v>
      </c>
      <c r="S2578" s="80" t="str">
        <f>IF(O2578=Listas!$D$14,Listas!$E$14,IF(O2578=Listas!$D$15,Listas!$E$15,IF(OR(O2578=Listas!$D$16,X2571=Listas!$E$16),Listas!$E$16,"Por clasificar")))</f>
        <v>Por clasificar</v>
      </c>
      <c r="T2578" s="79" t="str">
        <f>IF(OR(P2578=Listas!$D$20,P2578=Listas!$D$21),Listas!$E$20,IF(P2578=Listas!$D$22,Listas!$E$22,"Por clasificar"))</f>
        <v>Por clasificar</v>
      </c>
      <c r="U2578" s="79" t="str">
        <f>IF(OR(Q2578=Listas!$D$27,Q2578=Listas!$D$28),Listas!$E$27,IF(Q2578=Listas!$D$29,Listas!$E$29,"Por clasificar"))</f>
        <v>Por clasificar</v>
      </c>
    </row>
    <row r="2579" spans="1:21" x14ac:dyDescent="0.25">
      <c r="A2579" s="78"/>
      <c r="B2579" s="78"/>
      <c r="C2579" s="78"/>
      <c r="D2579" s="78"/>
      <c r="E2579" s="78"/>
      <c r="F2579" s="78"/>
      <c r="G2579" s="78"/>
      <c r="H2579" s="78"/>
      <c r="I2579" s="78"/>
      <c r="J2579" s="78"/>
      <c r="K2579" s="78"/>
      <c r="L2579" s="78"/>
      <c r="M2579" s="78"/>
      <c r="N2579" s="78"/>
      <c r="O2579" s="78"/>
      <c r="P2579" s="78"/>
      <c r="Q2579" s="78"/>
      <c r="R2579" s="79" t="str">
        <f t="shared" si="42"/>
        <v>No Crítico</v>
      </c>
      <c r="S2579" s="80" t="str">
        <f>IF(O2579=Listas!$D$14,Listas!$E$14,IF(O2579=Listas!$D$15,Listas!$E$15,IF(OR(O2579=Listas!$D$16,X2572=Listas!$E$16),Listas!$E$16,"Por clasificar")))</f>
        <v>Por clasificar</v>
      </c>
      <c r="T2579" s="79" t="str">
        <f>IF(OR(P2579=Listas!$D$20,P2579=Listas!$D$21),Listas!$E$20,IF(P2579=Listas!$D$22,Listas!$E$22,"Por clasificar"))</f>
        <v>Por clasificar</v>
      </c>
      <c r="U2579" s="79" t="str">
        <f>IF(OR(Q2579=Listas!$D$27,Q2579=Listas!$D$28),Listas!$E$27,IF(Q2579=Listas!$D$29,Listas!$E$29,"Por clasificar"))</f>
        <v>Por clasificar</v>
      </c>
    </row>
    <row r="2580" spans="1:21" x14ac:dyDescent="0.25">
      <c r="A2580" s="78"/>
      <c r="B2580" s="78"/>
      <c r="C2580" s="78"/>
      <c r="D2580" s="78"/>
      <c r="E2580" s="78"/>
      <c r="F2580" s="78"/>
      <c r="G2580" s="78"/>
      <c r="H2580" s="78"/>
      <c r="I2580" s="78"/>
      <c r="J2580" s="78"/>
      <c r="K2580" s="78"/>
      <c r="L2580" s="78"/>
      <c r="M2580" s="78"/>
      <c r="N2580" s="78"/>
      <c r="O2580" s="78"/>
      <c r="P2580" s="78"/>
      <c r="Q2580" s="78"/>
      <c r="R2580" s="79" t="str">
        <f t="shared" si="42"/>
        <v>No Crítico</v>
      </c>
      <c r="S2580" s="80" t="str">
        <f>IF(O2580=Listas!$D$14,Listas!$E$14,IF(O2580=Listas!$D$15,Listas!$E$15,IF(OR(O2580=Listas!$D$16,X2573=Listas!$E$16),Listas!$E$16,"Por clasificar")))</f>
        <v>Por clasificar</v>
      </c>
      <c r="T2580" s="79" t="str">
        <f>IF(OR(P2580=Listas!$D$20,P2580=Listas!$D$21),Listas!$E$20,IF(P2580=Listas!$D$22,Listas!$E$22,"Por clasificar"))</f>
        <v>Por clasificar</v>
      </c>
      <c r="U2580" s="79" t="str">
        <f>IF(OR(Q2580=Listas!$D$27,Q2580=Listas!$D$28),Listas!$E$27,IF(Q2580=Listas!$D$29,Listas!$E$29,"Por clasificar"))</f>
        <v>Por clasificar</v>
      </c>
    </row>
    <row r="2581" spans="1:21" x14ac:dyDescent="0.25">
      <c r="A2581" s="78"/>
      <c r="B2581" s="78"/>
      <c r="C2581" s="78"/>
      <c r="D2581" s="78"/>
      <c r="E2581" s="78"/>
      <c r="F2581" s="78"/>
      <c r="G2581" s="78"/>
      <c r="H2581" s="78"/>
      <c r="I2581" s="78"/>
      <c r="J2581" s="78"/>
      <c r="K2581" s="78"/>
      <c r="L2581" s="78"/>
      <c r="M2581" s="78"/>
      <c r="N2581" s="78"/>
      <c r="O2581" s="78"/>
      <c r="P2581" s="78"/>
      <c r="Q2581" s="78"/>
      <c r="R2581" s="79" t="str">
        <f t="shared" si="42"/>
        <v>No Crítico</v>
      </c>
      <c r="S2581" s="80" t="str">
        <f>IF(O2581=Listas!$D$14,Listas!$E$14,IF(O2581=Listas!$D$15,Listas!$E$15,IF(OR(O2581=Listas!$D$16,X2574=Listas!$E$16),Listas!$E$16,"Por clasificar")))</f>
        <v>Por clasificar</v>
      </c>
      <c r="T2581" s="79" t="str">
        <f>IF(OR(P2581=Listas!$D$20,P2581=Listas!$D$21),Listas!$E$20,IF(P2581=Listas!$D$22,Listas!$E$22,"Por clasificar"))</f>
        <v>Por clasificar</v>
      </c>
      <c r="U2581" s="79" t="str">
        <f>IF(OR(Q2581=Listas!$D$27,Q2581=Listas!$D$28),Listas!$E$27,IF(Q2581=Listas!$D$29,Listas!$E$29,"Por clasificar"))</f>
        <v>Por clasificar</v>
      </c>
    </row>
    <row r="2582" spans="1:21" x14ac:dyDescent="0.25">
      <c r="A2582" s="78"/>
      <c r="B2582" s="78"/>
      <c r="C2582" s="78"/>
      <c r="D2582" s="78"/>
      <c r="E2582" s="78"/>
      <c r="F2582" s="78"/>
      <c r="G2582" s="78"/>
      <c r="H2582" s="78"/>
      <c r="I2582" s="78"/>
      <c r="J2582" s="78"/>
      <c r="K2582" s="78"/>
      <c r="L2582" s="78"/>
      <c r="M2582" s="78"/>
      <c r="N2582" s="78"/>
      <c r="O2582" s="78"/>
      <c r="P2582" s="78"/>
      <c r="Q2582" s="78"/>
      <c r="R2582" s="79" t="str">
        <f t="shared" si="42"/>
        <v>No Crítico</v>
      </c>
      <c r="S2582" s="80" t="str">
        <f>IF(O2582=Listas!$D$14,Listas!$E$14,IF(O2582=Listas!$D$15,Listas!$E$15,IF(OR(O2582=Listas!$D$16,X2575=Listas!$E$16),Listas!$E$16,"Por clasificar")))</f>
        <v>Por clasificar</v>
      </c>
      <c r="T2582" s="79" t="str">
        <f>IF(OR(P2582=Listas!$D$20,P2582=Listas!$D$21),Listas!$E$20,IF(P2582=Listas!$D$22,Listas!$E$22,"Por clasificar"))</f>
        <v>Por clasificar</v>
      </c>
      <c r="U2582" s="79" t="str">
        <f>IF(OR(Q2582=Listas!$D$27,Q2582=Listas!$D$28),Listas!$E$27,IF(Q2582=Listas!$D$29,Listas!$E$29,"Por clasificar"))</f>
        <v>Por clasificar</v>
      </c>
    </row>
    <row r="2583" spans="1:21" x14ac:dyDescent="0.25">
      <c r="A2583" s="78"/>
      <c r="B2583" s="78"/>
      <c r="C2583" s="78"/>
      <c r="D2583" s="78"/>
      <c r="E2583" s="78"/>
      <c r="F2583" s="78"/>
      <c r="G2583" s="78"/>
      <c r="H2583" s="78"/>
      <c r="I2583" s="78"/>
      <c r="J2583" s="78"/>
      <c r="K2583" s="78"/>
      <c r="L2583" s="78"/>
      <c r="M2583" s="78"/>
      <c r="N2583" s="78"/>
      <c r="O2583" s="78"/>
      <c r="P2583" s="78"/>
      <c r="Q2583" s="78"/>
      <c r="R2583" s="79" t="str">
        <f t="shared" si="42"/>
        <v>No Crítico</v>
      </c>
      <c r="S2583" s="80" t="str">
        <f>IF(O2583=Listas!$D$14,Listas!$E$14,IF(O2583=Listas!$D$15,Listas!$E$15,IF(OR(O2583=Listas!$D$16,X2576=Listas!$E$16),Listas!$E$16,"Por clasificar")))</f>
        <v>Por clasificar</v>
      </c>
      <c r="T2583" s="79" t="str">
        <f>IF(OR(P2583=Listas!$D$20,P2583=Listas!$D$21),Listas!$E$20,IF(P2583=Listas!$D$22,Listas!$E$22,"Por clasificar"))</f>
        <v>Por clasificar</v>
      </c>
      <c r="U2583" s="79" t="str">
        <f>IF(OR(Q2583=Listas!$D$27,Q2583=Listas!$D$28),Listas!$E$27,IF(Q2583=Listas!$D$29,Listas!$E$29,"Por clasificar"))</f>
        <v>Por clasificar</v>
      </c>
    </row>
    <row r="2584" spans="1:21" x14ac:dyDescent="0.25">
      <c r="A2584" s="78"/>
      <c r="B2584" s="78"/>
      <c r="C2584" s="78"/>
      <c r="D2584" s="78"/>
      <c r="E2584" s="78"/>
      <c r="F2584" s="78"/>
      <c r="G2584" s="78"/>
      <c r="H2584" s="78"/>
      <c r="I2584" s="78"/>
      <c r="J2584" s="78"/>
      <c r="K2584" s="78"/>
      <c r="L2584" s="78"/>
      <c r="M2584" s="78"/>
      <c r="N2584" s="78"/>
      <c r="O2584" s="78"/>
      <c r="P2584" s="78"/>
      <c r="Q2584" s="78"/>
      <c r="R2584" s="79" t="str">
        <f t="shared" si="42"/>
        <v>No Crítico</v>
      </c>
      <c r="S2584" s="80" t="str">
        <f>IF(O2584=Listas!$D$14,Listas!$E$14,IF(O2584=Listas!$D$15,Listas!$E$15,IF(OR(O2584=Listas!$D$16,X2577=Listas!$E$16),Listas!$E$16,"Por clasificar")))</f>
        <v>Por clasificar</v>
      </c>
      <c r="T2584" s="79" t="str">
        <f>IF(OR(P2584=Listas!$D$20,P2584=Listas!$D$21),Listas!$E$20,IF(P2584=Listas!$D$22,Listas!$E$22,"Por clasificar"))</f>
        <v>Por clasificar</v>
      </c>
      <c r="U2584" s="79" t="str">
        <f>IF(OR(Q2584=Listas!$D$27,Q2584=Listas!$D$28),Listas!$E$27,IF(Q2584=Listas!$D$29,Listas!$E$29,"Por clasificar"))</f>
        <v>Por clasificar</v>
      </c>
    </row>
    <row r="2585" spans="1:21" x14ac:dyDescent="0.25">
      <c r="A2585" s="78"/>
      <c r="B2585" s="78"/>
      <c r="C2585" s="78"/>
      <c r="D2585" s="78"/>
      <c r="E2585" s="78"/>
      <c r="F2585" s="78"/>
      <c r="G2585" s="78"/>
      <c r="H2585" s="78"/>
      <c r="I2585" s="78"/>
      <c r="J2585" s="78"/>
      <c r="K2585" s="78"/>
      <c r="L2585" s="78"/>
      <c r="M2585" s="78"/>
      <c r="N2585" s="78"/>
      <c r="O2585" s="78"/>
      <c r="P2585" s="78"/>
      <c r="Q2585" s="78"/>
      <c r="R2585" s="79" t="str">
        <f t="shared" si="42"/>
        <v>No Crítico</v>
      </c>
      <c r="S2585" s="80" t="str">
        <f>IF(O2585=Listas!$D$14,Listas!$E$14,IF(O2585=Listas!$D$15,Listas!$E$15,IF(OR(O2585=Listas!$D$16,X2578=Listas!$E$16),Listas!$E$16,"Por clasificar")))</f>
        <v>Por clasificar</v>
      </c>
      <c r="T2585" s="79" t="str">
        <f>IF(OR(P2585=Listas!$D$20,P2585=Listas!$D$21),Listas!$E$20,IF(P2585=Listas!$D$22,Listas!$E$22,"Por clasificar"))</f>
        <v>Por clasificar</v>
      </c>
      <c r="U2585" s="79" t="str">
        <f>IF(OR(Q2585=Listas!$D$27,Q2585=Listas!$D$28),Listas!$E$27,IF(Q2585=Listas!$D$29,Listas!$E$29,"Por clasificar"))</f>
        <v>Por clasificar</v>
      </c>
    </row>
    <row r="2586" spans="1:21" x14ac:dyDescent="0.25">
      <c r="A2586" s="78"/>
      <c r="B2586" s="78"/>
      <c r="C2586" s="78"/>
      <c r="D2586" s="78"/>
      <c r="E2586" s="78"/>
      <c r="F2586" s="78"/>
      <c r="G2586" s="78"/>
      <c r="H2586" s="78"/>
      <c r="I2586" s="78"/>
      <c r="J2586" s="78"/>
      <c r="K2586" s="78"/>
      <c r="L2586" s="78"/>
      <c r="M2586" s="78"/>
      <c r="N2586" s="78"/>
      <c r="O2586" s="78"/>
      <c r="P2586" s="78"/>
      <c r="Q2586" s="78"/>
      <c r="R2586" s="79" t="str">
        <f t="shared" si="42"/>
        <v>No Crítico</v>
      </c>
      <c r="S2586" s="80" t="str">
        <f>IF(O2586=Listas!$D$14,Listas!$E$14,IF(O2586=Listas!$D$15,Listas!$E$15,IF(OR(O2586=Listas!$D$16,X2579=Listas!$E$16),Listas!$E$16,"Por clasificar")))</f>
        <v>Por clasificar</v>
      </c>
      <c r="T2586" s="79" t="str">
        <f>IF(OR(P2586=Listas!$D$20,P2586=Listas!$D$21),Listas!$E$20,IF(P2586=Listas!$D$22,Listas!$E$22,"Por clasificar"))</f>
        <v>Por clasificar</v>
      </c>
      <c r="U2586" s="79" t="str">
        <f>IF(OR(Q2586=Listas!$D$27,Q2586=Listas!$D$28),Listas!$E$27,IF(Q2586=Listas!$D$29,Listas!$E$29,"Por clasificar"))</f>
        <v>Por clasificar</v>
      </c>
    </row>
    <row r="2587" spans="1:21" x14ac:dyDescent="0.25">
      <c r="A2587" s="78"/>
      <c r="B2587" s="78"/>
      <c r="C2587" s="78"/>
      <c r="D2587" s="78"/>
      <c r="E2587" s="78"/>
      <c r="F2587" s="78"/>
      <c r="G2587" s="78"/>
      <c r="H2587" s="78"/>
      <c r="I2587" s="78"/>
      <c r="J2587" s="78"/>
      <c r="K2587" s="78"/>
      <c r="L2587" s="78"/>
      <c r="M2587" s="78"/>
      <c r="N2587" s="78"/>
      <c r="O2587" s="78"/>
      <c r="P2587" s="78"/>
      <c r="Q2587" s="78"/>
      <c r="R2587" s="79" t="str">
        <f t="shared" si="42"/>
        <v>No Crítico</v>
      </c>
      <c r="S2587" s="80" t="str">
        <f>IF(O2587=Listas!$D$14,Listas!$E$14,IF(O2587=Listas!$D$15,Listas!$E$15,IF(OR(O2587=Listas!$D$16,X2580=Listas!$E$16),Listas!$E$16,"Por clasificar")))</f>
        <v>Por clasificar</v>
      </c>
      <c r="T2587" s="79" t="str">
        <f>IF(OR(P2587=Listas!$D$20,P2587=Listas!$D$21),Listas!$E$20,IF(P2587=Listas!$D$22,Listas!$E$22,"Por clasificar"))</f>
        <v>Por clasificar</v>
      </c>
      <c r="U2587" s="79" t="str">
        <f>IF(OR(Q2587=Listas!$D$27,Q2587=Listas!$D$28),Listas!$E$27,IF(Q2587=Listas!$D$29,Listas!$E$29,"Por clasificar"))</f>
        <v>Por clasificar</v>
      </c>
    </row>
    <row r="2588" spans="1:21" x14ac:dyDescent="0.25">
      <c r="A2588" s="78"/>
      <c r="B2588" s="78"/>
      <c r="C2588" s="78"/>
      <c r="D2588" s="78"/>
      <c r="E2588" s="78"/>
      <c r="F2588" s="78"/>
      <c r="G2588" s="78"/>
      <c r="H2588" s="78"/>
      <c r="I2588" s="78"/>
      <c r="J2588" s="78"/>
      <c r="K2588" s="78"/>
      <c r="L2588" s="78"/>
      <c r="M2588" s="78"/>
      <c r="N2588" s="78"/>
      <c r="O2588" s="78"/>
      <c r="P2588" s="78"/>
      <c r="Q2588" s="78"/>
      <c r="R2588" s="79" t="str">
        <f t="shared" si="42"/>
        <v>No Crítico</v>
      </c>
      <c r="S2588" s="80" t="str">
        <f>IF(O2588=Listas!$D$14,Listas!$E$14,IF(O2588=Listas!$D$15,Listas!$E$15,IF(OR(O2588=Listas!$D$16,X2581=Listas!$E$16),Listas!$E$16,"Por clasificar")))</f>
        <v>Por clasificar</v>
      </c>
      <c r="T2588" s="79" t="str">
        <f>IF(OR(P2588=Listas!$D$20,P2588=Listas!$D$21),Listas!$E$20,IF(P2588=Listas!$D$22,Listas!$E$22,"Por clasificar"))</f>
        <v>Por clasificar</v>
      </c>
      <c r="U2588" s="79" t="str">
        <f>IF(OR(Q2588=Listas!$D$27,Q2588=Listas!$D$28),Listas!$E$27,IF(Q2588=Listas!$D$29,Listas!$E$29,"Por clasificar"))</f>
        <v>Por clasificar</v>
      </c>
    </row>
    <row r="2589" spans="1:21" x14ac:dyDescent="0.25">
      <c r="A2589" s="78"/>
      <c r="B2589" s="78"/>
      <c r="C2589" s="78"/>
      <c r="D2589" s="78"/>
      <c r="E2589" s="78"/>
      <c r="F2589" s="78"/>
      <c r="G2589" s="78"/>
      <c r="H2589" s="78"/>
      <c r="I2589" s="78"/>
      <c r="J2589" s="78"/>
      <c r="K2589" s="78"/>
      <c r="L2589" s="78"/>
      <c r="M2589" s="78"/>
      <c r="N2589" s="78"/>
      <c r="O2589" s="78"/>
      <c r="P2589" s="78"/>
      <c r="Q2589" s="78"/>
      <c r="R2589" s="79" t="str">
        <f t="shared" si="42"/>
        <v>No Crítico</v>
      </c>
      <c r="S2589" s="80" t="str">
        <f>IF(O2589=Listas!$D$14,Listas!$E$14,IF(O2589=Listas!$D$15,Listas!$E$15,IF(OR(O2589=Listas!$D$16,X2582=Listas!$E$16),Listas!$E$16,"Por clasificar")))</f>
        <v>Por clasificar</v>
      </c>
      <c r="T2589" s="79" t="str">
        <f>IF(OR(P2589=Listas!$D$20,P2589=Listas!$D$21),Listas!$E$20,IF(P2589=Listas!$D$22,Listas!$E$22,"Por clasificar"))</f>
        <v>Por clasificar</v>
      </c>
      <c r="U2589" s="79" t="str">
        <f>IF(OR(Q2589=Listas!$D$27,Q2589=Listas!$D$28),Listas!$E$27,IF(Q2589=Listas!$D$29,Listas!$E$29,"Por clasificar"))</f>
        <v>Por clasificar</v>
      </c>
    </row>
    <row r="2590" spans="1:21" x14ac:dyDescent="0.25">
      <c r="A2590" s="78"/>
      <c r="B2590" s="78"/>
      <c r="C2590" s="78"/>
      <c r="D2590" s="78"/>
      <c r="E2590" s="78"/>
      <c r="F2590" s="78"/>
      <c r="G2590" s="78"/>
      <c r="H2590" s="78"/>
      <c r="I2590" s="78"/>
      <c r="J2590" s="78"/>
      <c r="K2590" s="78"/>
      <c r="L2590" s="78"/>
      <c r="M2590" s="78"/>
      <c r="N2590" s="78"/>
      <c r="O2590" s="78"/>
      <c r="P2590" s="78"/>
      <c r="Q2590" s="78"/>
      <c r="R2590" s="79" t="str">
        <f t="shared" si="42"/>
        <v>No Crítico</v>
      </c>
      <c r="S2590" s="80" t="str">
        <f>IF(O2590=Listas!$D$14,Listas!$E$14,IF(O2590=Listas!$D$15,Listas!$E$15,IF(OR(O2590=Listas!$D$16,X2583=Listas!$E$16),Listas!$E$16,"Por clasificar")))</f>
        <v>Por clasificar</v>
      </c>
      <c r="T2590" s="79" t="str">
        <f>IF(OR(P2590=Listas!$D$20,P2590=Listas!$D$21),Listas!$E$20,IF(P2590=Listas!$D$22,Listas!$E$22,"Por clasificar"))</f>
        <v>Por clasificar</v>
      </c>
      <c r="U2590" s="79" t="str">
        <f>IF(OR(Q2590=Listas!$D$27,Q2590=Listas!$D$28),Listas!$E$27,IF(Q2590=Listas!$D$29,Listas!$E$29,"Por clasificar"))</f>
        <v>Por clasificar</v>
      </c>
    </row>
    <row r="2591" spans="1:21" x14ac:dyDescent="0.25">
      <c r="A2591" s="78"/>
      <c r="B2591" s="78"/>
      <c r="C2591" s="78"/>
      <c r="D2591" s="78"/>
      <c r="E2591" s="78"/>
      <c r="F2591" s="78"/>
      <c r="G2591" s="78"/>
      <c r="H2591" s="78"/>
      <c r="I2591" s="78"/>
      <c r="J2591" s="78"/>
      <c r="K2591" s="78"/>
      <c r="L2591" s="78"/>
      <c r="M2591" s="78"/>
      <c r="N2591" s="78"/>
      <c r="O2591" s="78"/>
      <c r="P2591" s="78"/>
      <c r="Q2591" s="78"/>
      <c r="R2591" s="79" t="str">
        <f t="shared" si="42"/>
        <v>No Crítico</v>
      </c>
      <c r="S2591" s="80" t="str">
        <f>IF(O2591=Listas!$D$14,Listas!$E$14,IF(O2591=Listas!$D$15,Listas!$E$15,IF(OR(O2591=Listas!$D$16,X2584=Listas!$E$16),Listas!$E$16,"Por clasificar")))</f>
        <v>Por clasificar</v>
      </c>
      <c r="T2591" s="79" t="str">
        <f>IF(OR(P2591=Listas!$D$20,P2591=Listas!$D$21),Listas!$E$20,IF(P2591=Listas!$D$22,Listas!$E$22,"Por clasificar"))</f>
        <v>Por clasificar</v>
      </c>
      <c r="U2591" s="79" t="str">
        <f>IF(OR(Q2591=Listas!$D$27,Q2591=Listas!$D$28),Listas!$E$27,IF(Q2591=Listas!$D$29,Listas!$E$29,"Por clasificar"))</f>
        <v>Por clasificar</v>
      </c>
    </row>
    <row r="2592" spans="1:21" x14ac:dyDescent="0.25">
      <c r="A2592" s="78"/>
      <c r="B2592" s="78"/>
      <c r="C2592" s="78"/>
      <c r="D2592" s="78"/>
      <c r="E2592" s="78"/>
      <c r="F2592" s="78"/>
      <c r="G2592" s="78"/>
      <c r="H2592" s="78"/>
      <c r="I2592" s="78"/>
      <c r="J2592" s="78"/>
      <c r="K2592" s="78"/>
      <c r="L2592" s="78"/>
      <c r="M2592" s="78"/>
      <c r="N2592" s="78"/>
      <c r="O2592" s="78"/>
      <c r="P2592" s="78"/>
      <c r="Q2592" s="78"/>
      <c r="R2592" s="79" t="str">
        <f t="shared" si="42"/>
        <v>No Crítico</v>
      </c>
      <c r="S2592" s="80" t="str">
        <f>IF(O2592=Listas!$D$14,Listas!$E$14,IF(O2592=Listas!$D$15,Listas!$E$15,IF(OR(O2592=Listas!$D$16,X2585=Listas!$E$16),Listas!$E$16,"Por clasificar")))</f>
        <v>Por clasificar</v>
      </c>
      <c r="T2592" s="79" t="str">
        <f>IF(OR(P2592=Listas!$D$20,P2592=Listas!$D$21),Listas!$E$20,IF(P2592=Listas!$D$22,Listas!$E$22,"Por clasificar"))</f>
        <v>Por clasificar</v>
      </c>
      <c r="U2592" s="79" t="str">
        <f>IF(OR(Q2592=Listas!$D$27,Q2592=Listas!$D$28),Listas!$E$27,IF(Q2592=Listas!$D$29,Listas!$E$29,"Por clasificar"))</f>
        <v>Por clasificar</v>
      </c>
    </row>
    <row r="2593" spans="1:21" x14ac:dyDescent="0.25">
      <c r="A2593" s="78"/>
      <c r="B2593" s="78"/>
      <c r="C2593" s="78"/>
      <c r="D2593" s="78"/>
      <c r="E2593" s="78"/>
      <c r="F2593" s="78"/>
      <c r="G2593" s="78"/>
      <c r="H2593" s="78"/>
      <c r="I2593" s="78"/>
      <c r="J2593" s="78"/>
      <c r="K2593" s="78"/>
      <c r="L2593" s="78"/>
      <c r="M2593" s="78"/>
      <c r="N2593" s="78"/>
      <c r="O2593" s="78"/>
      <c r="P2593" s="78"/>
      <c r="Q2593" s="78"/>
      <c r="R2593" s="79" t="str">
        <f t="shared" si="42"/>
        <v>No Crítico</v>
      </c>
      <c r="S2593" s="80" t="str">
        <f>IF(O2593=Listas!$D$14,Listas!$E$14,IF(O2593=Listas!$D$15,Listas!$E$15,IF(OR(O2593=Listas!$D$16,X2586=Listas!$E$16),Listas!$E$16,"Por clasificar")))</f>
        <v>Por clasificar</v>
      </c>
      <c r="T2593" s="79" t="str">
        <f>IF(OR(P2593=Listas!$D$20,P2593=Listas!$D$21),Listas!$E$20,IF(P2593=Listas!$D$22,Listas!$E$22,"Por clasificar"))</f>
        <v>Por clasificar</v>
      </c>
      <c r="U2593" s="79" t="str">
        <f>IF(OR(Q2593=Listas!$D$27,Q2593=Listas!$D$28),Listas!$E$27,IF(Q2593=Listas!$D$29,Listas!$E$29,"Por clasificar"))</f>
        <v>Por clasificar</v>
      </c>
    </row>
    <row r="2594" spans="1:21" x14ac:dyDescent="0.25">
      <c r="A2594" s="78"/>
      <c r="B2594" s="78"/>
      <c r="C2594" s="78"/>
      <c r="D2594" s="78"/>
      <c r="E2594" s="78"/>
      <c r="F2594" s="78"/>
      <c r="G2594" s="78"/>
      <c r="H2594" s="78"/>
      <c r="I2594" s="78"/>
      <c r="J2594" s="78"/>
      <c r="K2594" s="78"/>
      <c r="L2594" s="78"/>
      <c r="M2594" s="78"/>
      <c r="N2594" s="78"/>
      <c r="O2594" s="78"/>
      <c r="P2594" s="78"/>
      <c r="Q2594" s="78"/>
      <c r="R2594" s="79" t="str">
        <f t="shared" si="42"/>
        <v>No Crítico</v>
      </c>
      <c r="S2594" s="80" t="str">
        <f>IF(O2594=Listas!$D$14,Listas!$E$14,IF(O2594=Listas!$D$15,Listas!$E$15,IF(OR(O2594=Listas!$D$16,X2587=Listas!$E$16),Listas!$E$16,"Por clasificar")))</f>
        <v>Por clasificar</v>
      </c>
      <c r="T2594" s="79" t="str">
        <f>IF(OR(P2594=Listas!$D$20,P2594=Listas!$D$21),Listas!$E$20,IF(P2594=Listas!$D$22,Listas!$E$22,"Por clasificar"))</f>
        <v>Por clasificar</v>
      </c>
      <c r="U2594" s="79" t="str">
        <f>IF(OR(Q2594=Listas!$D$27,Q2594=Listas!$D$28),Listas!$E$27,IF(Q2594=Listas!$D$29,Listas!$E$29,"Por clasificar"))</f>
        <v>Por clasificar</v>
      </c>
    </row>
    <row r="2595" spans="1:21" x14ac:dyDescent="0.25">
      <c r="A2595" s="78"/>
      <c r="B2595" s="78"/>
      <c r="C2595" s="78"/>
      <c r="D2595" s="78"/>
      <c r="E2595" s="78"/>
      <c r="F2595" s="78"/>
      <c r="G2595" s="78"/>
      <c r="H2595" s="78"/>
      <c r="I2595" s="78"/>
      <c r="J2595" s="78"/>
      <c r="K2595" s="78"/>
      <c r="L2595" s="78"/>
      <c r="M2595" s="78"/>
      <c r="N2595" s="78"/>
      <c r="O2595" s="78"/>
      <c r="P2595" s="78"/>
      <c r="Q2595" s="78"/>
      <c r="R2595" s="79" t="str">
        <f t="shared" si="42"/>
        <v>No Crítico</v>
      </c>
      <c r="S2595" s="80" t="str">
        <f>IF(O2595=Listas!$D$14,Listas!$E$14,IF(O2595=Listas!$D$15,Listas!$E$15,IF(OR(O2595=Listas!$D$16,X2588=Listas!$E$16),Listas!$E$16,"Por clasificar")))</f>
        <v>Por clasificar</v>
      </c>
      <c r="T2595" s="79" t="str">
        <f>IF(OR(P2595=Listas!$D$20,P2595=Listas!$D$21),Listas!$E$20,IF(P2595=Listas!$D$22,Listas!$E$22,"Por clasificar"))</f>
        <v>Por clasificar</v>
      </c>
      <c r="U2595" s="79" t="str">
        <f>IF(OR(Q2595=Listas!$D$27,Q2595=Listas!$D$28),Listas!$E$27,IF(Q2595=Listas!$D$29,Listas!$E$29,"Por clasificar"))</f>
        <v>Por clasificar</v>
      </c>
    </row>
    <row r="2596" spans="1:21" x14ac:dyDescent="0.25">
      <c r="A2596" s="78"/>
      <c r="B2596" s="78"/>
      <c r="C2596" s="78"/>
      <c r="D2596" s="78"/>
      <c r="E2596" s="78"/>
      <c r="F2596" s="78"/>
      <c r="G2596" s="78"/>
      <c r="H2596" s="78"/>
      <c r="I2596" s="78"/>
      <c r="J2596" s="78"/>
      <c r="K2596" s="78"/>
      <c r="L2596" s="78"/>
      <c r="M2596" s="78"/>
      <c r="N2596" s="78"/>
      <c r="O2596" s="78"/>
      <c r="P2596" s="78"/>
      <c r="Q2596" s="78"/>
      <c r="R2596" s="79" t="str">
        <f t="shared" si="42"/>
        <v>No Crítico</v>
      </c>
      <c r="S2596" s="80" t="str">
        <f>IF(O2596=Listas!$D$14,Listas!$E$14,IF(O2596=Listas!$D$15,Listas!$E$15,IF(OR(O2596=Listas!$D$16,X2589=Listas!$E$16),Listas!$E$16,"Por clasificar")))</f>
        <v>Por clasificar</v>
      </c>
      <c r="T2596" s="79" t="str">
        <f>IF(OR(P2596=Listas!$D$20,P2596=Listas!$D$21),Listas!$E$20,IF(P2596=Listas!$D$22,Listas!$E$22,"Por clasificar"))</f>
        <v>Por clasificar</v>
      </c>
      <c r="U2596" s="79" t="str">
        <f>IF(OR(Q2596=Listas!$D$27,Q2596=Listas!$D$28),Listas!$E$27,IF(Q2596=Listas!$D$29,Listas!$E$29,"Por clasificar"))</f>
        <v>Por clasificar</v>
      </c>
    </row>
    <row r="2597" spans="1:21" x14ac:dyDescent="0.25">
      <c r="A2597" s="78"/>
      <c r="B2597" s="78"/>
      <c r="C2597" s="78"/>
      <c r="D2597" s="78"/>
      <c r="E2597" s="78"/>
      <c r="F2597" s="78"/>
      <c r="G2597" s="78"/>
      <c r="H2597" s="78"/>
      <c r="I2597" s="78"/>
      <c r="J2597" s="78"/>
      <c r="K2597" s="78"/>
      <c r="L2597" s="78"/>
      <c r="M2597" s="78"/>
      <c r="N2597" s="78"/>
      <c r="O2597" s="78"/>
      <c r="P2597" s="78"/>
      <c r="Q2597" s="78"/>
      <c r="R2597" s="79" t="str">
        <f t="shared" si="42"/>
        <v>No Crítico</v>
      </c>
      <c r="S2597" s="80" t="str">
        <f>IF(O2597=Listas!$D$14,Listas!$E$14,IF(O2597=Listas!$D$15,Listas!$E$15,IF(OR(O2597=Listas!$D$16,X2590=Listas!$E$16),Listas!$E$16,"Por clasificar")))</f>
        <v>Por clasificar</v>
      </c>
      <c r="T2597" s="79" t="str">
        <f>IF(OR(P2597=Listas!$D$20,P2597=Listas!$D$21),Listas!$E$20,IF(P2597=Listas!$D$22,Listas!$E$22,"Por clasificar"))</f>
        <v>Por clasificar</v>
      </c>
      <c r="U2597" s="79" t="str">
        <f>IF(OR(Q2597=Listas!$D$27,Q2597=Listas!$D$28),Listas!$E$27,IF(Q2597=Listas!$D$29,Listas!$E$29,"Por clasificar"))</f>
        <v>Por clasificar</v>
      </c>
    </row>
    <row r="2598" spans="1:21" x14ac:dyDescent="0.25">
      <c r="A2598" s="78"/>
      <c r="B2598" s="78"/>
      <c r="C2598" s="78"/>
      <c r="D2598" s="78"/>
      <c r="E2598" s="78"/>
      <c r="F2598" s="78"/>
      <c r="G2598" s="78"/>
      <c r="H2598" s="78"/>
      <c r="I2598" s="78"/>
      <c r="J2598" s="78"/>
      <c r="K2598" s="78"/>
      <c r="L2598" s="78"/>
      <c r="M2598" s="78"/>
      <c r="N2598" s="78"/>
      <c r="O2598" s="78"/>
      <c r="P2598" s="78"/>
      <c r="Q2598" s="78"/>
      <c r="R2598" s="79" t="str">
        <f t="shared" si="42"/>
        <v>No Crítico</v>
      </c>
      <c r="S2598" s="80" t="str">
        <f>IF(O2598=Listas!$D$14,Listas!$E$14,IF(O2598=Listas!$D$15,Listas!$E$15,IF(OR(O2598=Listas!$D$16,X2591=Listas!$E$16),Listas!$E$16,"Por clasificar")))</f>
        <v>Por clasificar</v>
      </c>
      <c r="T2598" s="79" t="str">
        <f>IF(OR(P2598=Listas!$D$20,P2598=Listas!$D$21),Listas!$E$20,IF(P2598=Listas!$D$22,Listas!$E$22,"Por clasificar"))</f>
        <v>Por clasificar</v>
      </c>
      <c r="U2598" s="79" t="str">
        <f>IF(OR(Q2598=Listas!$D$27,Q2598=Listas!$D$28),Listas!$E$27,IF(Q2598=Listas!$D$29,Listas!$E$29,"Por clasificar"))</f>
        <v>Por clasificar</v>
      </c>
    </row>
    <row r="2599" spans="1:21" x14ac:dyDescent="0.25">
      <c r="A2599" s="78"/>
      <c r="B2599" s="78"/>
      <c r="C2599" s="78"/>
      <c r="D2599" s="78"/>
      <c r="E2599" s="78"/>
      <c r="F2599" s="78"/>
      <c r="G2599" s="78"/>
      <c r="H2599" s="78"/>
      <c r="I2599" s="78"/>
      <c r="J2599" s="78"/>
      <c r="K2599" s="78"/>
      <c r="L2599" s="78"/>
      <c r="M2599" s="78"/>
      <c r="N2599" s="78"/>
      <c r="O2599" s="78"/>
      <c r="P2599" s="78"/>
      <c r="Q2599" s="78"/>
      <c r="R2599" s="79" t="str">
        <f t="shared" si="42"/>
        <v>No Crítico</v>
      </c>
      <c r="S2599" s="80" t="str">
        <f>IF(O2599=Listas!$D$14,Listas!$E$14,IF(O2599=Listas!$D$15,Listas!$E$15,IF(OR(O2599=Listas!$D$16,X2592=Listas!$E$16),Listas!$E$16,"Por clasificar")))</f>
        <v>Por clasificar</v>
      </c>
      <c r="T2599" s="79" t="str">
        <f>IF(OR(P2599=Listas!$D$20,P2599=Listas!$D$21),Listas!$E$20,IF(P2599=Listas!$D$22,Listas!$E$22,"Por clasificar"))</f>
        <v>Por clasificar</v>
      </c>
      <c r="U2599" s="79" t="str">
        <f>IF(OR(Q2599=Listas!$D$27,Q2599=Listas!$D$28),Listas!$E$27,IF(Q2599=Listas!$D$29,Listas!$E$29,"Por clasificar"))</f>
        <v>Por clasificar</v>
      </c>
    </row>
    <row r="2600" spans="1:21" x14ac:dyDescent="0.25">
      <c r="A2600" s="78"/>
      <c r="B2600" s="78"/>
      <c r="C2600" s="78"/>
      <c r="D2600" s="78"/>
      <c r="E2600" s="78"/>
      <c r="F2600" s="78"/>
      <c r="G2600" s="78"/>
      <c r="H2600" s="78"/>
      <c r="I2600" s="78"/>
      <c r="J2600" s="78"/>
      <c r="K2600" s="78"/>
      <c r="L2600" s="78"/>
      <c r="M2600" s="78"/>
      <c r="N2600" s="78"/>
      <c r="O2600" s="78"/>
      <c r="P2600" s="78"/>
      <c r="Q2600" s="78"/>
      <c r="R2600" s="79" t="str">
        <f t="shared" si="42"/>
        <v>No Crítico</v>
      </c>
      <c r="S2600" s="80" t="str">
        <f>IF(O2600=Listas!$D$14,Listas!$E$14,IF(O2600=Listas!$D$15,Listas!$E$15,IF(OR(O2600=Listas!$D$16,X2593=Listas!$E$16),Listas!$E$16,"Por clasificar")))</f>
        <v>Por clasificar</v>
      </c>
      <c r="T2600" s="79" t="str">
        <f>IF(OR(P2600=Listas!$D$20,P2600=Listas!$D$21),Listas!$E$20,IF(P2600=Listas!$D$22,Listas!$E$22,"Por clasificar"))</f>
        <v>Por clasificar</v>
      </c>
      <c r="U2600" s="79" t="str">
        <f>IF(OR(Q2600=Listas!$D$27,Q2600=Listas!$D$28),Listas!$E$27,IF(Q2600=Listas!$D$29,Listas!$E$29,"Por clasificar"))</f>
        <v>Por clasificar</v>
      </c>
    </row>
    <row r="2601" spans="1:21" x14ac:dyDescent="0.25">
      <c r="A2601" s="78"/>
      <c r="B2601" s="78"/>
      <c r="C2601" s="78"/>
      <c r="D2601" s="78"/>
      <c r="E2601" s="78"/>
      <c r="F2601" s="78"/>
      <c r="G2601" s="78"/>
      <c r="H2601" s="78"/>
      <c r="I2601" s="78"/>
      <c r="J2601" s="78"/>
      <c r="K2601" s="78"/>
      <c r="L2601" s="78"/>
      <c r="M2601" s="78"/>
      <c r="N2601" s="78"/>
      <c r="O2601" s="78"/>
      <c r="P2601" s="78"/>
      <c r="Q2601" s="78"/>
      <c r="R2601" s="79" t="str">
        <f t="shared" si="42"/>
        <v>No Crítico</v>
      </c>
      <c r="S2601" s="80" t="str">
        <f>IF(O2601=Listas!$D$14,Listas!$E$14,IF(O2601=Listas!$D$15,Listas!$E$15,IF(OR(O2601=Listas!$D$16,X2594=Listas!$E$16),Listas!$E$16,"Por clasificar")))</f>
        <v>Por clasificar</v>
      </c>
      <c r="T2601" s="79" t="str">
        <f>IF(OR(P2601=Listas!$D$20,P2601=Listas!$D$21),Listas!$E$20,IF(P2601=Listas!$D$22,Listas!$E$22,"Por clasificar"))</f>
        <v>Por clasificar</v>
      </c>
      <c r="U2601" s="79" t="str">
        <f>IF(OR(Q2601=Listas!$D$27,Q2601=Listas!$D$28),Listas!$E$27,IF(Q2601=Listas!$D$29,Listas!$E$29,"Por clasificar"))</f>
        <v>Por clasificar</v>
      </c>
    </row>
    <row r="2602" spans="1:21" x14ac:dyDescent="0.25">
      <c r="A2602" s="78"/>
      <c r="B2602" s="78"/>
      <c r="C2602" s="78"/>
      <c r="D2602" s="78"/>
      <c r="E2602" s="78"/>
      <c r="F2602" s="78"/>
      <c r="G2602" s="78"/>
      <c r="H2602" s="78"/>
      <c r="I2602" s="78"/>
      <c r="J2602" s="78"/>
      <c r="K2602" s="78"/>
      <c r="L2602" s="78"/>
      <c r="M2602" s="78"/>
      <c r="N2602" s="78"/>
      <c r="O2602" s="78"/>
      <c r="P2602" s="78"/>
      <c r="Q2602" s="78"/>
      <c r="R2602" s="79" t="str">
        <f t="shared" si="42"/>
        <v>No Crítico</v>
      </c>
      <c r="S2602" s="80" t="str">
        <f>IF(O2602=Listas!$D$14,Listas!$E$14,IF(O2602=Listas!$D$15,Listas!$E$15,IF(OR(O2602=Listas!$D$16,X2595=Listas!$E$16),Listas!$E$16,"Por clasificar")))</f>
        <v>Por clasificar</v>
      </c>
      <c r="T2602" s="79" t="str">
        <f>IF(OR(P2602=Listas!$D$20,P2602=Listas!$D$21),Listas!$E$20,IF(P2602=Listas!$D$22,Listas!$E$22,"Por clasificar"))</f>
        <v>Por clasificar</v>
      </c>
      <c r="U2602" s="79" t="str">
        <f>IF(OR(Q2602=Listas!$D$27,Q2602=Listas!$D$28),Listas!$E$27,IF(Q2602=Listas!$D$29,Listas!$E$29,"Por clasificar"))</f>
        <v>Por clasificar</v>
      </c>
    </row>
    <row r="2603" spans="1:21" x14ac:dyDescent="0.25">
      <c r="A2603" s="78"/>
      <c r="B2603" s="78"/>
      <c r="C2603" s="78"/>
      <c r="D2603" s="78"/>
      <c r="E2603" s="78"/>
      <c r="F2603" s="78"/>
      <c r="G2603" s="78"/>
      <c r="H2603" s="78"/>
      <c r="I2603" s="78"/>
      <c r="J2603" s="78"/>
      <c r="K2603" s="78"/>
      <c r="L2603" s="78"/>
      <c r="M2603" s="78"/>
      <c r="N2603" s="78"/>
      <c r="O2603" s="78"/>
      <c r="P2603" s="78"/>
      <c r="Q2603" s="78"/>
      <c r="R2603" s="79" t="str">
        <f t="shared" si="42"/>
        <v>No Crítico</v>
      </c>
      <c r="S2603" s="80" t="str">
        <f>IF(O2603=Listas!$D$14,Listas!$E$14,IF(O2603=Listas!$D$15,Listas!$E$15,IF(OR(O2603=Listas!$D$16,X2596=Listas!$E$16),Listas!$E$16,"Por clasificar")))</f>
        <v>Por clasificar</v>
      </c>
      <c r="T2603" s="79" t="str">
        <f>IF(OR(P2603=Listas!$D$20,P2603=Listas!$D$21),Listas!$E$20,IF(P2603=Listas!$D$22,Listas!$E$22,"Por clasificar"))</f>
        <v>Por clasificar</v>
      </c>
      <c r="U2603" s="79" t="str">
        <f>IF(OR(Q2603=Listas!$D$27,Q2603=Listas!$D$28),Listas!$E$27,IF(Q2603=Listas!$D$29,Listas!$E$29,"Por clasificar"))</f>
        <v>Por clasificar</v>
      </c>
    </row>
    <row r="2604" spans="1:21" x14ac:dyDescent="0.25">
      <c r="A2604" s="78"/>
      <c r="B2604" s="78"/>
      <c r="C2604" s="78"/>
      <c r="D2604" s="78"/>
      <c r="E2604" s="78"/>
      <c r="F2604" s="78"/>
      <c r="G2604" s="78"/>
      <c r="H2604" s="78"/>
      <c r="I2604" s="78"/>
      <c r="J2604" s="78"/>
      <c r="K2604" s="78"/>
      <c r="L2604" s="78"/>
      <c r="M2604" s="78"/>
      <c r="N2604" s="78"/>
      <c r="O2604" s="78"/>
      <c r="P2604" s="78"/>
      <c r="Q2604" s="78"/>
      <c r="R2604" s="79" t="str">
        <f t="shared" si="42"/>
        <v>No Crítico</v>
      </c>
      <c r="S2604" s="80" t="str">
        <f>IF(O2604=Listas!$D$14,Listas!$E$14,IF(O2604=Listas!$D$15,Listas!$E$15,IF(OR(O2604=Listas!$D$16,X2597=Listas!$E$16),Listas!$E$16,"Por clasificar")))</f>
        <v>Por clasificar</v>
      </c>
      <c r="T2604" s="79" t="str">
        <f>IF(OR(P2604=Listas!$D$20,P2604=Listas!$D$21),Listas!$E$20,IF(P2604=Listas!$D$22,Listas!$E$22,"Por clasificar"))</f>
        <v>Por clasificar</v>
      </c>
      <c r="U2604" s="79" t="str">
        <f>IF(OR(Q2604=Listas!$D$27,Q2604=Listas!$D$28),Listas!$E$27,IF(Q2604=Listas!$D$29,Listas!$E$29,"Por clasificar"))</f>
        <v>Por clasificar</v>
      </c>
    </row>
    <row r="2605" spans="1:21" x14ac:dyDescent="0.25">
      <c r="A2605" s="78"/>
      <c r="B2605" s="78"/>
      <c r="C2605" s="78"/>
      <c r="D2605" s="78"/>
      <c r="E2605" s="78"/>
      <c r="F2605" s="78"/>
      <c r="G2605" s="78"/>
      <c r="H2605" s="78"/>
      <c r="I2605" s="78"/>
      <c r="J2605" s="78"/>
      <c r="K2605" s="78"/>
      <c r="L2605" s="78"/>
      <c r="M2605" s="78"/>
      <c r="N2605" s="78"/>
      <c r="O2605" s="78"/>
      <c r="P2605" s="78"/>
      <c r="Q2605" s="78"/>
      <c r="R2605" s="79" t="str">
        <f t="shared" si="42"/>
        <v>No Crítico</v>
      </c>
      <c r="S2605" s="80" t="str">
        <f>IF(O2605=Listas!$D$14,Listas!$E$14,IF(O2605=Listas!$D$15,Listas!$E$15,IF(OR(O2605=Listas!$D$16,X2598=Listas!$E$16),Listas!$E$16,"Por clasificar")))</f>
        <v>Por clasificar</v>
      </c>
      <c r="T2605" s="79" t="str">
        <f>IF(OR(P2605=Listas!$D$20,P2605=Listas!$D$21),Listas!$E$20,IF(P2605=Listas!$D$22,Listas!$E$22,"Por clasificar"))</f>
        <v>Por clasificar</v>
      </c>
      <c r="U2605" s="79" t="str">
        <f>IF(OR(Q2605=Listas!$D$27,Q2605=Listas!$D$28),Listas!$E$27,IF(Q2605=Listas!$D$29,Listas!$E$29,"Por clasificar"))</f>
        <v>Por clasificar</v>
      </c>
    </row>
    <row r="2606" spans="1:21" x14ac:dyDescent="0.25">
      <c r="A2606" s="78"/>
      <c r="B2606" s="78"/>
      <c r="C2606" s="78"/>
      <c r="D2606" s="78"/>
      <c r="E2606" s="78"/>
      <c r="F2606" s="78"/>
      <c r="G2606" s="78"/>
      <c r="H2606" s="78"/>
      <c r="I2606" s="78"/>
      <c r="J2606" s="78"/>
      <c r="K2606" s="78"/>
      <c r="L2606" s="78"/>
      <c r="M2606" s="78"/>
      <c r="N2606" s="78"/>
      <c r="O2606" s="78"/>
      <c r="P2606" s="78"/>
      <c r="Q2606" s="78"/>
      <c r="R2606" s="79" t="str">
        <f t="shared" si="42"/>
        <v>No Crítico</v>
      </c>
      <c r="S2606" s="80" t="str">
        <f>IF(O2606=Listas!$D$14,Listas!$E$14,IF(O2606=Listas!$D$15,Listas!$E$15,IF(OR(O2606=Listas!$D$16,X2599=Listas!$E$16),Listas!$E$16,"Por clasificar")))</f>
        <v>Por clasificar</v>
      </c>
      <c r="T2606" s="79" t="str">
        <f>IF(OR(P2606=Listas!$D$20,P2606=Listas!$D$21),Listas!$E$20,IF(P2606=Listas!$D$22,Listas!$E$22,"Por clasificar"))</f>
        <v>Por clasificar</v>
      </c>
      <c r="U2606" s="79" t="str">
        <f>IF(OR(Q2606=Listas!$D$27,Q2606=Listas!$D$28),Listas!$E$27,IF(Q2606=Listas!$D$29,Listas!$E$29,"Por clasificar"))</f>
        <v>Por clasificar</v>
      </c>
    </row>
    <row r="2607" spans="1:21" x14ac:dyDescent="0.25">
      <c r="A2607" s="78"/>
      <c r="B2607" s="78"/>
      <c r="C2607" s="78"/>
      <c r="D2607" s="78"/>
      <c r="E2607" s="78"/>
      <c r="F2607" s="78"/>
      <c r="G2607" s="78"/>
      <c r="H2607" s="78"/>
      <c r="I2607" s="78"/>
      <c r="J2607" s="78"/>
      <c r="K2607" s="78"/>
      <c r="L2607" s="78"/>
      <c r="M2607" s="78"/>
      <c r="N2607" s="78"/>
      <c r="O2607" s="78"/>
      <c r="P2607" s="78"/>
      <c r="Q2607" s="78"/>
      <c r="R2607" s="79" t="str">
        <f t="shared" si="42"/>
        <v>No Crítico</v>
      </c>
      <c r="S2607" s="80" t="str">
        <f>IF(O2607=Listas!$D$14,Listas!$E$14,IF(O2607=Listas!$D$15,Listas!$E$15,IF(OR(O2607=Listas!$D$16,X2600=Listas!$E$16),Listas!$E$16,"Por clasificar")))</f>
        <v>Por clasificar</v>
      </c>
      <c r="T2607" s="79" t="str">
        <f>IF(OR(P2607=Listas!$D$20,P2607=Listas!$D$21),Listas!$E$20,IF(P2607=Listas!$D$22,Listas!$E$22,"Por clasificar"))</f>
        <v>Por clasificar</v>
      </c>
      <c r="U2607" s="79" t="str">
        <f>IF(OR(Q2607=Listas!$D$27,Q2607=Listas!$D$28),Listas!$E$27,IF(Q2607=Listas!$D$29,Listas!$E$29,"Por clasificar"))</f>
        <v>Por clasificar</v>
      </c>
    </row>
    <row r="2608" spans="1:21" x14ac:dyDescent="0.25">
      <c r="A2608" s="78"/>
      <c r="B2608" s="78"/>
      <c r="C2608" s="78"/>
      <c r="D2608" s="78"/>
      <c r="E2608" s="78"/>
      <c r="F2608" s="78"/>
      <c r="G2608" s="78"/>
      <c r="H2608" s="78"/>
      <c r="I2608" s="78"/>
      <c r="J2608" s="78"/>
      <c r="K2608" s="78"/>
      <c r="L2608" s="78"/>
      <c r="M2608" s="78"/>
      <c r="N2608" s="78"/>
      <c r="O2608" s="78"/>
      <c r="P2608" s="78"/>
      <c r="Q2608" s="78"/>
      <c r="R2608" s="79" t="str">
        <f t="shared" si="42"/>
        <v>No Crítico</v>
      </c>
      <c r="S2608" s="80" t="str">
        <f>IF(O2608=Listas!$D$14,Listas!$E$14,IF(O2608=Listas!$D$15,Listas!$E$15,IF(OR(O2608=Listas!$D$16,X2601=Listas!$E$16),Listas!$E$16,"Por clasificar")))</f>
        <v>Por clasificar</v>
      </c>
      <c r="T2608" s="79" t="str">
        <f>IF(OR(P2608=Listas!$D$20,P2608=Listas!$D$21),Listas!$E$20,IF(P2608=Listas!$D$22,Listas!$E$22,"Por clasificar"))</f>
        <v>Por clasificar</v>
      </c>
      <c r="U2608" s="79" t="str">
        <f>IF(OR(Q2608=Listas!$D$27,Q2608=Listas!$D$28),Listas!$E$27,IF(Q2608=Listas!$D$29,Listas!$E$29,"Por clasificar"))</f>
        <v>Por clasificar</v>
      </c>
    </row>
    <row r="2609" spans="1:21" x14ac:dyDescent="0.25">
      <c r="A2609" s="78"/>
      <c r="B2609" s="78"/>
      <c r="C2609" s="78"/>
      <c r="D2609" s="78"/>
      <c r="E2609" s="78"/>
      <c r="F2609" s="78"/>
      <c r="G2609" s="78"/>
      <c r="H2609" s="78"/>
      <c r="I2609" s="78"/>
      <c r="J2609" s="78"/>
      <c r="K2609" s="78"/>
      <c r="L2609" s="78"/>
      <c r="M2609" s="78"/>
      <c r="N2609" s="78"/>
      <c r="O2609" s="78"/>
      <c r="P2609" s="78"/>
      <c r="Q2609" s="78"/>
      <c r="R2609" s="79" t="str">
        <f t="shared" si="42"/>
        <v>No Crítico</v>
      </c>
      <c r="S2609" s="80" t="str">
        <f>IF(O2609=Listas!$D$14,Listas!$E$14,IF(O2609=Listas!$D$15,Listas!$E$15,IF(OR(O2609=Listas!$D$16,X2602=Listas!$E$16),Listas!$E$16,"Por clasificar")))</f>
        <v>Por clasificar</v>
      </c>
      <c r="T2609" s="79" t="str">
        <f>IF(OR(P2609=Listas!$D$20,P2609=Listas!$D$21),Listas!$E$20,IF(P2609=Listas!$D$22,Listas!$E$22,"Por clasificar"))</f>
        <v>Por clasificar</v>
      </c>
      <c r="U2609" s="79" t="str">
        <f>IF(OR(Q2609=Listas!$D$27,Q2609=Listas!$D$28),Listas!$E$27,IF(Q2609=Listas!$D$29,Listas!$E$29,"Por clasificar"))</f>
        <v>Por clasificar</v>
      </c>
    </row>
    <row r="2610" spans="1:21" x14ac:dyDescent="0.25">
      <c r="A2610" s="78"/>
      <c r="B2610" s="78"/>
      <c r="C2610" s="78"/>
      <c r="D2610" s="78"/>
      <c r="E2610" s="78"/>
      <c r="F2610" s="78"/>
      <c r="G2610" s="78"/>
      <c r="H2610" s="78"/>
      <c r="I2610" s="78"/>
      <c r="J2610" s="78"/>
      <c r="K2610" s="78"/>
      <c r="L2610" s="78"/>
      <c r="M2610" s="78"/>
      <c r="N2610" s="78"/>
      <c r="O2610" s="78"/>
      <c r="P2610" s="78"/>
      <c r="Q2610" s="78"/>
      <c r="R2610" s="79" t="str">
        <f t="shared" si="42"/>
        <v>No Crítico</v>
      </c>
      <c r="S2610" s="80" t="str">
        <f>IF(O2610=Listas!$D$14,Listas!$E$14,IF(O2610=Listas!$D$15,Listas!$E$15,IF(OR(O2610=Listas!$D$16,X2603=Listas!$E$16),Listas!$E$16,"Por clasificar")))</f>
        <v>Por clasificar</v>
      </c>
      <c r="T2610" s="79" t="str">
        <f>IF(OR(P2610=Listas!$D$20,P2610=Listas!$D$21),Listas!$E$20,IF(P2610=Listas!$D$22,Listas!$E$22,"Por clasificar"))</f>
        <v>Por clasificar</v>
      </c>
      <c r="U2610" s="79" t="str">
        <f>IF(OR(Q2610=Listas!$D$27,Q2610=Listas!$D$28),Listas!$E$27,IF(Q2610=Listas!$D$29,Listas!$E$29,"Por clasificar"))</f>
        <v>Por clasificar</v>
      </c>
    </row>
    <row r="2611" spans="1:21" x14ac:dyDescent="0.25">
      <c r="A2611" s="78"/>
      <c r="B2611" s="78"/>
      <c r="C2611" s="78"/>
      <c r="D2611" s="78"/>
      <c r="E2611" s="78"/>
      <c r="F2611" s="78"/>
      <c r="G2611" s="78"/>
      <c r="H2611" s="78"/>
      <c r="I2611" s="78"/>
      <c r="J2611" s="78"/>
      <c r="K2611" s="78"/>
      <c r="L2611" s="78"/>
      <c r="M2611" s="78"/>
      <c r="N2611" s="78"/>
      <c r="O2611" s="78"/>
      <c r="P2611" s="78"/>
      <c r="Q2611" s="78"/>
      <c r="R2611" s="79" t="str">
        <f t="shared" si="42"/>
        <v>No Crítico</v>
      </c>
      <c r="S2611" s="80" t="str">
        <f>IF(O2611=Listas!$D$14,Listas!$E$14,IF(O2611=Listas!$D$15,Listas!$E$15,IF(OR(O2611=Listas!$D$16,X2604=Listas!$E$16),Listas!$E$16,"Por clasificar")))</f>
        <v>Por clasificar</v>
      </c>
      <c r="T2611" s="79" t="str">
        <f>IF(OR(P2611=Listas!$D$20,P2611=Listas!$D$21),Listas!$E$20,IF(P2611=Listas!$D$22,Listas!$E$22,"Por clasificar"))</f>
        <v>Por clasificar</v>
      </c>
      <c r="U2611" s="79" t="str">
        <f>IF(OR(Q2611=Listas!$D$27,Q2611=Listas!$D$28),Listas!$E$27,IF(Q2611=Listas!$D$29,Listas!$E$29,"Por clasificar"))</f>
        <v>Por clasificar</v>
      </c>
    </row>
    <row r="2612" spans="1:21" x14ac:dyDescent="0.25">
      <c r="A2612" s="78"/>
      <c r="B2612" s="78"/>
      <c r="C2612" s="78"/>
      <c r="D2612" s="78"/>
      <c r="E2612" s="78"/>
      <c r="F2612" s="78"/>
      <c r="G2612" s="78"/>
      <c r="H2612" s="78"/>
      <c r="I2612" s="78"/>
      <c r="J2612" s="78"/>
      <c r="K2612" s="78"/>
      <c r="L2612" s="78"/>
      <c r="M2612" s="78"/>
      <c r="N2612" s="78"/>
      <c r="O2612" s="78"/>
      <c r="P2612" s="78"/>
      <c r="Q2612" s="78"/>
      <c r="R2612" s="79" t="str">
        <f t="shared" si="42"/>
        <v>No Crítico</v>
      </c>
      <c r="S2612" s="80" t="str">
        <f>IF(O2612=Listas!$D$14,Listas!$E$14,IF(O2612=Listas!$D$15,Listas!$E$15,IF(OR(O2612=Listas!$D$16,X2605=Listas!$E$16),Listas!$E$16,"Por clasificar")))</f>
        <v>Por clasificar</v>
      </c>
      <c r="T2612" s="79" t="str">
        <f>IF(OR(P2612=Listas!$D$20,P2612=Listas!$D$21),Listas!$E$20,IF(P2612=Listas!$D$22,Listas!$E$22,"Por clasificar"))</f>
        <v>Por clasificar</v>
      </c>
      <c r="U2612" s="79" t="str">
        <f>IF(OR(Q2612=Listas!$D$27,Q2612=Listas!$D$28),Listas!$E$27,IF(Q2612=Listas!$D$29,Listas!$E$29,"Por clasificar"))</f>
        <v>Por clasificar</v>
      </c>
    </row>
    <row r="2613" spans="1:21" x14ac:dyDescent="0.25">
      <c r="A2613" s="78"/>
      <c r="B2613" s="78"/>
      <c r="C2613" s="78"/>
      <c r="D2613" s="78"/>
      <c r="E2613" s="78"/>
      <c r="F2613" s="78"/>
      <c r="G2613" s="78"/>
      <c r="H2613" s="78"/>
      <c r="I2613" s="78"/>
      <c r="J2613" s="78"/>
      <c r="K2613" s="78"/>
      <c r="L2613" s="78"/>
      <c r="M2613" s="78"/>
      <c r="N2613" s="78"/>
      <c r="O2613" s="78"/>
      <c r="P2613" s="78"/>
      <c r="Q2613" s="78"/>
      <c r="R2613" s="79" t="str">
        <f t="shared" si="42"/>
        <v>No Crítico</v>
      </c>
      <c r="S2613" s="80" t="str">
        <f>IF(O2613=Listas!$D$14,Listas!$E$14,IF(O2613=Listas!$D$15,Listas!$E$15,IF(OR(O2613=Listas!$D$16,X2606=Listas!$E$16),Listas!$E$16,"Por clasificar")))</f>
        <v>Por clasificar</v>
      </c>
      <c r="T2613" s="79" t="str">
        <f>IF(OR(P2613=Listas!$D$20,P2613=Listas!$D$21),Listas!$E$20,IF(P2613=Listas!$D$22,Listas!$E$22,"Por clasificar"))</f>
        <v>Por clasificar</v>
      </c>
      <c r="U2613" s="79" t="str">
        <f>IF(OR(Q2613=Listas!$D$27,Q2613=Listas!$D$28),Listas!$E$27,IF(Q2613=Listas!$D$29,Listas!$E$29,"Por clasificar"))</f>
        <v>Por clasificar</v>
      </c>
    </row>
    <row r="2614" spans="1:21" x14ac:dyDescent="0.25">
      <c r="A2614" s="78"/>
      <c r="B2614" s="78"/>
      <c r="C2614" s="78"/>
      <c r="D2614" s="78"/>
      <c r="E2614" s="78"/>
      <c r="F2614" s="78"/>
      <c r="G2614" s="78"/>
      <c r="H2614" s="78"/>
      <c r="I2614" s="78"/>
      <c r="J2614" s="78"/>
      <c r="K2614" s="78"/>
      <c r="L2614" s="78"/>
      <c r="M2614" s="78"/>
      <c r="N2614" s="78"/>
      <c r="O2614" s="78"/>
      <c r="P2614" s="78"/>
      <c r="Q2614" s="78"/>
      <c r="R2614" s="79" t="str">
        <f t="shared" si="42"/>
        <v>No Crítico</v>
      </c>
      <c r="S2614" s="80" t="str">
        <f>IF(O2614=Listas!$D$14,Listas!$E$14,IF(O2614=Listas!$D$15,Listas!$E$15,IF(OR(O2614=Listas!$D$16,X2607=Listas!$E$16),Listas!$E$16,"Por clasificar")))</f>
        <v>Por clasificar</v>
      </c>
      <c r="T2614" s="79" t="str">
        <f>IF(OR(P2614=Listas!$D$20,P2614=Listas!$D$21),Listas!$E$20,IF(P2614=Listas!$D$22,Listas!$E$22,"Por clasificar"))</f>
        <v>Por clasificar</v>
      </c>
      <c r="U2614" s="79" t="str">
        <f>IF(OR(Q2614=Listas!$D$27,Q2614=Listas!$D$28),Listas!$E$27,IF(Q2614=Listas!$D$29,Listas!$E$29,"Por clasificar"))</f>
        <v>Por clasificar</v>
      </c>
    </row>
    <row r="2615" spans="1:21" x14ac:dyDescent="0.25">
      <c r="A2615" s="78"/>
      <c r="B2615" s="78"/>
      <c r="C2615" s="78"/>
      <c r="D2615" s="78"/>
      <c r="E2615" s="78"/>
      <c r="F2615" s="78"/>
      <c r="G2615" s="78"/>
      <c r="H2615" s="78"/>
      <c r="I2615" s="78"/>
      <c r="J2615" s="78"/>
      <c r="K2615" s="78"/>
      <c r="L2615" s="78"/>
      <c r="M2615" s="78"/>
      <c r="N2615" s="78"/>
      <c r="O2615" s="78"/>
      <c r="P2615" s="78"/>
      <c r="Q2615" s="78"/>
      <c r="R2615" s="79" t="str">
        <f t="shared" si="42"/>
        <v>No Crítico</v>
      </c>
      <c r="S2615" s="80" t="str">
        <f>IF(O2615=Listas!$D$14,Listas!$E$14,IF(O2615=Listas!$D$15,Listas!$E$15,IF(OR(O2615=Listas!$D$16,X2608=Listas!$E$16),Listas!$E$16,"Por clasificar")))</f>
        <v>Por clasificar</v>
      </c>
      <c r="T2615" s="79" t="str">
        <f>IF(OR(P2615=Listas!$D$20,P2615=Listas!$D$21),Listas!$E$20,IF(P2615=Listas!$D$22,Listas!$E$22,"Por clasificar"))</f>
        <v>Por clasificar</v>
      </c>
      <c r="U2615" s="79" t="str">
        <f>IF(OR(Q2615=Listas!$D$27,Q2615=Listas!$D$28),Listas!$E$27,IF(Q2615=Listas!$D$29,Listas!$E$29,"Por clasificar"))</f>
        <v>Por clasificar</v>
      </c>
    </row>
    <row r="2616" spans="1:21" x14ac:dyDescent="0.25">
      <c r="A2616" s="78"/>
      <c r="B2616" s="78"/>
      <c r="C2616" s="78"/>
      <c r="D2616" s="78"/>
      <c r="E2616" s="78"/>
      <c r="F2616" s="78"/>
      <c r="G2616" s="78"/>
      <c r="H2616" s="78"/>
      <c r="I2616" s="78"/>
      <c r="J2616" s="78"/>
      <c r="K2616" s="78"/>
      <c r="L2616" s="78"/>
      <c r="M2616" s="78"/>
      <c r="N2616" s="78"/>
      <c r="O2616" s="78"/>
      <c r="P2616" s="78"/>
      <c r="Q2616" s="78"/>
      <c r="R2616" s="79" t="str">
        <f t="shared" si="42"/>
        <v>No Crítico</v>
      </c>
      <c r="S2616" s="80" t="str">
        <f>IF(O2616=Listas!$D$14,Listas!$E$14,IF(O2616=Listas!$D$15,Listas!$E$15,IF(OR(O2616=Listas!$D$16,X2609=Listas!$E$16),Listas!$E$16,"Por clasificar")))</f>
        <v>Por clasificar</v>
      </c>
      <c r="T2616" s="79" t="str">
        <f>IF(OR(P2616=Listas!$D$20,P2616=Listas!$D$21),Listas!$E$20,IF(P2616=Listas!$D$22,Listas!$E$22,"Por clasificar"))</f>
        <v>Por clasificar</v>
      </c>
      <c r="U2616" s="79" t="str">
        <f>IF(OR(Q2616=Listas!$D$27,Q2616=Listas!$D$28),Listas!$E$27,IF(Q2616=Listas!$D$29,Listas!$E$29,"Por clasificar"))</f>
        <v>Por clasificar</v>
      </c>
    </row>
    <row r="2617" spans="1:21" x14ac:dyDescent="0.25">
      <c r="A2617" s="78"/>
      <c r="B2617" s="78"/>
      <c r="C2617" s="78"/>
      <c r="D2617" s="78"/>
      <c r="E2617" s="78"/>
      <c r="F2617" s="78"/>
      <c r="G2617" s="78"/>
      <c r="H2617" s="78"/>
      <c r="I2617" s="78"/>
      <c r="J2617" s="78"/>
      <c r="K2617" s="78"/>
      <c r="L2617" s="78"/>
      <c r="M2617" s="78"/>
      <c r="N2617" s="78"/>
      <c r="O2617" s="78"/>
      <c r="P2617" s="78"/>
      <c r="Q2617" s="78"/>
      <c r="R2617" s="79" t="str">
        <f t="shared" si="42"/>
        <v>No Crítico</v>
      </c>
      <c r="S2617" s="80" t="str">
        <f>IF(O2617=Listas!$D$14,Listas!$E$14,IF(O2617=Listas!$D$15,Listas!$E$15,IF(OR(O2617=Listas!$D$16,X2610=Listas!$E$16),Listas!$E$16,"Por clasificar")))</f>
        <v>Por clasificar</v>
      </c>
      <c r="T2617" s="79" t="str">
        <f>IF(OR(P2617=Listas!$D$20,P2617=Listas!$D$21),Listas!$E$20,IF(P2617=Listas!$D$22,Listas!$E$22,"Por clasificar"))</f>
        <v>Por clasificar</v>
      </c>
      <c r="U2617" s="79" t="str">
        <f>IF(OR(Q2617=Listas!$D$27,Q2617=Listas!$D$28),Listas!$E$27,IF(Q2617=Listas!$D$29,Listas!$E$29,"Por clasificar"))</f>
        <v>Por clasificar</v>
      </c>
    </row>
    <row r="2618" spans="1:21" x14ac:dyDescent="0.25">
      <c r="A2618" s="78"/>
      <c r="B2618" s="78"/>
      <c r="C2618" s="78"/>
      <c r="D2618" s="78"/>
      <c r="E2618" s="78"/>
      <c r="F2618" s="78"/>
      <c r="G2618" s="78"/>
      <c r="H2618" s="78"/>
      <c r="I2618" s="78"/>
      <c r="J2618" s="78"/>
      <c r="K2618" s="78"/>
      <c r="L2618" s="78"/>
      <c r="M2618" s="78"/>
      <c r="N2618" s="78"/>
      <c r="O2618" s="78"/>
      <c r="P2618" s="78"/>
      <c r="Q2618" s="78"/>
      <c r="R2618" s="79" t="str">
        <f t="shared" si="42"/>
        <v>No Crítico</v>
      </c>
      <c r="S2618" s="80" t="str">
        <f>IF(O2618=Listas!$D$14,Listas!$E$14,IF(O2618=Listas!$D$15,Listas!$E$15,IF(OR(O2618=Listas!$D$16,X2611=Listas!$E$16),Listas!$E$16,"Por clasificar")))</f>
        <v>Por clasificar</v>
      </c>
      <c r="T2618" s="79" t="str">
        <f>IF(OR(P2618=Listas!$D$20,P2618=Listas!$D$21),Listas!$E$20,IF(P2618=Listas!$D$22,Listas!$E$22,"Por clasificar"))</f>
        <v>Por clasificar</v>
      </c>
      <c r="U2618" s="79" t="str">
        <f>IF(OR(Q2618=Listas!$D$27,Q2618=Listas!$D$28),Listas!$E$27,IF(Q2618=Listas!$D$29,Listas!$E$29,"Por clasificar"))</f>
        <v>Por clasificar</v>
      </c>
    </row>
    <row r="2619" spans="1:21" x14ac:dyDescent="0.25">
      <c r="A2619" s="78"/>
      <c r="B2619" s="78"/>
      <c r="C2619" s="78"/>
      <c r="D2619" s="78"/>
      <c r="E2619" s="78"/>
      <c r="F2619" s="78"/>
      <c r="G2619" s="78"/>
      <c r="H2619" s="78"/>
      <c r="I2619" s="78"/>
      <c r="J2619" s="78"/>
      <c r="K2619" s="78"/>
      <c r="L2619" s="78"/>
      <c r="M2619" s="78"/>
      <c r="N2619" s="78"/>
      <c r="O2619" s="78"/>
      <c r="P2619" s="78"/>
      <c r="Q2619" s="78"/>
      <c r="R2619" s="79" t="str">
        <f t="shared" si="42"/>
        <v>No Crítico</v>
      </c>
      <c r="S2619" s="80" t="str">
        <f>IF(O2619=Listas!$D$14,Listas!$E$14,IF(O2619=Listas!$D$15,Listas!$E$15,IF(OR(O2619=Listas!$D$16,X2612=Listas!$E$16),Listas!$E$16,"Por clasificar")))</f>
        <v>Por clasificar</v>
      </c>
      <c r="T2619" s="79" t="str">
        <f>IF(OR(P2619=Listas!$D$20,P2619=Listas!$D$21),Listas!$E$20,IF(P2619=Listas!$D$22,Listas!$E$22,"Por clasificar"))</f>
        <v>Por clasificar</v>
      </c>
      <c r="U2619" s="79" t="str">
        <f>IF(OR(Q2619=Listas!$D$27,Q2619=Listas!$D$28),Listas!$E$27,IF(Q2619=Listas!$D$29,Listas!$E$29,"Por clasificar"))</f>
        <v>Por clasificar</v>
      </c>
    </row>
    <row r="2620" spans="1:21" x14ac:dyDescent="0.25">
      <c r="A2620" s="78"/>
      <c r="B2620" s="78"/>
      <c r="C2620" s="78"/>
      <c r="D2620" s="78"/>
      <c r="E2620" s="78"/>
      <c r="F2620" s="78"/>
      <c r="G2620" s="78"/>
      <c r="H2620" s="78"/>
      <c r="I2620" s="78"/>
      <c r="J2620" s="78"/>
      <c r="K2620" s="78"/>
      <c r="L2620" s="78"/>
      <c r="M2620" s="78"/>
      <c r="N2620" s="78"/>
      <c r="O2620" s="78"/>
      <c r="P2620" s="78"/>
      <c r="Q2620" s="78"/>
      <c r="R2620" s="79" t="str">
        <f t="shared" si="42"/>
        <v>No Crítico</v>
      </c>
      <c r="S2620" s="80" t="str">
        <f>IF(O2620=Listas!$D$14,Listas!$E$14,IF(O2620=Listas!$D$15,Listas!$E$15,IF(OR(O2620=Listas!$D$16,X2613=Listas!$E$16),Listas!$E$16,"Por clasificar")))</f>
        <v>Por clasificar</v>
      </c>
      <c r="T2620" s="79" t="str">
        <f>IF(OR(P2620=Listas!$D$20,P2620=Listas!$D$21),Listas!$E$20,IF(P2620=Listas!$D$22,Listas!$E$22,"Por clasificar"))</f>
        <v>Por clasificar</v>
      </c>
      <c r="U2620" s="79" t="str">
        <f>IF(OR(Q2620=Listas!$D$27,Q2620=Listas!$D$28),Listas!$E$27,IF(Q2620=Listas!$D$29,Listas!$E$29,"Por clasificar"))</f>
        <v>Por clasificar</v>
      </c>
    </row>
    <row r="2621" spans="1:21" x14ac:dyDescent="0.25">
      <c r="A2621" s="78"/>
      <c r="B2621" s="78"/>
      <c r="C2621" s="78"/>
      <c r="D2621" s="78"/>
      <c r="E2621" s="78"/>
      <c r="F2621" s="78"/>
      <c r="G2621" s="78"/>
      <c r="H2621" s="78"/>
      <c r="I2621" s="78"/>
      <c r="J2621" s="78"/>
      <c r="K2621" s="78"/>
      <c r="L2621" s="78"/>
      <c r="M2621" s="78"/>
      <c r="N2621" s="78"/>
      <c r="O2621" s="78"/>
      <c r="P2621" s="78"/>
      <c r="Q2621" s="78"/>
      <c r="R2621" s="79" t="str">
        <f t="shared" si="42"/>
        <v>No Crítico</v>
      </c>
      <c r="S2621" s="80" t="str">
        <f>IF(O2621=Listas!$D$14,Listas!$E$14,IF(O2621=Listas!$D$15,Listas!$E$15,IF(OR(O2621=Listas!$D$16,X2614=Listas!$E$16),Listas!$E$16,"Por clasificar")))</f>
        <v>Por clasificar</v>
      </c>
      <c r="T2621" s="79" t="str">
        <f>IF(OR(P2621=Listas!$D$20,P2621=Listas!$D$21),Listas!$E$20,IF(P2621=Listas!$D$22,Listas!$E$22,"Por clasificar"))</f>
        <v>Por clasificar</v>
      </c>
      <c r="U2621" s="79" t="str">
        <f>IF(OR(Q2621=Listas!$D$27,Q2621=Listas!$D$28),Listas!$E$27,IF(Q2621=Listas!$D$29,Listas!$E$29,"Por clasificar"))</f>
        <v>Por clasificar</v>
      </c>
    </row>
    <row r="2622" spans="1:21" x14ac:dyDescent="0.25">
      <c r="A2622" s="78"/>
      <c r="B2622" s="78"/>
      <c r="C2622" s="78"/>
      <c r="D2622" s="78"/>
      <c r="E2622" s="78"/>
      <c r="F2622" s="78"/>
      <c r="G2622" s="78"/>
      <c r="H2622" s="78"/>
      <c r="I2622" s="78"/>
      <c r="J2622" s="78"/>
      <c r="K2622" s="78"/>
      <c r="L2622" s="78"/>
      <c r="M2622" s="78"/>
      <c r="N2622" s="78"/>
      <c r="O2622" s="78"/>
      <c r="P2622" s="78"/>
      <c r="Q2622" s="78"/>
      <c r="R2622" s="79" t="str">
        <f t="shared" si="42"/>
        <v>No Crítico</v>
      </c>
      <c r="S2622" s="80" t="str">
        <f>IF(O2622=Listas!$D$14,Listas!$E$14,IF(O2622=Listas!$D$15,Listas!$E$15,IF(OR(O2622=Listas!$D$16,X2615=Listas!$E$16),Listas!$E$16,"Por clasificar")))</f>
        <v>Por clasificar</v>
      </c>
      <c r="T2622" s="79" t="str">
        <f>IF(OR(P2622=Listas!$D$20,P2622=Listas!$D$21),Listas!$E$20,IF(P2622=Listas!$D$22,Listas!$E$22,"Por clasificar"))</f>
        <v>Por clasificar</v>
      </c>
      <c r="U2622" s="79" t="str">
        <f>IF(OR(Q2622=Listas!$D$27,Q2622=Listas!$D$28),Listas!$E$27,IF(Q2622=Listas!$D$29,Listas!$E$29,"Por clasificar"))</f>
        <v>Por clasificar</v>
      </c>
    </row>
    <row r="2623" spans="1:21" x14ac:dyDescent="0.25">
      <c r="A2623" s="78"/>
      <c r="B2623" s="78"/>
      <c r="C2623" s="78"/>
      <c r="D2623" s="78"/>
      <c r="E2623" s="78"/>
      <c r="F2623" s="78"/>
      <c r="G2623" s="78"/>
      <c r="H2623" s="78"/>
      <c r="I2623" s="78"/>
      <c r="J2623" s="78"/>
      <c r="K2623" s="78"/>
      <c r="L2623" s="78"/>
      <c r="M2623" s="78"/>
      <c r="N2623" s="78"/>
      <c r="O2623" s="78"/>
      <c r="P2623" s="78"/>
      <c r="Q2623" s="78"/>
      <c r="R2623" s="79" t="str">
        <f t="shared" si="42"/>
        <v>No Crítico</v>
      </c>
      <c r="S2623" s="80" t="str">
        <f>IF(O2623=Listas!$D$14,Listas!$E$14,IF(O2623=Listas!$D$15,Listas!$E$15,IF(OR(O2623=Listas!$D$16,X2616=Listas!$E$16),Listas!$E$16,"Por clasificar")))</f>
        <v>Por clasificar</v>
      </c>
      <c r="T2623" s="79" t="str">
        <f>IF(OR(P2623=Listas!$D$20,P2623=Listas!$D$21),Listas!$E$20,IF(P2623=Listas!$D$22,Listas!$E$22,"Por clasificar"))</f>
        <v>Por clasificar</v>
      </c>
      <c r="U2623" s="79" t="str">
        <f>IF(OR(Q2623=Listas!$D$27,Q2623=Listas!$D$28),Listas!$E$27,IF(Q2623=Listas!$D$29,Listas!$E$29,"Por clasificar"))</f>
        <v>Por clasificar</v>
      </c>
    </row>
    <row r="2624" spans="1:21" x14ac:dyDescent="0.25">
      <c r="A2624" s="78"/>
      <c r="B2624" s="78"/>
      <c r="C2624" s="78"/>
      <c r="D2624" s="78"/>
      <c r="E2624" s="78"/>
      <c r="F2624" s="78"/>
      <c r="G2624" s="78"/>
      <c r="H2624" s="78"/>
      <c r="I2624" s="78"/>
      <c r="J2624" s="78"/>
      <c r="K2624" s="78"/>
      <c r="L2624" s="78"/>
      <c r="M2624" s="78"/>
      <c r="N2624" s="78"/>
      <c r="O2624" s="78"/>
      <c r="P2624" s="78"/>
      <c r="Q2624" s="78"/>
      <c r="R2624" s="79" t="str">
        <f t="shared" si="42"/>
        <v>No Crítico</v>
      </c>
      <c r="S2624" s="80" t="str">
        <f>IF(O2624=Listas!$D$14,Listas!$E$14,IF(O2624=Listas!$D$15,Listas!$E$15,IF(OR(O2624=Listas!$D$16,X2617=Listas!$E$16),Listas!$E$16,"Por clasificar")))</f>
        <v>Por clasificar</v>
      </c>
      <c r="T2624" s="79" t="str">
        <f>IF(OR(P2624=Listas!$D$20,P2624=Listas!$D$21),Listas!$E$20,IF(P2624=Listas!$D$22,Listas!$E$22,"Por clasificar"))</f>
        <v>Por clasificar</v>
      </c>
      <c r="U2624" s="79" t="str">
        <f>IF(OR(Q2624=Listas!$D$27,Q2624=Listas!$D$28),Listas!$E$27,IF(Q2624=Listas!$D$29,Listas!$E$29,"Por clasificar"))</f>
        <v>Por clasificar</v>
      </c>
    </row>
    <row r="2625" spans="1:21" x14ac:dyDescent="0.25">
      <c r="A2625" s="78"/>
      <c r="B2625" s="78"/>
      <c r="C2625" s="78"/>
      <c r="D2625" s="78"/>
      <c r="E2625" s="78"/>
      <c r="F2625" s="78"/>
      <c r="G2625" s="78"/>
      <c r="H2625" s="78"/>
      <c r="I2625" s="78"/>
      <c r="J2625" s="78"/>
      <c r="K2625" s="78"/>
      <c r="L2625" s="78"/>
      <c r="M2625" s="78"/>
      <c r="N2625" s="78"/>
      <c r="O2625" s="78"/>
      <c r="P2625" s="78"/>
      <c r="Q2625" s="78"/>
      <c r="R2625" s="79" t="str">
        <f t="shared" si="42"/>
        <v>No Crítico</v>
      </c>
      <c r="S2625" s="80" t="str">
        <f>IF(O2625=Listas!$D$14,Listas!$E$14,IF(O2625=Listas!$D$15,Listas!$E$15,IF(OR(O2625=Listas!$D$16,X2618=Listas!$E$16),Listas!$E$16,"Por clasificar")))</f>
        <v>Por clasificar</v>
      </c>
      <c r="T2625" s="79" t="str">
        <f>IF(OR(P2625=Listas!$D$20,P2625=Listas!$D$21),Listas!$E$20,IF(P2625=Listas!$D$22,Listas!$E$22,"Por clasificar"))</f>
        <v>Por clasificar</v>
      </c>
      <c r="U2625" s="79" t="str">
        <f>IF(OR(Q2625=Listas!$D$27,Q2625=Listas!$D$28),Listas!$E$27,IF(Q2625=Listas!$D$29,Listas!$E$29,"Por clasificar"))</f>
        <v>Por clasificar</v>
      </c>
    </row>
    <row r="2626" spans="1:21" x14ac:dyDescent="0.25">
      <c r="A2626" s="78"/>
      <c r="B2626" s="78"/>
      <c r="C2626" s="78"/>
      <c r="D2626" s="78"/>
      <c r="E2626" s="78"/>
      <c r="F2626" s="78"/>
      <c r="G2626" s="78"/>
      <c r="H2626" s="78"/>
      <c r="I2626" s="78"/>
      <c r="J2626" s="78"/>
      <c r="K2626" s="78"/>
      <c r="L2626" s="78"/>
      <c r="M2626" s="78"/>
      <c r="N2626" s="78"/>
      <c r="O2626" s="78"/>
      <c r="P2626" s="78"/>
      <c r="Q2626" s="78"/>
      <c r="R2626" s="79" t="str">
        <f t="shared" si="42"/>
        <v>No Crítico</v>
      </c>
      <c r="S2626" s="80" t="str">
        <f>IF(O2626=Listas!$D$14,Listas!$E$14,IF(O2626=Listas!$D$15,Listas!$E$15,IF(OR(O2626=Listas!$D$16,X2619=Listas!$E$16),Listas!$E$16,"Por clasificar")))</f>
        <v>Por clasificar</v>
      </c>
      <c r="T2626" s="79" t="str">
        <f>IF(OR(P2626=Listas!$D$20,P2626=Listas!$D$21),Listas!$E$20,IF(P2626=Listas!$D$22,Listas!$E$22,"Por clasificar"))</f>
        <v>Por clasificar</v>
      </c>
      <c r="U2626" s="79" t="str">
        <f>IF(OR(Q2626=Listas!$D$27,Q2626=Listas!$D$28),Listas!$E$27,IF(Q2626=Listas!$D$29,Listas!$E$29,"Por clasificar"))</f>
        <v>Por clasificar</v>
      </c>
    </row>
    <row r="2627" spans="1:21" x14ac:dyDescent="0.25">
      <c r="A2627" s="78"/>
      <c r="B2627" s="78"/>
      <c r="C2627" s="78"/>
      <c r="D2627" s="78"/>
      <c r="E2627" s="78"/>
      <c r="F2627" s="78"/>
      <c r="G2627" s="78"/>
      <c r="H2627" s="78"/>
      <c r="I2627" s="78"/>
      <c r="J2627" s="78"/>
      <c r="K2627" s="78"/>
      <c r="L2627" s="78"/>
      <c r="M2627" s="78"/>
      <c r="N2627" s="78"/>
      <c r="O2627" s="78"/>
      <c r="P2627" s="78"/>
      <c r="Q2627" s="78"/>
      <c r="R2627" s="79" t="str">
        <f t="shared" si="42"/>
        <v>No Crítico</v>
      </c>
      <c r="S2627" s="80" t="str">
        <f>IF(O2627=Listas!$D$14,Listas!$E$14,IF(O2627=Listas!$D$15,Listas!$E$15,IF(OR(O2627=Listas!$D$16,X2620=Listas!$E$16),Listas!$E$16,"Por clasificar")))</f>
        <v>Por clasificar</v>
      </c>
      <c r="T2627" s="79" t="str">
        <f>IF(OR(P2627=Listas!$D$20,P2627=Listas!$D$21),Listas!$E$20,IF(P2627=Listas!$D$22,Listas!$E$22,"Por clasificar"))</f>
        <v>Por clasificar</v>
      </c>
      <c r="U2627" s="79" t="str">
        <f>IF(OR(Q2627=Listas!$D$27,Q2627=Listas!$D$28),Listas!$E$27,IF(Q2627=Listas!$D$29,Listas!$E$29,"Por clasificar"))</f>
        <v>Por clasificar</v>
      </c>
    </row>
    <row r="2628" spans="1:21" x14ac:dyDescent="0.25">
      <c r="A2628" s="78"/>
      <c r="B2628" s="78"/>
      <c r="C2628" s="78"/>
      <c r="D2628" s="78"/>
      <c r="E2628" s="78"/>
      <c r="F2628" s="78"/>
      <c r="G2628" s="78"/>
      <c r="H2628" s="78"/>
      <c r="I2628" s="78"/>
      <c r="J2628" s="78"/>
      <c r="K2628" s="78"/>
      <c r="L2628" s="78"/>
      <c r="M2628" s="78"/>
      <c r="N2628" s="78"/>
      <c r="O2628" s="78"/>
      <c r="P2628" s="78"/>
      <c r="Q2628" s="78"/>
      <c r="R2628" s="79" t="str">
        <f t="shared" si="42"/>
        <v>No Crítico</v>
      </c>
      <c r="S2628" s="80" t="str">
        <f>IF(O2628=Listas!$D$14,Listas!$E$14,IF(O2628=Listas!$D$15,Listas!$E$15,IF(OR(O2628=Listas!$D$16,X2621=Listas!$E$16),Listas!$E$16,"Por clasificar")))</f>
        <v>Por clasificar</v>
      </c>
      <c r="T2628" s="79" t="str">
        <f>IF(OR(P2628=Listas!$D$20,P2628=Listas!$D$21),Listas!$E$20,IF(P2628=Listas!$D$22,Listas!$E$22,"Por clasificar"))</f>
        <v>Por clasificar</v>
      </c>
      <c r="U2628" s="79" t="str">
        <f>IF(OR(Q2628=Listas!$D$27,Q2628=Listas!$D$28),Listas!$E$27,IF(Q2628=Listas!$D$29,Listas!$E$29,"Por clasificar"))</f>
        <v>Por clasificar</v>
      </c>
    </row>
    <row r="2629" spans="1:21" x14ac:dyDescent="0.25">
      <c r="A2629" s="78"/>
      <c r="B2629" s="78"/>
      <c r="C2629" s="78"/>
      <c r="D2629" s="78"/>
      <c r="E2629" s="78"/>
      <c r="F2629" s="78"/>
      <c r="G2629" s="78"/>
      <c r="H2629" s="78"/>
      <c r="I2629" s="78"/>
      <c r="J2629" s="78"/>
      <c r="K2629" s="78"/>
      <c r="L2629" s="78"/>
      <c r="M2629" s="78"/>
      <c r="N2629" s="78"/>
      <c r="O2629" s="78"/>
      <c r="P2629" s="78"/>
      <c r="Q2629" s="78"/>
      <c r="R2629" s="79" t="str">
        <f t="shared" si="42"/>
        <v>No Crítico</v>
      </c>
      <c r="S2629" s="80" t="str">
        <f>IF(O2629=Listas!$D$14,Listas!$E$14,IF(O2629=Listas!$D$15,Listas!$E$15,IF(OR(O2629=Listas!$D$16,X2622=Listas!$E$16),Listas!$E$16,"Por clasificar")))</f>
        <v>Por clasificar</v>
      </c>
      <c r="T2629" s="79" t="str">
        <f>IF(OR(P2629=Listas!$D$20,P2629=Listas!$D$21),Listas!$E$20,IF(P2629=Listas!$D$22,Listas!$E$22,"Por clasificar"))</f>
        <v>Por clasificar</v>
      </c>
      <c r="U2629" s="79" t="str">
        <f>IF(OR(Q2629=Listas!$D$27,Q2629=Listas!$D$28),Listas!$E$27,IF(Q2629=Listas!$D$29,Listas!$E$29,"Por clasificar"))</f>
        <v>Por clasificar</v>
      </c>
    </row>
    <row r="2630" spans="1:21" x14ac:dyDescent="0.25">
      <c r="A2630" s="78"/>
      <c r="B2630" s="78"/>
      <c r="C2630" s="78"/>
      <c r="D2630" s="78"/>
      <c r="E2630" s="78"/>
      <c r="F2630" s="78"/>
      <c r="G2630" s="78"/>
      <c r="H2630" s="78"/>
      <c r="I2630" s="78"/>
      <c r="J2630" s="78"/>
      <c r="K2630" s="78"/>
      <c r="L2630" s="78"/>
      <c r="M2630" s="78"/>
      <c r="N2630" s="78"/>
      <c r="O2630" s="78"/>
      <c r="P2630" s="78"/>
      <c r="Q2630" s="78"/>
      <c r="R2630" s="79" t="str">
        <f t="shared" si="42"/>
        <v>No Crítico</v>
      </c>
      <c r="S2630" s="80" t="str">
        <f>IF(O2630=Listas!$D$14,Listas!$E$14,IF(O2630=Listas!$D$15,Listas!$E$15,IF(OR(O2630=Listas!$D$16,X2623=Listas!$E$16),Listas!$E$16,"Por clasificar")))</f>
        <v>Por clasificar</v>
      </c>
      <c r="T2630" s="79" t="str">
        <f>IF(OR(P2630=Listas!$D$20,P2630=Listas!$D$21),Listas!$E$20,IF(P2630=Listas!$D$22,Listas!$E$22,"Por clasificar"))</f>
        <v>Por clasificar</v>
      </c>
      <c r="U2630" s="79" t="str">
        <f>IF(OR(Q2630=Listas!$D$27,Q2630=Listas!$D$28),Listas!$E$27,IF(Q2630=Listas!$D$29,Listas!$E$29,"Por clasificar"))</f>
        <v>Por clasificar</v>
      </c>
    </row>
    <row r="2631" spans="1:21" x14ac:dyDescent="0.25">
      <c r="A2631" s="78"/>
      <c r="B2631" s="78"/>
      <c r="C2631" s="78"/>
      <c r="D2631" s="78"/>
      <c r="E2631" s="78"/>
      <c r="F2631" s="78"/>
      <c r="G2631" s="78"/>
      <c r="H2631" s="78"/>
      <c r="I2631" s="78"/>
      <c r="J2631" s="78"/>
      <c r="K2631" s="78"/>
      <c r="L2631" s="78"/>
      <c r="M2631" s="78"/>
      <c r="N2631" s="78"/>
      <c r="O2631" s="78"/>
      <c r="P2631" s="78"/>
      <c r="Q2631" s="78"/>
      <c r="R2631" s="79" t="str">
        <f t="shared" si="42"/>
        <v>No Crítico</v>
      </c>
      <c r="S2631" s="80" t="str">
        <f>IF(O2631=Listas!$D$14,Listas!$E$14,IF(O2631=Listas!$D$15,Listas!$E$15,IF(OR(O2631=Listas!$D$16,X2624=Listas!$E$16),Listas!$E$16,"Por clasificar")))</f>
        <v>Por clasificar</v>
      </c>
      <c r="T2631" s="79" t="str">
        <f>IF(OR(P2631=Listas!$D$20,P2631=Listas!$D$21),Listas!$E$20,IF(P2631=Listas!$D$22,Listas!$E$22,"Por clasificar"))</f>
        <v>Por clasificar</v>
      </c>
      <c r="U2631" s="79" t="str">
        <f>IF(OR(Q2631=Listas!$D$27,Q2631=Listas!$D$28),Listas!$E$27,IF(Q2631=Listas!$D$29,Listas!$E$29,"Por clasificar"))</f>
        <v>Por clasificar</v>
      </c>
    </row>
    <row r="2632" spans="1:21" x14ac:dyDescent="0.25">
      <c r="A2632" s="78"/>
      <c r="B2632" s="78"/>
      <c r="C2632" s="78"/>
      <c r="D2632" s="78"/>
      <c r="E2632" s="78"/>
      <c r="F2632" s="78"/>
      <c r="G2632" s="78"/>
      <c r="H2632" s="78"/>
      <c r="I2632" s="78"/>
      <c r="J2632" s="78"/>
      <c r="K2632" s="78"/>
      <c r="L2632" s="78"/>
      <c r="M2632" s="78"/>
      <c r="N2632" s="78"/>
      <c r="O2632" s="78"/>
      <c r="P2632" s="78"/>
      <c r="Q2632" s="78"/>
      <c r="R2632" s="79" t="str">
        <f t="shared" si="42"/>
        <v>No Crítico</v>
      </c>
      <c r="S2632" s="80" t="str">
        <f>IF(O2632=Listas!$D$14,Listas!$E$14,IF(O2632=Listas!$D$15,Listas!$E$15,IF(OR(O2632=Listas!$D$16,X2625=Listas!$E$16),Listas!$E$16,"Por clasificar")))</f>
        <v>Por clasificar</v>
      </c>
      <c r="T2632" s="79" t="str">
        <f>IF(OR(P2632=Listas!$D$20,P2632=Listas!$D$21),Listas!$E$20,IF(P2632=Listas!$D$22,Listas!$E$22,"Por clasificar"))</f>
        <v>Por clasificar</v>
      </c>
      <c r="U2632" s="79" t="str">
        <f>IF(OR(Q2632=Listas!$D$27,Q2632=Listas!$D$28),Listas!$E$27,IF(Q2632=Listas!$D$29,Listas!$E$29,"Por clasificar"))</f>
        <v>Por clasificar</v>
      </c>
    </row>
    <row r="2633" spans="1:21" x14ac:dyDescent="0.25">
      <c r="A2633" s="78"/>
      <c r="B2633" s="78"/>
      <c r="C2633" s="78"/>
      <c r="D2633" s="78"/>
      <c r="E2633" s="78"/>
      <c r="F2633" s="78"/>
      <c r="G2633" s="78"/>
      <c r="H2633" s="78"/>
      <c r="I2633" s="78"/>
      <c r="J2633" s="78"/>
      <c r="K2633" s="78"/>
      <c r="L2633" s="78"/>
      <c r="M2633" s="78"/>
      <c r="N2633" s="78"/>
      <c r="O2633" s="78"/>
      <c r="P2633" s="78"/>
      <c r="Q2633" s="78"/>
      <c r="R2633" s="79" t="str">
        <f t="shared" si="42"/>
        <v>No Crítico</v>
      </c>
      <c r="S2633" s="80" t="str">
        <f>IF(O2633=Listas!$D$14,Listas!$E$14,IF(O2633=Listas!$D$15,Listas!$E$15,IF(OR(O2633=Listas!$D$16,X2626=Listas!$E$16),Listas!$E$16,"Por clasificar")))</f>
        <v>Por clasificar</v>
      </c>
      <c r="T2633" s="79" t="str">
        <f>IF(OR(P2633=Listas!$D$20,P2633=Listas!$D$21),Listas!$E$20,IF(P2633=Listas!$D$22,Listas!$E$22,"Por clasificar"))</f>
        <v>Por clasificar</v>
      </c>
      <c r="U2633" s="79" t="str">
        <f>IF(OR(Q2633=Listas!$D$27,Q2633=Listas!$D$28),Listas!$E$27,IF(Q2633=Listas!$D$29,Listas!$E$29,"Por clasificar"))</f>
        <v>Por clasificar</v>
      </c>
    </row>
    <row r="2634" spans="1:21" x14ac:dyDescent="0.25">
      <c r="A2634" s="78"/>
      <c r="B2634" s="78"/>
      <c r="C2634" s="78"/>
      <c r="D2634" s="78"/>
      <c r="E2634" s="78"/>
      <c r="F2634" s="78"/>
      <c r="G2634" s="78"/>
      <c r="H2634" s="78"/>
      <c r="I2634" s="78"/>
      <c r="J2634" s="78"/>
      <c r="K2634" s="78"/>
      <c r="L2634" s="78"/>
      <c r="M2634" s="78"/>
      <c r="N2634" s="78"/>
      <c r="O2634" s="78"/>
      <c r="P2634" s="78"/>
      <c r="Q2634" s="78"/>
      <c r="R2634" s="79" t="str">
        <f t="shared" si="42"/>
        <v>No Crítico</v>
      </c>
      <c r="S2634" s="80" t="str">
        <f>IF(O2634=Listas!$D$14,Listas!$E$14,IF(O2634=Listas!$D$15,Listas!$E$15,IF(OR(O2634=Listas!$D$16,X2627=Listas!$E$16),Listas!$E$16,"Por clasificar")))</f>
        <v>Por clasificar</v>
      </c>
      <c r="T2634" s="79" t="str">
        <f>IF(OR(P2634=Listas!$D$20,P2634=Listas!$D$21),Listas!$E$20,IF(P2634=Listas!$D$22,Listas!$E$22,"Por clasificar"))</f>
        <v>Por clasificar</v>
      </c>
      <c r="U2634" s="79" t="str">
        <f>IF(OR(Q2634=Listas!$D$27,Q2634=Listas!$D$28),Listas!$E$27,IF(Q2634=Listas!$D$29,Listas!$E$29,"Por clasificar"))</f>
        <v>Por clasificar</v>
      </c>
    </row>
    <row r="2635" spans="1:21" x14ac:dyDescent="0.25">
      <c r="A2635" s="78"/>
      <c r="B2635" s="78"/>
      <c r="C2635" s="78"/>
      <c r="D2635" s="78"/>
      <c r="E2635" s="78"/>
      <c r="F2635" s="78"/>
      <c r="G2635" s="78"/>
      <c r="H2635" s="78"/>
      <c r="I2635" s="78"/>
      <c r="J2635" s="78"/>
      <c r="K2635" s="78"/>
      <c r="L2635" s="78"/>
      <c r="M2635" s="78"/>
      <c r="N2635" s="78"/>
      <c r="O2635" s="78"/>
      <c r="P2635" s="78"/>
      <c r="Q2635" s="78"/>
      <c r="R2635" s="79" t="str">
        <f t="shared" si="42"/>
        <v>No Crítico</v>
      </c>
      <c r="S2635" s="80" t="str">
        <f>IF(O2635=Listas!$D$14,Listas!$E$14,IF(O2635=Listas!$D$15,Listas!$E$15,IF(OR(O2635=Listas!$D$16,X2628=Listas!$E$16),Listas!$E$16,"Por clasificar")))</f>
        <v>Por clasificar</v>
      </c>
      <c r="T2635" s="79" t="str">
        <f>IF(OR(P2635=Listas!$D$20,P2635=Listas!$D$21),Listas!$E$20,IF(P2635=Listas!$D$22,Listas!$E$22,"Por clasificar"))</f>
        <v>Por clasificar</v>
      </c>
      <c r="U2635" s="79" t="str">
        <f>IF(OR(Q2635=Listas!$D$27,Q2635=Listas!$D$28),Listas!$E$27,IF(Q2635=Listas!$D$29,Listas!$E$29,"Por clasificar"))</f>
        <v>Por clasificar</v>
      </c>
    </row>
    <row r="2636" spans="1:21" x14ac:dyDescent="0.25">
      <c r="A2636" s="78"/>
      <c r="B2636" s="78"/>
      <c r="C2636" s="78"/>
      <c r="D2636" s="78"/>
      <c r="E2636" s="78"/>
      <c r="F2636" s="78"/>
      <c r="G2636" s="78"/>
      <c r="H2636" s="78"/>
      <c r="I2636" s="78"/>
      <c r="J2636" s="78"/>
      <c r="K2636" s="78"/>
      <c r="L2636" s="78"/>
      <c r="M2636" s="78"/>
      <c r="N2636" s="78"/>
      <c r="O2636" s="78"/>
      <c r="P2636" s="78"/>
      <c r="Q2636" s="78"/>
      <c r="R2636" s="79" t="str">
        <f t="shared" si="42"/>
        <v>No Crítico</v>
      </c>
      <c r="S2636" s="80" t="str">
        <f>IF(O2636=Listas!$D$14,Listas!$E$14,IF(O2636=Listas!$D$15,Listas!$E$15,IF(OR(O2636=Listas!$D$16,X2629=Listas!$E$16),Listas!$E$16,"Por clasificar")))</f>
        <v>Por clasificar</v>
      </c>
      <c r="T2636" s="79" t="str">
        <f>IF(OR(P2636=Listas!$D$20,P2636=Listas!$D$21),Listas!$E$20,IF(P2636=Listas!$D$22,Listas!$E$22,"Por clasificar"))</f>
        <v>Por clasificar</v>
      </c>
      <c r="U2636" s="79" t="str">
        <f>IF(OR(Q2636=Listas!$D$27,Q2636=Listas!$D$28),Listas!$E$27,IF(Q2636=Listas!$D$29,Listas!$E$29,"Por clasificar"))</f>
        <v>Por clasificar</v>
      </c>
    </row>
    <row r="2637" spans="1:21" x14ac:dyDescent="0.25">
      <c r="A2637" s="78"/>
      <c r="B2637" s="78"/>
      <c r="C2637" s="78"/>
      <c r="D2637" s="78"/>
      <c r="E2637" s="78"/>
      <c r="F2637" s="78"/>
      <c r="G2637" s="78"/>
      <c r="H2637" s="78"/>
      <c r="I2637" s="78"/>
      <c r="J2637" s="78"/>
      <c r="K2637" s="78"/>
      <c r="L2637" s="78"/>
      <c r="M2637" s="78"/>
      <c r="N2637" s="78"/>
      <c r="O2637" s="78"/>
      <c r="P2637" s="78"/>
      <c r="Q2637" s="78"/>
      <c r="R2637" s="79" t="str">
        <f t="shared" si="42"/>
        <v>No Crítico</v>
      </c>
      <c r="S2637" s="80" t="str">
        <f>IF(O2637=Listas!$D$14,Listas!$E$14,IF(O2637=Listas!$D$15,Listas!$E$15,IF(OR(O2637=Listas!$D$16,X2630=Listas!$E$16),Listas!$E$16,"Por clasificar")))</f>
        <v>Por clasificar</v>
      </c>
      <c r="T2637" s="79" t="str">
        <f>IF(OR(P2637=Listas!$D$20,P2637=Listas!$D$21),Listas!$E$20,IF(P2637=Listas!$D$22,Listas!$E$22,"Por clasificar"))</f>
        <v>Por clasificar</v>
      </c>
      <c r="U2637" s="79" t="str">
        <f>IF(OR(Q2637=Listas!$D$27,Q2637=Listas!$D$28),Listas!$E$27,IF(Q2637=Listas!$D$29,Listas!$E$29,"Por clasificar"))</f>
        <v>Por clasificar</v>
      </c>
    </row>
    <row r="2638" spans="1:21" x14ac:dyDescent="0.25">
      <c r="A2638" s="78"/>
      <c r="B2638" s="78"/>
      <c r="C2638" s="78"/>
      <c r="D2638" s="78"/>
      <c r="E2638" s="78"/>
      <c r="F2638" s="78"/>
      <c r="G2638" s="78"/>
      <c r="H2638" s="78"/>
      <c r="I2638" s="78"/>
      <c r="J2638" s="78"/>
      <c r="K2638" s="78"/>
      <c r="L2638" s="78"/>
      <c r="M2638" s="78"/>
      <c r="N2638" s="78"/>
      <c r="O2638" s="78"/>
      <c r="P2638" s="78"/>
      <c r="Q2638" s="78"/>
      <c r="R2638" s="79" t="str">
        <f t="shared" si="42"/>
        <v>No Crítico</v>
      </c>
      <c r="S2638" s="80" t="str">
        <f>IF(O2638=Listas!$D$14,Listas!$E$14,IF(O2638=Listas!$D$15,Listas!$E$15,IF(OR(O2638=Listas!$D$16,X2631=Listas!$E$16),Listas!$E$16,"Por clasificar")))</f>
        <v>Por clasificar</v>
      </c>
      <c r="T2638" s="79" t="str">
        <f>IF(OR(P2638=Listas!$D$20,P2638=Listas!$D$21),Listas!$E$20,IF(P2638=Listas!$D$22,Listas!$E$22,"Por clasificar"))</f>
        <v>Por clasificar</v>
      </c>
      <c r="U2638" s="79" t="str">
        <f>IF(OR(Q2638=Listas!$D$27,Q2638=Listas!$D$28),Listas!$E$27,IF(Q2638=Listas!$D$29,Listas!$E$29,"Por clasificar"))</f>
        <v>Por clasificar</v>
      </c>
    </row>
    <row r="2639" spans="1:21" x14ac:dyDescent="0.25">
      <c r="A2639" s="78"/>
      <c r="B2639" s="78"/>
      <c r="C2639" s="78"/>
      <c r="D2639" s="78"/>
      <c r="E2639" s="78"/>
      <c r="F2639" s="78"/>
      <c r="G2639" s="78"/>
      <c r="H2639" s="78"/>
      <c r="I2639" s="78"/>
      <c r="J2639" s="78"/>
      <c r="K2639" s="78"/>
      <c r="L2639" s="78"/>
      <c r="M2639" s="78"/>
      <c r="N2639" s="78"/>
      <c r="O2639" s="78"/>
      <c r="P2639" s="78"/>
      <c r="Q2639" s="78"/>
      <c r="R2639" s="79" t="str">
        <f t="shared" si="42"/>
        <v>No Crítico</v>
      </c>
      <c r="S2639" s="80" t="str">
        <f>IF(O2639=Listas!$D$14,Listas!$E$14,IF(O2639=Listas!$D$15,Listas!$E$15,IF(OR(O2639=Listas!$D$16,X2632=Listas!$E$16),Listas!$E$16,"Por clasificar")))</f>
        <v>Por clasificar</v>
      </c>
      <c r="T2639" s="79" t="str">
        <f>IF(OR(P2639=Listas!$D$20,P2639=Listas!$D$21),Listas!$E$20,IF(P2639=Listas!$D$22,Listas!$E$22,"Por clasificar"))</f>
        <v>Por clasificar</v>
      </c>
      <c r="U2639" s="79" t="str">
        <f>IF(OR(Q2639=Listas!$D$27,Q2639=Listas!$D$28),Listas!$E$27,IF(Q2639=Listas!$D$29,Listas!$E$29,"Por clasificar"))</f>
        <v>Por clasificar</v>
      </c>
    </row>
    <row r="2640" spans="1:21" x14ac:dyDescent="0.25">
      <c r="A2640" s="78"/>
      <c r="B2640" s="78"/>
      <c r="C2640" s="78"/>
      <c r="D2640" s="78"/>
      <c r="E2640" s="78"/>
      <c r="F2640" s="78"/>
      <c r="G2640" s="78"/>
      <c r="H2640" s="78"/>
      <c r="I2640" s="78"/>
      <c r="J2640" s="78"/>
      <c r="K2640" s="78"/>
      <c r="L2640" s="78"/>
      <c r="M2640" s="78"/>
      <c r="N2640" s="78"/>
      <c r="O2640" s="78"/>
      <c r="P2640" s="78"/>
      <c r="Q2640" s="78"/>
      <c r="R2640" s="79" t="str">
        <f t="shared" ref="R2640:R2703" si="43">IF( AND(O2640="Alto",P2640="Alto",Q2640="Alto"),"Crítico","No Crítico")</f>
        <v>No Crítico</v>
      </c>
      <c r="S2640" s="80" t="str">
        <f>IF(O2640=Listas!$D$14,Listas!$E$14,IF(O2640=Listas!$D$15,Listas!$E$15,IF(OR(O2640=Listas!$D$16,X2633=Listas!$E$16),Listas!$E$16,"Por clasificar")))</f>
        <v>Por clasificar</v>
      </c>
      <c r="T2640" s="79" t="str">
        <f>IF(OR(P2640=Listas!$D$20,P2640=Listas!$D$21),Listas!$E$20,IF(P2640=Listas!$D$22,Listas!$E$22,"Por clasificar"))</f>
        <v>Por clasificar</v>
      </c>
      <c r="U2640" s="79" t="str">
        <f>IF(OR(Q2640=Listas!$D$27,Q2640=Listas!$D$28),Listas!$E$27,IF(Q2640=Listas!$D$29,Listas!$E$29,"Por clasificar"))</f>
        <v>Por clasificar</v>
      </c>
    </row>
    <row r="2641" spans="1:21" x14ac:dyDescent="0.25">
      <c r="A2641" s="78"/>
      <c r="B2641" s="78"/>
      <c r="C2641" s="78"/>
      <c r="D2641" s="78"/>
      <c r="E2641" s="78"/>
      <c r="F2641" s="78"/>
      <c r="G2641" s="78"/>
      <c r="H2641" s="78"/>
      <c r="I2641" s="78"/>
      <c r="J2641" s="78"/>
      <c r="K2641" s="78"/>
      <c r="L2641" s="78"/>
      <c r="M2641" s="78"/>
      <c r="N2641" s="78"/>
      <c r="O2641" s="78"/>
      <c r="P2641" s="78"/>
      <c r="Q2641" s="78"/>
      <c r="R2641" s="79" t="str">
        <f t="shared" si="43"/>
        <v>No Crítico</v>
      </c>
      <c r="S2641" s="80" t="str">
        <f>IF(O2641=Listas!$D$14,Listas!$E$14,IF(O2641=Listas!$D$15,Listas!$E$15,IF(OR(O2641=Listas!$D$16,X2634=Listas!$E$16),Listas!$E$16,"Por clasificar")))</f>
        <v>Por clasificar</v>
      </c>
      <c r="T2641" s="79" t="str">
        <f>IF(OR(P2641=Listas!$D$20,P2641=Listas!$D$21),Listas!$E$20,IF(P2641=Listas!$D$22,Listas!$E$22,"Por clasificar"))</f>
        <v>Por clasificar</v>
      </c>
      <c r="U2641" s="79" t="str">
        <f>IF(OR(Q2641=Listas!$D$27,Q2641=Listas!$D$28),Listas!$E$27,IF(Q2641=Listas!$D$29,Listas!$E$29,"Por clasificar"))</f>
        <v>Por clasificar</v>
      </c>
    </row>
    <row r="2642" spans="1:21" x14ac:dyDescent="0.25">
      <c r="A2642" s="78"/>
      <c r="B2642" s="78"/>
      <c r="C2642" s="78"/>
      <c r="D2642" s="78"/>
      <c r="E2642" s="78"/>
      <c r="F2642" s="78"/>
      <c r="G2642" s="78"/>
      <c r="H2642" s="78"/>
      <c r="I2642" s="78"/>
      <c r="J2642" s="78"/>
      <c r="K2642" s="78"/>
      <c r="L2642" s="78"/>
      <c r="M2642" s="78"/>
      <c r="N2642" s="78"/>
      <c r="O2642" s="78"/>
      <c r="P2642" s="78"/>
      <c r="Q2642" s="78"/>
      <c r="R2642" s="79" t="str">
        <f t="shared" si="43"/>
        <v>No Crítico</v>
      </c>
      <c r="S2642" s="80" t="str">
        <f>IF(O2642=Listas!$D$14,Listas!$E$14,IF(O2642=Listas!$D$15,Listas!$E$15,IF(OR(O2642=Listas!$D$16,X2635=Listas!$E$16),Listas!$E$16,"Por clasificar")))</f>
        <v>Por clasificar</v>
      </c>
      <c r="T2642" s="79" t="str">
        <f>IF(OR(P2642=Listas!$D$20,P2642=Listas!$D$21),Listas!$E$20,IF(P2642=Listas!$D$22,Listas!$E$22,"Por clasificar"))</f>
        <v>Por clasificar</v>
      </c>
      <c r="U2642" s="79" t="str">
        <f>IF(OR(Q2642=Listas!$D$27,Q2642=Listas!$D$28),Listas!$E$27,IF(Q2642=Listas!$D$29,Listas!$E$29,"Por clasificar"))</f>
        <v>Por clasificar</v>
      </c>
    </row>
    <row r="2643" spans="1:21" x14ac:dyDescent="0.25">
      <c r="A2643" s="78"/>
      <c r="B2643" s="78"/>
      <c r="C2643" s="78"/>
      <c r="D2643" s="78"/>
      <c r="E2643" s="78"/>
      <c r="F2643" s="78"/>
      <c r="G2643" s="78"/>
      <c r="H2643" s="78"/>
      <c r="I2643" s="78"/>
      <c r="J2643" s="78"/>
      <c r="K2643" s="78"/>
      <c r="L2643" s="78"/>
      <c r="M2643" s="78"/>
      <c r="N2643" s="78"/>
      <c r="O2643" s="78"/>
      <c r="P2643" s="78"/>
      <c r="Q2643" s="78"/>
      <c r="R2643" s="79" t="str">
        <f t="shared" si="43"/>
        <v>No Crítico</v>
      </c>
      <c r="S2643" s="80" t="str">
        <f>IF(O2643=Listas!$D$14,Listas!$E$14,IF(O2643=Listas!$D$15,Listas!$E$15,IF(OR(O2643=Listas!$D$16,X2636=Listas!$E$16),Listas!$E$16,"Por clasificar")))</f>
        <v>Por clasificar</v>
      </c>
      <c r="T2643" s="79" t="str">
        <f>IF(OR(P2643=Listas!$D$20,P2643=Listas!$D$21),Listas!$E$20,IF(P2643=Listas!$D$22,Listas!$E$22,"Por clasificar"))</f>
        <v>Por clasificar</v>
      </c>
      <c r="U2643" s="79" t="str">
        <f>IF(OR(Q2643=Listas!$D$27,Q2643=Listas!$D$28),Listas!$E$27,IF(Q2643=Listas!$D$29,Listas!$E$29,"Por clasificar"))</f>
        <v>Por clasificar</v>
      </c>
    </row>
    <row r="2644" spans="1:21" x14ac:dyDescent="0.25">
      <c r="A2644" s="78"/>
      <c r="B2644" s="78"/>
      <c r="C2644" s="78"/>
      <c r="D2644" s="78"/>
      <c r="E2644" s="78"/>
      <c r="F2644" s="78"/>
      <c r="G2644" s="78"/>
      <c r="H2644" s="78"/>
      <c r="I2644" s="78"/>
      <c r="J2644" s="78"/>
      <c r="K2644" s="78"/>
      <c r="L2644" s="78"/>
      <c r="M2644" s="78"/>
      <c r="N2644" s="78"/>
      <c r="O2644" s="78"/>
      <c r="P2644" s="78"/>
      <c r="Q2644" s="78"/>
      <c r="R2644" s="79" t="str">
        <f t="shared" si="43"/>
        <v>No Crítico</v>
      </c>
      <c r="S2644" s="80" t="str">
        <f>IF(O2644=Listas!$D$14,Listas!$E$14,IF(O2644=Listas!$D$15,Listas!$E$15,IF(OR(O2644=Listas!$D$16,X2637=Listas!$E$16),Listas!$E$16,"Por clasificar")))</f>
        <v>Por clasificar</v>
      </c>
      <c r="T2644" s="79" t="str">
        <f>IF(OR(P2644=Listas!$D$20,P2644=Listas!$D$21),Listas!$E$20,IF(P2644=Listas!$D$22,Listas!$E$22,"Por clasificar"))</f>
        <v>Por clasificar</v>
      </c>
      <c r="U2644" s="79" t="str">
        <f>IF(OR(Q2644=Listas!$D$27,Q2644=Listas!$D$28),Listas!$E$27,IF(Q2644=Listas!$D$29,Listas!$E$29,"Por clasificar"))</f>
        <v>Por clasificar</v>
      </c>
    </row>
    <row r="2645" spans="1:21" x14ac:dyDescent="0.25">
      <c r="A2645" s="78"/>
      <c r="B2645" s="78"/>
      <c r="C2645" s="78"/>
      <c r="D2645" s="78"/>
      <c r="E2645" s="78"/>
      <c r="F2645" s="78"/>
      <c r="G2645" s="78"/>
      <c r="H2645" s="78"/>
      <c r="I2645" s="78"/>
      <c r="J2645" s="78"/>
      <c r="K2645" s="78"/>
      <c r="L2645" s="78"/>
      <c r="M2645" s="78"/>
      <c r="N2645" s="78"/>
      <c r="O2645" s="78"/>
      <c r="P2645" s="78"/>
      <c r="Q2645" s="78"/>
      <c r="R2645" s="79" t="str">
        <f t="shared" si="43"/>
        <v>No Crítico</v>
      </c>
      <c r="S2645" s="80" t="str">
        <f>IF(O2645=Listas!$D$14,Listas!$E$14,IF(O2645=Listas!$D$15,Listas!$E$15,IF(OR(O2645=Listas!$D$16,X2638=Listas!$E$16),Listas!$E$16,"Por clasificar")))</f>
        <v>Por clasificar</v>
      </c>
      <c r="T2645" s="79" t="str">
        <f>IF(OR(P2645=Listas!$D$20,P2645=Listas!$D$21),Listas!$E$20,IF(P2645=Listas!$D$22,Listas!$E$22,"Por clasificar"))</f>
        <v>Por clasificar</v>
      </c>
      <c r="U2645" s="79" t="str">
        <f>IF(OR(Q2645=Listas!$D$27,Q2645=Listas!$D$28),Listas!$E$27,IF(Q2645=Listas!$D$29,Listas!$E$29,"Por clasificar"))</f>
        <v>Por clasificar</v>
      </c>
    </row>
    <row r="2646" spans="1:21" x14ac:dyDescent="0.25">
      <c r="A2646" s="78"/>
      <c r="B2646" s="78"/>
      <c r="C2646" s="78"/>
      <c r="D2646" s="78"/>
      <c r="E2646" s="78"/>
      <c r="F2646" s="78"/>
      <c r="G2646" s="78"/>
      <c r="H2646" s="78"/>
      <c r="I2646" s="78"/>
      <c r="J2646" s="78"/>
      <c r="K2646" s="78"/>
      <c r="L2646" s="78"/>
      <c r="M2646" s="78"/>
      <c r="N2646" s="78"/>
      <c r="O2646" s="78"/>
      <c r="P2646" s="78"/>
      <c r="Q2646" s="78"/>
      <c r="R2646" s="79" t="str">
        <f t="shared" si="43"/>
        <v>No Crítico</v>
      </c>
      <c r="S2646" s="80" t="str">
        <f>IF(O2646=Listas!$D$14,Listas!$E$14,IF(O2646=Listas!$D$15,Listas!$E$15,IF(OR(O2646=Listas!$D$16,X2639=Listas!$E$16),Listas!$E$16,"Por clasificar")))</f>
        <v>Por clasificar</v>
      </c>
      <c r="T2646" s="79" t="str">
        <f>IF(OR(P2646=Listas!$D$20,P2646=Listas!$D$21),Listas!$E$20,IF(P2646=Listas!$D$22,Listas!$E$22,"Por clasificar"))</f>
        <v>Por clasificar</v>
      </c>
      <c r="U2646" s="79" t="str">
        <f>IF(OR(Q2646=Listas!$D$27,Q2646=Listas!$D$28),Listas!$E$27,IF(Q2646=Listas!$D$29,Listas!$E$29,"Por clasificar"))</f>
        <v>Por clasificar</v>
      </c>
    </row>
    <row r="2647" spans="1:21" x14ac:dyDescent="0.25">
      <c r="A2647" s="78"/>
      <c r="B2647" s="78"/>
      <c r="C2647" s="78"/>
      <c r="D2647" s="78"/>
      <c r="E2647" s="78"/>
      <c r="F2647" s="78"/>
      <c r="G2647" s="78"/>
      <c r="H2647" s="78"/>
      <c r="I2647" s="78"/>
      <c r="J2647" s="78"/>
      <c r="K2647" s="78"/>
      <c r="L2647" s="78"/>
      <c r="M2647" s="78"/>
      <c r="N2647" s="78"/>
      <c r="O2647" s="78"/>
      <c r="P2647" s="78"/>
      <c r="Q2647" s="78"/>
      <c r="R2647" s="79" t="str">
        <f t="shared" si="43"/>
        <v>No Crítico</v>
      </c>
      <c r="S2647" s="80" t="str">
        <f>IF(O2647=Listas!$D$14,Listas!$E$14,IF(O2647=Listas!$D$15,Listas!$E$15,IF(OR(O2647=Listas!$D$16,X2640=Listas!$E$16),Listas!$E$16,"Por clasificar")))</f>
        <v>Por clasificar</v>
      </c>
      <c r="T2647" s="79" t="str">
        <f>IF(OR(P2647=Listas!$D$20,P2647=Listas!$D$21),Listas!$E$20,IF(P2647=Listas!$D$22,Listas!$E$22,"Por clasificar"))</f>
        <v>Por clasificar</v>
      </c>
      <c r="U2647" s="79" t="str">
        <f>IF(OR(Q2647=Listas!$D$27,Q2647=Listas!$D$28),Listas!$E$27,IF(Q2647=Listas!$D$29,Listas!$E$29,"Por clasificar"))</f>
        <v>Por clasificar</v>
      </c>
    </row>
    <row r="2648" spans="1:21" x14ac:dyDescent="0.25">
      <c r="A2648" s="78"/>
      <c r="B2648" s="78"/>
      <c r="C2648" s="78"/>
      <c r="D2648" s="78"/>
      <c r="E2648" s="78"/>
      <c r="F2648" s="78"/>
      <c r="G2648" s="78"/>
      <c r="H2648" s="78"/>
      <c r="I2648" s="78"/>
      <c r="J2648" s="78"/>
      <c r="K2648" s="78"/>
      <c r="L2648" s="78"/>
      <c r="M2648" s="78"/>
      <c r="N2648" s="78"/>
      <c r="O2648" s="78"/>
      <c r="P2648" s="78"/>
      <c r="Q2648" s="78"/>
      <c r="R2648" s="79" t="str">
        <f t="shared" si="43"/>
        <v>No Crítico</v>
      </c>
      <c r="S2648" s="80" t="str">
        <f>IF(O2648=Listas!$D$14,Listas!$E$14,IF(O2648=Listas!$D$15,Listas!$E$15,IF(OR(O2648=Listas!$D$16,X2641=Listas!$E$16),Listas!$E$16,"Por clasificar")))</f>
        <v>Por clasificar</v>
      </c>
      <c r="T2648" s="79" t="str">
        <f>IF(OR(P2648=Listas!$D$20,P2648=Listas!$D$21),Listas!$E$20,IF(P2648=Listas!$D$22,Listas!$E$22,"Por clasificar"))</f>
        <v>Por clasificar</v>
      </c>
      <c r="U2648" s="79" t="str">
        <f>IF(OR(Q2648=Listas!$D$27,Q2648=Listas!$D$28),Listas!$E$27,IF(Q2648=Listas!$D$29,Listas!$E$29,"Por clasificar"))</f>
        <v>Por clasificar</v>
      </c>
    </row>
    <row r="2649" spans="1:21" x14ac:dyDescent="0.25">
      <c r="A2649" s="78"/>
      <c r="B2649" s="78"/>
      <c r="C2649" s="78"/>
      <c r="D2649" s="78"/>
      <c r="E2649" s="78"/>
      <c r="F2649" s="78"/>
      <c r="G2649" s="78"/>
      <c r="H2649" s="78"/>
      <c r="I2649" s="78"/>
      <c r="J2649" s="78"/>
      <c r="K2649" s="78"/>
      <c r="L2649" s="78"/>
      <c r="M2649" s="78"/>
      <c r="N2649" s="78"/>
      <c r="O2649" s="78"/>
      <c r="P2649" s="78"/>
      <c r="Q2649" s="78"/>
      <c r="R2649" s="79" t="str">
        <f t="shared" si="43"/>
        <v>No Crítico</v>
      </c>
      <c r="S2649" s="80" t="str">
        <f>IF(O2649=Listas!$D$14,Listas!$E$14,IF(O2649=Listas!$D$15,Listas!$E$15,IF(OR(O2649=Listas!$D$16,X2642=Listas!$E$16),Listas!$E$16,"Por clasificar")))</f>
        <v>Por clasificar</v>
      </c>
      <c r="T2649" s="79" t="str">
        <f>IF(OR(P2649=Listas!$D$20,P2649=Listas!$D$21),Listas!$E$20,IF(P2649=Listas!$D$22,Listas!$E$22,"Por clasificar"))</f>
        <v>Por clasificar</v>
      </c>
      <c r="U2649" s="79" t="str">
        <f>IF(OR(Q2649=Listas!$D$27,Q2649=Listas!$D$28),Listas!$E$27,IF(Q2649=Listas!$D$29,Listas!$E$29,"Por clasificar"))</f>
        <v>Por clasificar</v>
      </c>
    </row>
    <row r="2650" spans="1:21" x14ac:dyDescent="0.25">
      <c r="A2650" s="78"/>
      <c r="B2650" s="78"/>
      <c r="C2650" s="78"/>
      <c r="D2650" s="78"/>
      <c r="E2650" s="78"/>
      <c r="F2650" s="78"/>
      <c r="G2650" s="78"/>
      <c r="H2650" s="78"/>
      <c r="I2650" s="78"/>
      <c r="J2650" s="78"/>
      <c r="K2650" s="78"/>
      <c r="L2650" s="78"/>
      <c r="M2650" s="78"/>
      <c r="N2650" s="78"/>
      <c r="O2650" s="78"/>
      <c r="P2650" s="78"/>
      <c r="Q2650" s="78"/>
      <c r="R2650" s="79" t="str">
        <f t="shared" si="43"/>
        <v>No Crítico</v>
      </c>
      <c r="S2650" s="80" t="str">
        <f>IF(O2650=Listas!$D$14,Listas!$E$14,IF(O2650=Listas!$D$15,Listas!$E$15,IF(OR(O2650=Listas!$D$16,X2643=Listas!$E$16),Listas!$E$16,"Por clasificar")))</f>
        <v>Por clasificar</v>
      </c>
      <c r="T2650" s="79" t="str">
        <f>IF(OR(P2650=Listas!$D$20,P2650=Listas!$D$21),Listas!$E$20,IF(P2650=Listas!$D$22,Listas!$E$22,"Por clasificar"))</f>
        <v>Por clasificar</v>
      </c>
      <c r="U2650" s="79" t="str">
        <f>IF(OR(Q2650=Listas!$D$27,Q2650=Listas!$D$28),Listas!$E$27,IF(Q2650=Listas!$D$29,Listas!$E$29,"Por clasificar"))</f>
        <v>Por clasificar</v>
      </c>
    </row>
    <row r="2651" spans="1:21" x14ac:dyDescent="0.25">
      <c r="A2651" s="78"/>
      <c r="B2651" s="78"/>
      <c r="C2651" s="78"/>
      <c r="D2651" s="78"/>
      <c r="E2651" s="78"/>
      <c r="F2651" s="78"/>
      <c r="G2651" s="78"/>
      <c r="H2651" s="78"/>
      <c r="I2651" s="78"/>
      <c r="J2651" s="78"/>
      <c r="K2651" s="78"/>
      <c r="L2651" s="78"/>
      <c r="M2651" s="78"/>
      <c r="N2651" s="78"/>
      <c r="O2651" s="78"/>
      <c r="P2651" s="78"/>
      <c r="Q2651" s="78"/>
      <c r="R2651" s="79" t="str">
        <f t="shared" si="43"/>
        <v>No Crítico</v>
      </c>
      <c r="S2651" s="80" t="str">
        <f>IF(O2651=Listas!$D$14,Listas!$E$14,IF(O2651=Listas!$D$15,Listas!$E$15,IF(OR(O2651=Listas!$D$16,X2644=Listas!$E$16),Listas!$E$16,"Por clasificar")))</f>
        <v>Por clasificar</v>
      </c>
      <c r="T2651" s="79" t="str">
        <f>IF(OR(P2651=Listas!$D$20,P2651=Listas!$D$21),Listas!$E$20,IF(P2651=Listas!$D$22,Listas!$E$22,"Por clasificar"))</f>
        <v>Por clasificar</v>
      </c>
      <c r="U2651" s="79" t="str">
        <f>IF(OR(Q2651=Listas!$D$27,Q2651=Listas!$D$28),Listas!$E$27,IF(Q2651=Listas!$D$29,Listas!$E$29,"Por clasificar"))</f>
        <v>Por clasificar</v>
      </c>
    </row>
    <row r="2652" spans="1:21" x14ac:dyDescent="0.25">
      <c r="A2652" s="78"/>
      <c r="B2652" s="78"/>
      <c r="C2652" s="78"/>
      <c r="D2652" s="78"/>
      <c r="E2652" s="78"/>
      <c r="F2652" s="78"/>
      <c r="G2652" s="78"/>
      <c r="H2652" s="78"/>
      <c r="I2652" s="78"/>
      <c r="J2652" s="78"/>
      <c r="K2652" s="78"/>
      <c r="L2652" s="78"/>
      <c r="M2652" s="78"/>
      <c r="N2652" s="78"/>
      <c r="O2652" s="78"/>
      <c r="P2652" s="78"/>
      <c r="Q2652" s="78"/>
      <c r="R2652" s="79" t="str">
        <f t="shared" si="43"/>
        <v>No Crítico</v>
      </c>
      <c r="S2652" s="80" t="str">
        <f>IF(O2652=Listas!$D$14,Listas!$E$14,IF(O2652=Listas!$D$15,Listas!$E$15,IF(OR(O2652=Listas!$D$16,X2645=Listas!$E$16),Listas!$E$16,"Por clasificar")))</f>
        <v>Por clasificar</v>
      </c>
      <c r="T2652" s="79" t="str">
        <f>IF(OR(P2652=Listas!$D$20,P2652=Listas!$D$21),Listas!$E$20,IF(P2652=Listas!$D$22,Listas!$E$22,"Por clasificar"))</f>
        <v>Por clasificar</v>
      </c>
      <c r="U2652" s="79" t="str">
        <f>IF(OR(Q2652=Listas!$D$27,Q2652=Listas!$D$28),Listas!$E$27,IF(Q2652=Listas!$D$29,Listas!$E$29,"Por clasificar"))</f>
        <v>Por clasificar</v>
      </c>
    </row>
    <row r="2653" spans="1:21" x14ac:dyDescent="0.25">
      <c r="A2653" s="78"/>
      <c r="B2653" s="78"/>
      <c r="C2653" s="78"/>
      <c r="D2653" s="78"/>
      <c r="E2653" s="78"/>
      <c r="F2653" s="78"/>
      <c r="G2653" s="78"/>
      <c r="H2653" s="78"/>
      <c r="I2653" s="78"/>
      <c r="J2653" s="78"/>
      <c r="K2653" s="78"/>
      <c r="L2653" s="78"/>
      <c r="M2653" s="78"/>
      <c r="N2653" s="78"/>
      <c r="O2653" s="78"/>
      <c r="P2653" s="78"/>
      <c r="Q2653" s="78"/>
      <c r="R2653" s="79" t="str">
        <f t="shared" si="43"/>
        <v>No Crítico</v>
      </c>
      <c r="S2653" s="80" t="str">
        <f>IF(O2653=Listas!$D$14,Listas!$E$14,IF(O2653=Listas!$D$15,Listas!$E$15,IF(OR(O2653=Listas!$D$16,X2646=Listas!$E$16),Listas!$E$16,"Por clasificar")))</f>
        <v>Por clasificar</v>
      </c>
      <c r="T2653" s="79" t="str">
        <f>IF(OR(P2653=Listas!$D$20,P2653=Listas!$D$21),Listas!$E$20,IF(P2653=Listas!$D$22,Listas!$E$22,"Por clasificar"))</f>
        <v>Por clasificar</v>
      </c>
      <c r="U2653" s="79" t="str">
        <f>IF(OR(Q2653=Listas!$D$27,Q2653=Listas!$D$28),Listas!$E$27,IF(Q2653=Listas!$D$29,Listas!$E$29,"Por clasificar"))</f>
        <v>Por clasificar</v>
      </c>
    </row>
    <row r="2654" spans="1:21" x14ac:dyDescent="0.25">
      <c r="A2654" s="78"/>
      <c r="B2654" s="78"/>
      <c r="C2654" s="78"/>
      <c r="D2654" s="78"/>
      <c r="E2654" s="78"/>
      <c r="F2654" s="78"/>
      <c r="G2654" s="78"/>
      <c r="H2654" s="78"/>
      <c r="I2654" s="78"/>
      <c r="J2654" s="78"/>
      <c r="K2654" s="78"/>
      <c r="L2654" s="78"/>
      <c r="M2654" s="78"/>
      <c r="N2654" s="78"/>
      <c r="O2654" s="78"/>
      <c r="P2654" s="78"/>
      <c r="Q2654" s="78"/>
      <c r="R2654" s="79" t="str">
        <f t="shared" si="43"/>
        <v>No Crítico</v>
      </c>
      <c r="S2654" s="80" t="str">
        <f>IF(O2654=Listas!$D$14,Listas!$E$14,IF(O2654=Listas!$D$15,Listas!$E$15,IF(OR(O2654=Listas!$D$16,X2647=Listas!$E$16),Listas!$E$16,"Por clasificar")))</f>
        <v>Por clasificar</v>
      </c>
      <c r="T2654" s="79" t="str">
        <f>IF(OR(P2654=Listas!$D$20,P2654=Listas!$D$21),Listas!$E$20,IF(P2654=Listas!$D$22,Listas!$E$22,"Por clasificar"))</f>
        <v>Por clasificar</v>
      </c>
      <c r="U2654" s="79" t="str">
        <f>IF(OR(Q2654=Listas!$D$27,Q2654=Listas!$D$28),Listas!$E$27,IF(Q2654=Listas!$D$29,Listas!$E$29,"Por clasificar"))</f>
        <v>Por clasificar</v>
      </c>
    </row>
    <row r="2655" spans="1:21" x14ac:dyDescent="0.25">
      <c r="A2655" s="78"/>
      <c r="B2655" s="78"/>
      <c r="C2655" s="78"/>
      <c r="D2655" s="78"/>
      <c r="E2655" s="78"/>
      <c r="F2655" s="78"/>
      <c r="G2655" s="78"/>
      <c r="H2655" s="78"/>
      <c r="I2655" s="78"/>
      <c r="J2655" s="78"/>
      <c r="K2655" s="78"/>
      <c r="L2655" s="78"/>
      <c r="M2655" s="78"/>
      <c r="N2655" s="78"/>
      <c r="O2655" s="78"/>
      <c r="P2655" s="78"/>
      <c r="Q2655" s="78"/>
      <c r="R2655" s="79" t="str">
        <f t="shared" si="43"/>
        <v>No Crítico</v>
      </c>
      <c r="S2655" s="80" t="str">
        <f>IF(O2655=Listas!$D$14,Listas!$E$14,IF(O2655=Listas!$D$15,Listas!$E$15,IF(OR(O2655=Listas!$D$16,X2648=Listas!$E$16),Listas!$E$16,"Por clasificar")))</f>
        <v>Por clasificar</v>
      </c>
      <c r="T2655" s="79" t="str">
        <f>IF(OR(P2655=Listas!$D$20,P2655=Listas!$D$21),Listas!$E$20,IF(P2655=Listas!$D$22,Listas!$E$22,"Por clasificar"))</f>
        <v>Por clasificar</v>
      </c>
      <c r="U2655" s="79" t="str">
        <f>IF(OR(Q2655=Listas!$D$27,Q2655=Listas!$D$28),Listas!$E$27,IF(Q2655=Listas!$D$29,Listas!$E$29,"Por clasificar"))</f>
        <v>Por clasificar</v>
      </c>
    </row>
    <row r="2656" spans="1:21" x14ac:dyDescent="0.25">
      <c r="A2656" s="78"/>
      <c r="B2656" s="78"/>
      <c r="C2656" s="78"/>
      <c r="D2656" s="78"/>
      <c r="E2656" s="78"/>
      <c r="F2656" s="78"/>
      <c r="G2656" s="78"/>
      <c r="H2656" s="78"/>
      <c r="I2656" s="78"/>
      <c r="J2656" s="78"/>
      <c r="K2656" s="78"/>
      <c r="L2656" s="78"/>
      <c r="M2656" s="78"/>
      <c r="N2656" s="78"/>
      <c r="O2656" s="78"/>
      <c r="P2656" s="78"/>
      <c r="Q2656" s="78"/>
      <c r="R2656" s="79" t="str">
        <f t="shared" si="43"/>
        <v>No Crítico</v>
      </c>
      <c r="S2656" s="80" t="str">
        <f>IF(O2656=Listas!$D$14,Listas!$E$14,IF(O2656=Listas!$D$15,Listas!$E$15,IF(OR(O2656=Listas!$D$16,X2649=Listas!$E$16),Listas!$E$16,"Por clasificar")))</f>
        <v>Por clasificar</v>
      </c>
      <c r="T2656" s="79" t="str">
        <f>IF(OR(P2656=Listas!$D$20,P2656=Listas!$D$21),Listas!$E$20,IF(P2656=Listas!$D$22,Listas!$E$22,"Por clasificar"))</f>
        <v>Por clasificar</v>
      </c>
      <c r="U2656" s="79" t="str">
        <f>IF(OR(Q2656=Listas!$D$27,Q2656=Listas!$D$28),Listas!$E$27,IF(Q2656=Listas!$D$29,Listas!$E$29,"Por clasificar"))</f>
        <v>Por clasificar</v>
      </c>
    </row>
    <row r="2657" spans="1:21" x14ac:dyDescent="0.25">
      <c r="A2657" s="78"/>
      <c r="B2657" s="78"/>
      <c r="C2657" s="78"/>
      <c r="D2657" s="78"/>
      <c r="E2657" s="78"/>
      <c r="F2657" s="78"/>
      <c r="G2657" s="78"/>
      <c r="H2657" s="78"/>
      <c r="I2657" s="78"/>
      <c r="J2657" s="78"/>
      <c r="K2657" s="78"/>
      <c r="L2657" s="78"/>
      <c r="M2657" s="78"/>
      <c r="N2657" s="78"/>
      <c r="O2657" s="78"/>
      <c r="P2657" s="78"/>
      <c r="Q2657" s="78"/>
      <c r="R2657" s="79" t="str">
        <f t="shared" si="43"/>
        <v>No Crítico</v>
      </c>
      <c r="S2657" s="80" t="str">
        <f>IF(O2657=Listas!$D$14,Listas!$E$14,IF(O2657=Listas!$D$15,Listas!$E$15,IF(OR(O2657=Listas!$D$16,X2650=Listas!$E$16),Listas!$E$16,"Por clasificar")))</f>
        <v>Por clasificar</v>
      </c>
      <c r="T2657" s="79" t="str">
        <f>IF(OR(P2657=Listas!$D$20,P2657=Listas!$D$21),Listas!$E$20,IF(P2657=Listas!$D$22,Listas!$E$22,"Por clasificar"))</f>
        <v>Por clasificar</v>
      </c>
      <c r="U2657" s="79" t="str">
        <f>IF(OR(Q2657=Listas!$D$27,Q2657=Listas!$D$28),Listas!$E$27,IF(Q2657=Listas!$D$29,Listas!$E$29,"Por clasificar"))</f>
        <v>Por clasificar</v>
      </c>
    </row>
    <row r="2658" spans="1:21" x14ac:dyDescent="0.25">
      <c r="A2658" s="78"/>
      <c r="B2658" s="78"/>
      <c r="C2658" s="78"/>
      <c r="D2658" s="78"/>
      <c r="E2658" s="78"/>
      <c r="F2658" s="78"/>
      <c r="G2658" s="78"/>
      <c r="H2658" s="78"/>
      <c r="I2658" s="78"/>
      <c r="J2658" s="78"/>
      <c r="K2658" s="78"/>
      <c r="L2658" s="78"/>
      <c r="M2658" s="78"/>
      <c r="N2658" s="78"/>
      <c r="O2658" s="78"/>
      <c r="P2658" s="78"/>
      <c r="Q2658" s="78"/>
      <c r="R2658" s="79" t="str">
        <f t="shared" si="43"/>
        <v>No Crítico</v>
      </c>
      <c r="S2658" s="80" t="str">
        <f>IF(O2658=Listas!$D$14,Listas!$E$14,IF(O2658=Listas!$D$15,Listas!$E$15,IF(OR(O2658=Listas!$D$16,X2651=Listas!$E$16),Listas!$E$16,"Por clasificar")))</f>
        <v>Por clasificar</v>
      </c>
      <c r="T2658" s="79" t="str">
        <f>IF(OR(P2658=Listas!$D$20,P2658=Listas!$D$21),Listas!$E$20,IF(P2658=Listas!$D$22,Listas!$E$22,"Por clasificar"))</f>
        <v>Por clasificar</v>
      </c>
      <c r="U2658" s="79" t="str">
        <f>IF(OR(Q2658=Listas!$D$27,Q2658=Listas!$D$28),Listas!$E$27,IF(Q2658=Listas!$D$29,Listas!$E$29,"Por clasificar"))</f>
        <v>Por clasificar</v>
      </c>
    </row>
    <row r="2659" spans="1:21" x14ac:dyDescent="0.25">
      <c r="A2659" s="78"/>
      <c r="B2659" s="78"/>
      <c r="C2659" s="78"/>
      <c r="D2659" s="78"/>
      <c r="E2659" s="78"/>
      <c r="F2659" s="78"/>
      <c r="G2659" s="78"/>
      <c r="H2659" s="78"/>
      <c r="I2659" s="78"/>
      <c r="J2659" s="78"/>
      <c r="K2659" s="78"/>
      <c r="L2659" s="78"/>
      <c r="M2659" s="78"/>
      <c r="N2659" s="78"/>
      <c r="O2659" s="78"/>
      <c r="P2659" s="78"/>
      <c r="Q2659" s="78"/>
      <c r="R2659" s="79" t="str">
        <f t="shared" si="43"/>
        <v>No Crítico</v>
      </c>
      <c r="S2659" s="80" t="str">
        <f>IF(O2659=Listas!$D$14,Listas!$E$14,IF(O2659=Listas!$D$15,Listas!$E$15,IF(OR(O2659=Listas!$D$16,X2652=Listas!$E$16),Listas!$E$16,"Por clasificar")))</f>
        <v>Por clasificar</v>
      </c>
      <c r="T2659" s="79" t="str">
        <f>IF(OR(P2659=Listas!$D$20,P2659=Listas!$D$21),Listas!$E$20,IF(P2659=Listas!$D$22,Listas!$E$22,"Por clasificar"))</f>
        <v>Por clasificar</v>
      </c>
      <c r="U2659" s="79" t="str">
        <f>IF(OR(Q2659=Listas!$D$27,Q2659=Listas!$D$28),Listas!$E$27,IF(Q2659=Listas!$D$29,Listas!$E$29,"Por clasificar"))</f>
        <v>Por clasificar</v>
      </c>
    </row>
    <row r="2660" spans="1:21" x14ac:dyDescent="0.25">
      <c r="A2660" s="78"/>
      <c r="B2660" s="78"/>
      <c r="C2660" s="78"/>
      <c r="D2660" s="78"/>
      <c r="E2660" s="78"/>
      <c r="F2660" s="78"/>
      <c r="G2660" s="78"/>
      <c r="H2660" s="78"/>
      <c r="I2660" s="78"/>
      <c r="J2660" s="78"/>
      <c r="K2660" s="78"/>
      <c r="L2660" s="78"/>
      <c r="M2660" s="78"/>
      <c r="N2660" s="78"/>
      <c r="O2660" s="78"/>
      <c r="P2660" s="78"/>
      <c r="Q2660" s="78"/>
      <c r="R2660" s="79" t="str">
        <f t="shared" si="43"/>
        <v>No Crítico</v>
      </c>
      <c r="S2660" s="80" t="str">
        <f>IF(O2660=Listas!$D$14,Listas!$E$14,IF(O2660=Listas!$D$15,Listas!$E$15,IF(OR(O2660=Listas!$D$16,X2653=Listas!$E$16),Listas!$E$16,"Por clasificar")))</f>
        <v>Por clasificar</v>
      </c>
      <c r="T2660" s="79" t="str">
        <f>IF(OR(P2660=Listas!$D$20,P2660=Listas!$D$21),Listas!$E$20,IF(P2660=Listas!$D$22,Listas!$E$22,"Por clasificar"))</f>
        <v>Por clasificar</v>
      </c>
      <c r="U2660" s="79" t="str">
        <f>IF(OR(Q2660=Listas!$D$27,Q2660=Listas!$D$28),Listas!$E$27,IF(Q2660=Listas!$D$29,Listas!$E$29,"Por clasificar"))</f>
        <v>Por clasificar</v>
      </c>
    </row>
    <row r="2661" spans="1:21" x14ac:dyDescent="0.25">
      <c r="A2661" s="78"/>
      <c r="B2661" s="78"/>
      <c r="C2661" s="78"/>
      <c r="D2661" s="78"/>
      <c r="E2661" s="78"/>
      <c r="F2661" s="78"/>
      <c r="G2661" s="78"/>
      <c r="H2661" s="78"/>
      <c r="I2661" s="78"/>
      <c r="J2661" s="78"/>
      <c r="K2661" s="78"/>
      <c r="L2661" s="78"/>
      <c r="M2661" s="78"/>
      <c r="N2661" s="78"/>
      <c r="O2661" s="78"/>
      <c r="P2661" s="78"/>
      <c r="Q2661" s="78"/>
      <c r="R2661" s="79" t="str">
        <f t="shared" si="43"/>
        <v>No Crítico</v>
      </c>
      <c r="S2661" s="80" t="str">
        <f>IF(O2661=Listas!$D$14,Listas!$E$14,IF(O2661=Listas!$D$15,Listas!$E$15,IF(OR(O2661=Listas!$D$16,X2654=Listas!$E$16),Listas!$E$16,"Por clasificar")))</f>
        <v>Por clasificar</v>
      </c>
      <c r="T2661" s="79" t="str">
        <f>IF(OR(P2661=Listas!$D$20,P2661=Listas!$D$21),Listas!$E$20,IF(P2661=Listas!$D$22,Listas!$E$22,"Por clasificar"))</f>
        <v>Por clasificar</v>
      </c>
      <c r="U2661" s="79" t="str">
        <f>IF(OR(Q2661=Listas!$D$27,Q2661=Listas!$D$28),Listas!$E$27,IF(Q2661=Listas!$D$29,Listas!$E$29,"Por clasificar"))</f>
        <v>Por clasificar</v>
      </c>
    </row>
    <row r="2662" spans="1:21" x14ac:dyDescent="0.25">
      <c r="A2662" s="78"/>
      <c r="B2662" s="78"/>
      <c r="C2662" s="78"/>
      <c r="D2662" s="78"/>
      <c r="E2662" s="78"/>
      <c r="F2662" s="78"/>
      <c r="G2662" s="78"/>
      <c r="H2662" s="78"/>
      <c r="I2662" s="78"/>
      <c r="J2662" s="78"/>
      <c r="K2662" s="78"/>
      <c r="L2662" s="78"/>
      <c r="M2662" s="78"/>
      <c r="N2662" s="78"/>
      <c r="O2662" s="78"/>
      <c r="P2662" s="78"/>
      <c r="Q2662" s="78"/>
      <c r="R2662" s="79" t="str">
        <f t="shared" si="43"/>
        <v>No Crítico</v>
      </c>
      <c r="S2662" s="80" t="str">
        <f>IF(O2662=Listas!$D$14,Listas!$E$14,IF(O2662=Listas!$D$15,Listas!$E$15,IF(OR(O2662=Listas!$D$16,X2655=Listas!$E$16),Listas!$E$16,"Por clasificar")))</f>
        <v>Por clasificar</v>
      </c>
      <c r="T2662" s="79" t="str">
        <f>IF(OR(P2662=Listas!$D$20,P2662=Listas!$D$21),Listas!$E$20,IF(P2662=Listas!$D$22,Listas!$E$22,"Por clasificar"))</f>
        <v>Por clasificar</v>
      </c>
      <c r="U2662" s="79" t="str">
        <f>IF(OR(Q2662=Listas!$D$27,Q2662=Listas!$D$28),Listas!$E$27,IF(Q2662=Listas!$D$29,Listas!$E$29,"Por clasificar"))</f>
        <v>Por clasificar</v>
      </c>
    </row>
    <row r="2663" spans="1:21" x14ac:dyDescent="0.25">
      <c r="A2663" s="78"/>
      <c r="B2663" s="78"/>
      <c r="C2663" s="78"/>
      <c r="D2663" s="78"/>
      <c r="E2663" s="78"/>
      <c r="F2663" s="78"/>
      <c r="G2663" s="78"/>
      <c r="H2663" s="78"/>
      <c r="I2663" s="78"/>
      <c r="J2663" s="78"/>
      <c r="K2663" s="78"/>
      <c r="L2663" s="78"/>
      <c r="M2663" s="78"/>
      <c r="N2663" s="78"/>
      <c r="O2663" s="78"/>
      <c r="P2663" s="78"/>
      <c r="Q2663" s="78"/>
      <c r="R2663" s="79" t="str">
        <f t="shared" si="43"/>
        <v>No Crítico</v>
      </c>
      <c r="S2663" s="80" t="str">
        <f>IF(O2663=Listas!$D$14,Listas!$E$14,IF(O2663=Listas!$D$15,Listas!$E$15,IF(OR(O2663=Listas!$D$16,X2656=Listas!$E$16),Listas!$E$16,"Por clasificar")))</f>
        <v>Por clasificar</v>
      </c>
      <c r="T2663" s="79" t="str">
        <f>IF(OR(P2663=Listas!$D$20,P2663=Listas!$D$21),Listas!$E$20,IF(P2663=Listas!$D$22,Listas!$E$22,"Por clasificar"))</f>
        <v>Por clasificar</v>
      </c>
      <c r="U2663" s="79" t="str">
        <f>IF(OR(Q2663=Listas!$D$27,Q2663=Listas!$D$28),Listas!$E$27,IF(Q2663=Listas!$D$29,Listas!$E$29,"Por clasificar"))</f>
        <v>Por clasificar</v>
      </c>
    </row>
    <row r="2664" spans="1:21" x14ac:dyDescent="0.25">
      <c r="A2664" s="78"/>
      <c r="B2664" s="78"/>
      <c r="C2664" s="78"/>
      <c r="D2664" s="78"/>
      <c r="E2664" s="78"/>
      <c r="F2664" s="78"/>
      <c r="G2664" s="78"/>
      <c r="H2664" s="78"/>
      <c r="I2664" s="78"/>
      <c r="J2664" s="78"/>
      <c r="K2664" s="78"/>
      <c r="L2664" s="78"/>
      <c r="M2664" s="78"/>
      <c r="N2664" s="78"/>
      <c r="O2664" s="78"/>
      <c r="P2664" s="78"/>
      <c r="Q2664" s="78"/>
      <c r="R2664" s="79" t="str">
        <f t="shared" si="43"/>
        <v>No Crítico</v>
      </c>
      <c r="S2664" s="80" t="str">
        <f>IF(O2664=Listas!$D$14,Listas!$E$14,IF(O2664=Listas!$D$15,Listas!$E$15,IF(OR(O2664=Listas!$D$16,X2657=Listas!$E$16),Listas!$E$16,"Por clasificar")))</f>
        <v>Por clasificar</v>
      </c>
      <c r="T2664" s="79" t="str">
        <f>IF(OR(P2664=Listas!$D$20,P2664=Listas!$D$21),Listas!$E$20,IF(P2664=Listas!$D$22,Listas!$E$22,"Por clasificar"))</f>
        <v>Por clasificar</v>
      </c>
      <c r="U2664" s="79" t="str">
        <f>IF(OR(Q2664=Listas!$D$27,Q2664=Listas!$D$28),Listas!$E$27,IF(Q2664=Listas!$D$29,Listas!$E$29,"Por clasificar"))</f>
        <v>Por clasificar</v>
      </c>
    </row>
    <row r="2665" spans="1:21" x14ac:dyDescent="0.25">
      <c r="A2665" s="78"/>
      <c r="B2665" s="78"/>
      <c r="C2665" s="78"/>
      <c r="D2665" s="78"/>
      <c r="E2665" s="78"/>
      <c r="F2665" s="78"/>
      <c r="G2665" s="78"/>
      <c r="H2665" s="78"/>
      <c r="I2665" s="78"/>
      <c r="J2665" s="78"/>
      <c r="K2665" s="78"/>
      <c r="L2665" s="78"/>
      <c r="M2665" s="78"/>
      <c r="N2665" s="78"/>
      <c r="O2665" s="78"/>
      <c r="P2665" s="78"/>
      <c r="Q2665" s="78"/>
      <c r="R2665" s="79" t="str">
        <f t="shared" si="43"/>
        <v>No Crítico</v>
      </c>
      <c r="S2665" s="80" t="str">
        <f>IF(O2665=Listas!$D$14,Listas!$E$14,IF(O2665=Listas!$D$15,Listas!$E$15,IF(OR(O2665=Listas!$D$16,X2658=Listas!$E$16),Listas!$E$16,"Por clasificar")))</f>
        <v>Por clasificar</v>
      </c>
      <c r="T2665" s="79" t="str">
        <f>IF(OR(P2665=Listas!$D$20,P2665=Listas!$D$21),Listas!$E$20,IF(P2665=Listas!$D$22,Listas!$E$22,"Por clasificar"))</f>
        <v>Por clasificar</v>
      </c>
      <c r="U2665" s="79" t="str">
        <f>IF(OR(Q2665=Listas!$D$27,Q2665=Listas!$D$28),Listas!$E$27,IF(Q2665=Listas!$D$29,Listas!$E$29,"Por clasificar"))</f>
        <v>Por clasificar</v>
      </c>
    </row>
    <row r="2666" spans="1:21" x14ac:dyDescent="0.25">
      <c r="A2666" s="78"/>
      <c r="B2666" s="78"/>
      <c r="C2666" s="78"/>
      <c r="D2666" s="78"/>
      <c r="E2666" s="78"/>
      <c r="F2666" s="78"/>
      <c r="G2666" s="78"/>
      <c r="H2666" s="78"/>
      <c r="I2666" s="78"/>
      <c r="J2666" s="78"/>
      <c r="K2666" s="78"/>
      <c r="L2666" s="78"/>
      <c r="M2666" s="78"/>
      <c r="N2666" s="78"/>
      <c r="O2666" s="78"/>
      <c r="P2666" s="78"/>
      <c r="Q2666" s="78"/>
      <c r="R2666" s="79" t="str">
        <f t="shared" si="43"/>
        <v>No Crítico</v>
      </c>
      <c r="S2666" s="80" t="str">
        <f>IF(O2666=Listas!$D$14,Listas!$E$14,IF(O2666=Listas!$D$15,Listas!$E$15,IF(OR(O2666=Listas!$D$16,X2659=Listas!$E$16),Listas!$E$16,"Por clasificar")))</f>
        <v>Por clasificar</v>
      </c>
      <c r="T2666" s="79" t="str">
        <f>IF(OR(P2666=Listas!$D$20,P2666=Listas!$D$21),Listas!$E$20,IF(P2666=Listas!$D$22,Listas!$E$22,"Por clasificar"))</f>
        <v>Por clasificar</v>
      </c>
      <c r="U2666" s="79" t="str">
        <f>IF(OR(Q2666=Listas!$D$27,Q2666=Listas!$D$28),Listas!$E$27,IF(Q2666=Listas!$D$29,Listas!$E$29,"Por clasificar"))</f>
        <v>Por clasificar</v>
      </c>
    </row>
    <row r="2667" spans="1:21" x14ac:dyDescent="0.25">
      <c r="A2667" s="78"/>
      <c r="B2667" s="78"/>
      <c r="C2667" s="78"/>
      <c r="D2667" s="78"/>
      <c r="E2667" s="78"/>
      <c r="F2667" s="78"/>
      <c r="G2667" s="78"/>
      <c r="H2667" s="78"/>
      <c r="I2667" s="78"/>
      <c r="J2667" s="78"/>
      <c r="K2667" s="78"/>
      <c r="L2667" s="78"/>
      <c r="M2667" s="78"/>
      <c r="N2667" s="78"/>
      <c r="O2667" s="78"/>
      <c r="P2667" s="78"/>
      <c r="Q2667" s="78"/>
      <c r="R2667" s="79" t="str">
        <f t="shared" si="43"/>
        <v>No Crítico</v>
      </c>
      <c r="S2667" s="80" t="str">
        <f>IF(O2667=Listas!$D$14,Listas!$E$14,IF(O2667=Listas!$D$15,Listas!$E$15,IF(OR(O2667=Listas!$D$16,X2660=Listas!$E$16),Listas!$E$16,"Por clasificar")))</f>
        <v>Por clasificar</v>
      </c>
      <c r="T2667" s="79" t="str">
        <f>IF(OR(P2667=Listas!$D$20,P2667=Listas!$D$21),Listas!$E$20,IF(P2667=Listas!$D$22,Listas!$E$22,"Por clasificar"))</f>
        <v>Por clasificar</v>
      </c>
      <c r="U2667" s="79" t="str">
        <f>IF(OR(Q2667=Listas!$D$27,Q2667=Listas!$D$28),Listas!$E$27,IF(Q2667=Listas!$D$29,Listas!$E$29,"Por clasificar"))</f>
        <v>Por clasificar</v>
      </c>
    </row>
    <row r="2668" spans="1:21" x14ac:dyDescent="0.25">
      <c r="A2668" s="78"/>
      <c r="B2668" s="78"/>
      <c r="C2668" s="78"/>
      <c r="D2668" s="78"/>
      <c r="E2668" s="78"/>
      <c r="F2668" s="78"/>
      <c r="G2668" s="78"/>
      <c r="H2668" s="78"/>
      <c r="I2668" s="78"/>
      <c r="J2668" s="78"/>
      <c r="K2668" s="78"/>
      <c r="L2668" s="78"/>
      <c r="M2668" s="78"/>
      <c r="N2668" s="78"/>
      <c r="O2668" s="78"/>
      <c r="P2668" s="78"/>
      <c r="Q2668" s="78"/>
      <c r="R2668" s="79" t="str">
        <f t="shared" si="43"/>
        <v>No Crítico</v>
      </c>
      <c r="S2668" s="80" t="str">
        <f>IF(O2668=Listas!$D$14,Listas!$E$14,IF(O2668=Listas!$D$15,Listas!$E$15,IF(OR(O2668=Listas!$D$16,X2661=Listas!$E$16),Listas!$E$16,"Por clasificar")))</f>
        <v>Por clasificar</v>
      </c>
      <c r="T2668" s="79" t="str">
        <f>IF(OR(P2668=Listas!$D$20,P2668=Listas!$D$21),Listas!$E$20,IF(P2668=Listas!$D$22,Listas!$E$22,"Por clasificar"))</f>
        <v>Por clasificar</v>
      </c>
      <c r="U2668" s="79" t="str">
        <f>IF(OR(Q2668=Listas!$D$27,Q2668=Listas!$D$28),Listas!$E$27,IF(Q2668=Listas!$D$29,Listas!$E$29,"Por clasificar"))</f>
        <v>Por clasificar</v>
      </c>
    </row>
    <row r="2669" spans="1:21" x14ac:dyDescent="0.25">
      <c r="A2669" s="78"/>
      <c r="B2669" s="78"/>
      <c r="C2669" s="78"/>
      <c r="D2669" s="78"/>
      <c r="E2669" s="78"/>
      <c r="F2669" s="78"/>
      <c r="G2669" s="78"/>
      <c r="H2669" s="78"/>
      <c r="I2669" s="78"/>
      <c r="J2669" s="78"/>
      <c r="K2669" s="78"/>
      <c r="L2669" s="78"/>
      <c r="M2669" s="78"/>
      <c r="N2669" s="78"/>
      <c r="O2669" s="78"/>
      <c r="P2669" s="78"/>
      <c r="Q2669" s="78"/>
      <c r="R2669" s="79" t="str">
        <f t="shared" si="43"/>
        <v>No Crítico</v>
      </c>
      <c r="S2669" s="80" t="str">
        <f>IF(O2669=Listas!$D$14,Listas!$E$14,IF(O2669=Listas!$D$15,Listas!$E$15,IF(OR(O2669=Listas!$D$16,X2662=Listas!$E$16),Listas!$E$16,"Por clasificar")))</f>
        <v>Por clasificar</v>
      </c>
      <c r="T2669" s="79" t="str">
        <f>IF(OR(P2669=Listas!$D$20,P2669=Listas!$D$21),Listas!$E$20,IF(P2669=Listas!$D$22,Listas!$E$22,"Por clasificar"))</f>
        <v>Por clasificar</v>
      </c>
      <c r="U2669" s="79" t="str">
        <f>IF(OR(Q2669=Listas!$D$27,Q2669=Listas!$D$28),Listas!$E$27,IF(Q2669=Listas!$D$29,Listas!$E$29,"Por clasificar"))</f>
        <v>Por clasificar</v>
      </c>
    </row>
    <row r="2670" spans="1:21" x14ac:dyDescent="0.25">
      <c r="A2670" s="78"/>
      <c r="B2670" s="78"/>
      <c r="C2670" s="78"/>
      <c r="D2670" s="78"/>
      <c r="E2670" s="78"/>
      <c r="F2670" s="78"/>
      <c r="G2670" s="78"/>
      <c r="H2670" s="78"/>
      <c r="I2670" s="78"/>
      <c r="J2670" s="78"/>
      <c r="K2670" s="78"/>
      <c r="L2670" s="78"/>
      <c r="M2670" s="78"/>
      <c r="N2670" s="78"/>
      <c r="O2670" s="78"/>
      <c r="P2670" s="78"/>
      <c r="Q2670" s="78"/>
      <c r="R2670" s="79" t="str">
        <f t="shared" si="43"/>
        <v>No Crítico</v>
      </c>
      <c r="S2670" s="80" t="str">
        <f>IF(O2670=Listas!$D$14,Listas!$E$14,IF(O2670=Listas!$D$15,Listas!$E$15,IF(OR(O2670=Listas!$D$16,X2663=Listas!$E$16),Listas!$E$16,"Por clasificar")))</f>
        <v>Por clasificar</v>
      </c>
      <c r="T2670" s="79" t="str">
        <f>IF(OR(P2670=Listas!$D$20,P2670=Listas!$D$21),Listas!$E$20,IF(P2670=Listas!$D$22,Listas!$E$22,"Por clasificar"))</f>
        <v>Por clasificar</v>
      </c>
      <c r="U2670" s="79" t="str">
        <f>IF(OR(Q2670=Listas!$D$27,Q2670=Listas!$D$28),Listas!$E$27,IF(Q2670=Listas!$D$29,Listas!$E$29,"Por clasificar"))</f>
        <v>Por clasificar</v>
      </c>
    </row>
    <row r="2671" spans="1:21" x14ac:dyDescent="0.25">
      <c r="A2671" s="78"/>
      <c r="B2671" s="78"/>
      <c r="C2671" s="78"/>
      <c r="D2671" s="78"/>
      <c r="E2671" s="78"/>
      <c r="F2671" s="78"/>
      <c r="G2671" s="78"/>
      <c r="H2671" s="78"/>
      <c r="I2671" s="78"/>
      <c r="J2671" s="78"/>
      <c r="K2671" s="78"/>
      <c r="L2671" s="78"/>
      <c r="M2671" s="78"/>
      <c r="N2671" s="78"/>
      <c r="O2671" s="78"/>
      <c r="P2671" s="78"/>
      <c r="Q2671" s="78"/>
      <c r="R2671" s="79" t="str">
        <f t="shared" si="43"/>
        <v>No Crítico</v>
      </c>
      <c r="S2671" s="80" t="str">
        <f>IF(O2671=Listas!$D$14,Listas!$E$14,IF(O2671=Listas!$D$15,Listas!$E$15,IF(OR(O2671=Listas!$D$16,X2664=Listas!$E$16),Listas!$E$16,"Por clasificar")))</f>
        <v>Por clasificar</v>
      </c>
      <c r="T2671" s="79" t="str">
        <f>IF(OR(P2671=Listas!$D$20,P2671=Listas!$D$21),Listas!$E$20,IF(P2671=Listas!$D$22,Listas!$E$22,"Por clasificar"))</f>
        <v>Por clasificar</v>
      </c>
      <c r="U2671" s="79" t="str">
        <f>IF(OR(Q2671=Listas!$D$27,Q2671=Listas!$D$28),Listas!$E$27,IF(Q2671=Listas!$D$29,Listas!$E$29,"Por clasificar"))</f>
        <v>Por clasificar</v>
      </c>
    </row>
    <row r="2672" spans="1:21" x14ac:dyDescent="0.25">
      <c r="A2672" s="78"/>
      <c r="B2672" s="78"/>
      <c r="C2672" s="78"/>
      <c r="D2672" s="78"/>
      <c r="E2672" s="78"/>
      <c r="F2672" s="78"/>
      <c r="G2672" s="78"/>
      <c r="H2672" s="78"/>
      <c r="I2672" s="78"/>
      <c r="J2672" s="78"/>
      <c r="K2672" s="78"/>
      <c r="L2672" s="78"/>
      <c r="M2672" s="78"/>
      <c r="N2672" s="78"/>
      <c r="O2672" s="78"/>
      <c r="P2672" s="78"/>
      <c r="Q2672" s="78"/>
      <c r="R2672" s="79" t="str">
        <f t="shared" si="43"/>
        <v>No Crítico</v>
      </c>
      <c r="S2672" s="80" t="str">
        <f>IF(O2672=Listas!$D$14,Listas!$E$14,IF(O2672=Listas!$D$15,Listas!$E$15,IF(OR(O2672=Listas!$D$16,X2665=Listas!$E$16),Listas!$E$16,"Por clasificar")))</f>
        <v>Por clasificar</v>
      </c>
      <c r="T2672" s="79" t="str">
        <f>IF(OR(P2672=Listas!$D$20,P2672=Listas!$D$21),Listas!$E$20,IF(P2672=Listas!$D$22,Listas!$E$22,"Por clasificar"))</f>
        <v>Por clasificar</v>
      </c>
      <c r="U2672" s="79" t="str">
        <f>IF(OR(Q2672=Listas!$D$27,Q2672=Listas!$D$28),Listas!$E$27,IF(Q2672=Listas!$D$29,Listas!$E$29,"Por clasificar"))</f>
        <v>Por clasificar</v>
      </c>
    </row>
    <row r="2673" spans="1:21" x14ac:dyDescent="0.25">
      <c r="A2673" s="78"/>
      <c r="B2673" s="78"/>
      <c r="C2673" s="78"/>
      <c r="D2673" s="78"/>
      <c r="E2673" s="78"/>
      <c r="F2673" s="78"/>
      <c r="G2673" s="78"/>
      <c r="H2673" s="78"/>
      <c r="I2673" s="78"/>
      <c r="J2673" s="78"/>
      <c r="K2673" s="78"/>
      <c r="L2673" s="78"/>
      <c r="M2673" s="78"/>
      <c r="N2673" s="78"/>
      <c r="O2673" s="78"/>
      <c r="P2673" s="78"/>
      <c r="Q2673" s="78"/>
      <c r="R2673" s="79" t="str">
        <f t="shared" si="43"/>
        <v>No Crítico</v>
      </c>
      <c r="S2673" s="80" t="str">
        <f>IF(O2673=Listas!$D$14,Listas!$E$14,IF(O2673=Listas!$D$15,Listas!$E$15,IF(OR(O2673=Listas!$D$16,X2666=Listas!$E$16),Listas!$E$16,"Por clasificar")))</f>
        <v>Por clasificar</v>
      </c>
      <c r="T2673" s="79" t="str">
        <f>IF(OR(P2673=Listas!$D$20,P2673=Listas!$D$21),Listas!$E$20,IF(P2673=Listas!$D$22,Listas!$E$22,"Por clasificar"))</f>
        <v>Por clasificar</v>
      </c>
      <c r="U2673" s="79" t="str">
        <f>IF(OR(Q2673=Listas!$D$27,Q2673=Listas!$D$28),Listas!$E$27,IF(Q2673=Listas!$D$29,Listas!$E$29,"Por clasificar"))</f>
        <v>Por clasificar</v>
      </c>
    </row>
    <row r="2674" spans="1:21" x14ac:dyDescent="0.25">
      <c r="A2674" s="78"/>
      <c r="B2674" s="78"/>
      <c r="C2674" s="78"/>
      <c r="D2674" s="78"/>
      <c r="E2674" s="78"/>
      <c r="F2674" s="78"/>
      <c r="G2674" s="78"/>
      <c r="H2674" s="78"/>
      <c r="I2674" s="78"/>
      <c r="J2674" s="78"/>
      <c r="K2674" s="78"/>
      <c r="L2674" s="78"/>
      <c r="M2674" s="78"/>
      <c r="N2674" s="78"/>
      <c r="O2674" s="78"/>
      <c r="P2674" s="78"/>
      <c r="Q2674" s="78"/>
      <c r="R2674" s="79" t="str">
        <f t="shared" si="43"/>
        <v>No Crítico</v>
      </c>
      <c r="S2674" s="80" t="str">
        <f>IF(O2674=Listas!$D$14,Listas!$E$14,IF(O2674=Listas!$D$15,Listas!$E$15,IF(OR(O2674=Listas!$D$16,X2667=Listas!$E$16),Listas!$E$16,"Por clasificar")))</f>
        <v>Por clasificar</v>
      </c>
      <c r="T2674" s="79" t="str">
        <f>IF(OR(P2674=Listas!$D$20,P2674=Listas!$D$21),Listas!$E$20,IF(P2674=Listas!$D$22,Listas!$E$22,"Por clasificar"))</f>
        <v>Por clasificar</v>
      </c>
      <c r="U2674" s="79" t="str">
        <f>IF(OR(Q2674=Listas!$D$27,Q2674=Listas!$D$28),Listas!$E$27,IF(Q2674=Listas!$D$29,Listas!$E$29,"Por clasificar"))</f>
        <v>Por clasificar</v>
      </c>
    </row>
    <row r="2675" spans="1:21" x14ac:dyDescent="0.25">
      <c r="A2675" s="78"/>
      <c r="B2675" s="78"/>
      <c r="C2675" s="78"/>
      <c r="D2675" s="78"/>
      <c r="E2675" s="78"/>
      <c r="F2675" s="78"/>
      <c r="G2675" s="78"/>
      <c r="H2675" s="78"/>
      <c r="I2675" s="78"/>
      <c r="J2675" s="78"/>
      <c r="K2675" s="78"/>
      <c r="L2675" s="78"/>
      <c r="M2675" s="78"/>
      <c r="N2675" s="78"/>
      <c r="O2675" s="78"/>
      <c r="P2675" s="78"/>
      <c r="Q2675" s="78"/>
      <c r="R2675" s="79" t="str">
        <f t="shared" si="43"/>
        <v>No Crítico</v>
      </c>
      <c r="S2675" s="80" t="str">
        <f>IF(O2675=Listas!$D$14,Listas!$E$14,IF(O2675=Listas!$D$15,Listas!$E$15,IF(OR(O2675=Listas!$D$16,X2668=Listas!$E$16),Listas!$E$16,"Por clasificar")))</f>
        <v>Por clasificar</v>
      </c>
      <c r="T2675" s="79" t="str">
        <f>IF(OR(P2675=Listas!$D$20,P2675=Listas!$D$21),Listas!$E$20,IF(P2675=Listas!$D$22,Listas!$E$22,"Por clasificar"))</f>
        <v>Por clasificar</v>
      </c>
      <c r="U2675" s="79" t="str">
        <f>IF(OR(Q2675=Listas!$D$27,Q2675=Listas!$D$28),Listas!$E$27,IF(Q2675=Listas!$D$29,Listas!$E$29,"Por clasificar"))</f>
        <v>Por clasificar</v>
      </c>
    </row>
    <row r="2676" spans="1:21" x14ac:dyDescent="0.25">
      <c r="A2676" s="78"/>
      <c r="B2676" s="78"/>
      <c r="C2676" s="78"/>
      <c r="D2676" s="78"/>
      <c r="E2676" s="78"/>
      <c r="F2676" s="78"/>
      <c r="G2676" s="78"/>
      <c r="H2676" s="78"/>
      <c r="I2676" s="78"/>
      <c r="J2676" s="78"/>
      <c r="K2676" s="78"/>
      <c r="L2676" s="78"/>
      <c r="M2676" s="78"/>
      <c r="N2676" s="78"/>
      <c r="O2676" s="78"/>
      <c r="P2676" s="78"/>
      <c r="Q2676" s="78"/>
      <c r="R2676" s="79" t="str">
        <f t="shared" si="43"/>
        <v>No Crítico</v>
      </c>
      <c r="S2676" s="80" t="str">
        <f>IF(O2676=Listas!$D$14,Listas!$E$14,IF(O2676=Listas!$D$15,Listas!$E$15,IF(OR(O2676=Listas!$D$16,X2669=Listas!$E$16),Listas!$E$16,"Por clasificar")))</f>
        <v>Por clasificar</v>
      </c>
      <c r="T2676" s="79" t="str">
        <f>IF(OR(P2676=Listas!$D$20,P2676=Listas!$D$21),Listas!$E$20,IF(P2676=Listas!$D$22,Listas!$E$22,"Por clasificar"))</f>
        <v>Por clasificar</v>
      </c>
      <c r="U2676" s="79" t="str">
        <f>IF(OR(Q2676=Listas!$D$27,Q2676=Listas!$D$28),Listas!$E$27,IF(Q2676=Listas!$D$29,Listas!$E$29,"Por clasificar"))</f>
        <v>Por clasificar</v>
      </c>
    </row>
    <row r="2677" spans="1:21" x14ac:dyDescent="0.25">
      <c r="A2677" s="78"/>
      <c r="B2677" s="78"/>
      <c r="C2677" s="78"/>
      <c r="D2677" s="78"/>
      <c r="E2677" s="78"/>
      <c r="F2677" s="78"/>
      <c r="G2677" s="78"/>
      <c r="H2677" s="78"/>
      <c r="I2677" s="78"/>
      <c r="J2677" s="78"/>
      <c r="K2677" s="78"/>
      <c r="L2677" s="78"/>
      <c r="M2677" s="78"/>
      <c r="N2677" s="78"/>
      <c r="O2677" s="78"/>
      <c r="P2677" s="78"/>
      <c r="Q2677" s="78"/>
      <c r="R2677" s="79" t="str">
        <f t="shared" si="43"/>
        <v>No Crítico</v>
      </c>
      <c r="S2677" s="80" t="str">
        <f>IF(O2677=Listas!$D$14,Listas!$E$14,IF(O2677=Listas!$D$15,Listas!$E$15,IF(OR(O2677=Listas!$D$16,X2670=Listas!$E$16),Listas!$E$16,"Por clasificar")))</f>
        <v>Por clasificar</v>
      </c>
      <c r="T2677" s="79" t="str">
        <f>IF(OR(P2677=Listas!$D$20,P2677=Listas!$D$21),Listas!$E$20,IF(P2677=Listas!$D$22,Listas!$E$22,"Por clasificar"))</f>
        <v>Por clasificar</v>
      </c>
      <c r="U2677" s="79" t="str">
        <f>IF(OR(Q2677=Listas!$D$27,Q2677=Listas!$D$28),Listas!$E$27,IF(Q2677=Listas!$D$29,Listas!$E$29,"Por clasificar"))</f>
        <v>Por clasificar</v>
      </c>
    </row>
    <row r="2678" spans="1:21" x14ac:dyDescent="0.25">
      <c r="A2678" s="78"/>
      <c r="B2678" s="78"/>
      <c r="C2678" s="78"/>
      <c r="D2678" s="78"/>
      <c r="E2678" s="78"/>
      <c r="F2678" s="78"/>
      <c r="G2678" s="78"/>
      <c r="H2678" s="78"/>
      <c r="I2678" s="78"/>
      <c r="J2678" s="78"/>
      <c r="K2678" s="78"/>
      <c r="L2678" s="78"/>
      <c r="M2678" s="78"/>
      <c r="N2678" s="78"/>
      <c r="O2678" s="78"/>
      <c r="P2678" s="78"/>
      <c r="Q2678" s="78"/>
      <c r="R2678" s="79" t="str">
        <f t="shared" si="43"/>
        <v>No Crítico</v>
      </c>
      <c r="S2678" s="80" t="str">
        <f>IF(O2678=Listas!$D$14,Listas!$E$14,IF(O2678=Listas!$D$15,Listas!$E$15,IF(OR(O2678=Listas!$D$16,X2671=Listas!$E$16),Listas!$E$16,"Por clasificar")))</f>
        <v>Por clasificar</v>
      </c>
      <c r="T2678" s="79" t="str">
        <f>IF(OR(P2678=Listas!$D$20,P2678=Listas!$D$21),Listas!$E$20,IF(P2678=Listas!$D$22,Listas!$E$22,"Por clasificar"))</f>
        <v>Por clasificar</v>
      </c>
      <c r="U2678" s="79" t="str">
        <f>IF(OR(Q2678=Listas!$D$27,Q2678=Listas!$D$28),Listas!$E$27,IF(Q2678=Listas!$D$29,Listas!$E$29,"Por clasificar"))</f>
        <v>Por clasificar</v>
      </c>
    </row>
    <row r="2679" spans="1:21" x14ac:dyDescent="0.25">
      <c r="A2679" s="78"/>
      <c r="B2679" s="78"/>
      <c r="C2679" s="78"/>
      <c r="D2679" s="78"/>
      <c r="E2679" s="78"/>
      <c r="F2679" s="78"/>
      <c r="G2679" s="78"/>
      <c r="H2679" s="78"/>
      <c r="I2679" s="78"/>
      <c r="J2679" s="78"/>
      <c r="K2679" s="78"/>
      <c r="L2679" s="78"/>
      <c r="M2679" s="78"/>
      <c r="N2679" s="78"/>
      <c r="O2679" s="78"/>
      <c r="P2679" s="78"/>
      <c r="Q2679" s="78"/>
      <c r="R2679" s="79" t="str">
        <f t="shared" si="43"/>
        <v>No Crítico</v>
      </c>
      <c r="S2679" s="80" t="str">
        <f>IF(O2679=Listas!$D$14,Listas!$E$14,IF(O2679=Listas!$D$15,Listas!$E$15,IF(OR(O2679=Listas!$D$16,X2672=Listas!$E$16),Listas!$E$16,"Por clasificar")))</f>
        <v>Por clasificar</v>
      </c>
      <c r="T2679" s="79" t="str">
        <f>IF(OR(P2679=Listas!$D$20,P2679=Listas!$D$21),Listas!$E$20,IF(P2679=Listas!$D$22,Listas!$E$22,"Por clasificar"))</f>
        <v>Por clasificar</v>
      </c>
      <c r="U2679" s="79" t="str">
        <f>IF(OR(Q2679=Listas!$D$27,Q2679=Listas!$D$28),Listas!$E$27,IF(Q2679=Listas!$D$29,Listas!$E$29,"Por clasificar"))</f>
        <v>Por clasificar</v>
      </c>
    </row>
    <row r="2680" spans="1:21" x14ac:dyDescent="0.25">
      <c r="A2680" s="78"/>
      <c r="B2680" s="78"/>
      <c r="C2680" s="78"/>
      <c r="D2680" s="78"/>
      <c r="E2680" s="78"/>
      <c r="F2680" s="78"/>
      <c r="G2680" s="78"/>
      <c r="H2680" s="78"/>
      <c r="I2680" s="78"/>
      <c r="J2680" s="78"/>
      <c r="K2680" s="78"/>
      <c r="L2680" s="78"/>
      <c r="M2680" s="78"/>
      <c r="N2680" s="78"/>
      <c r="O2680" s="78"/>
      <c r="P2680" s="78"/>
      <c r="Q2680" s="78"/>
      <c r="R2680" s="79" t="str">
        <f t="shared" si="43"/>
        <v>No Crítico</v>
      </c>
      <c r="S2680" s="80" t="str">
        <f>IF(O2680=Listas!$D$14,Listas!$E$14,IF(O2680=Listas!$D$15,Listas!$E$15,IF(OR(O2680=Listas!$D$16,X2673=Listas!$E$16),Listas!$E$16,"Por clasificar")))</f>
        <v>Por clasificar</v>
      </c>
      <c r="T2680" s="79" t="str">
        <f>IF(OR(P2680=Listas!$D$20,P2680=Listas!$D$21),Listas!$E$20,IF(P2680=Listas!$D$22,Listas!$E$22,"Por clasificar"))</f>
        <v>Por clasificar</v>
      </c>
      <c r="U2680" s="79" t="str">
        <f>IF(OR(Q2680=Listas!$D$27,Q2680=Listas!$D$28),Listas!$E$27,IF(Q2680=Listas!$D$29,Listas!$E$29,"Por clasificar"))</f>
        <v>Por clasificar</v>
      </c>
    </row>
    <row r="2681" spans="1:21" x14ac:dyDescent="0.25">
      <c r="A2681" s="78"/>
      <c r="B2681" s="78"/>
      <c r="C2681" s="78"/>
      <c r="D2681" s="78"/>
      <c r="E2681" s="78"/>
      <c r="F2681" s="78"/>
      <c r="G2681" s="78"/>
      <c r="H2681" s="78"/>
      <c r="I2681" s="78"/>
      <c r="J2681" s="78"/>
      <c r="K2681" s="78"/>
      <c r="L2681" s="78"/>
      <c r="M2681" s="78"/>
      <c r="N2681" s="78"/>
      <c r="O2681" s="78"/>
      <c r="P2681" s="78"/>
      <c r="Q2681" s="78"/>
      <c r="R2681" s="79" t="str">
        <f t="shared" si="43"/>
        <v>No Crítico</v>
      </c>
      <c r="S2681" s="80" t="str">
        <f>IF(O2681=Listas!$D$14,Listas!$E$14,IF(O2681=Listas!$D$15,Listas!$E$15,IF(OR(O2681=Listas!$D$16,X2674=Listas!$E$16),Listas!$E$16,"Por clasificar")))</f>
        <v>Por clasificar</v>
      </c>
      <c r="T2681" s="79" t="str">
        <f>IF(OR(P2681=Listas!$D$20,P2681=Listas!$D$21),Listas!$E$20,IF(P2681=Listas!$D$22,Listas!$E$22,"Por clasificar"))</f>
        <v>Por clasificar</v>
      </c>
      <c r="U2681" s="79" t="str">
        <f>IF(OR(Q2681=Listas!$D$27,Q2681=Listas!$D$28),Listas!$E$27,IF(Q2681=Listas!$D$29,Listas!$E$29,"Por clasificar"))</f>
        <v>Por clasificar</v>
      </c>
    </row>
    <row r="2682" spans="1:21" x14ac:dyDescent="0.25">
      <c r="A2682" s="78"/>
      <c r="B2682" s="78"/>
      <c r="C2682" s="78"/>
      <c r="D2682" s="78"/>
      <c r="E2682" s="78"/>
      <c r="F2682" s="78"/>
      <c r="G2682" s="78"/>
      <c r="H2682" s="78"/>
      <c r="I2682" s="78"/>
      <c r="J2682" s="78"/>
      <c r="K2682" s="78"/>
      <c r="L2682" s="78"/>
      <c r="M2682" s="78"/>
      <c r="N2682" s="78"/>
      <c r="O2682" s="78"/>
      <c r="P2682" s="78"/>
      <c r="Q2682" s="78"/>
      <c r="R2682" s="79" t="str">
        <f t="shared" si="43"/>
        <v>No Crítico</v>
      </c>
      <c r="S2682" s="80" t="str">
        <f>IF(O2682=Listas!$D$14,Listas!$E$14,IF(O2682=Listas!$D$15,Listas!$E$15,IF(OR(O2682=Listas!$D$16,X2675=Listas!$E$16),Listas!$E$16,"Por clasificar")))</f>
        <v>Por clasificar</v>
      </c>
      <c r="T2682" s="79" t="str">
        <f>IF(OR(P2682=Listas!$D$20,P2682=Listas!$D$21),Listas!$E$20,IF(P2682=Listas!$D$22,Listas!$E$22,"Por clasificar"))</f>
        <v>Por clasificar</v>
      </c>
      <c r="U2682" s="79" t="str">
        <f>IF(OR(Q2682=Listas!$D$27,Q2682=Listas!$D$28),Listas!$E$27,IF(Q2682=Listas!$D$29,Listas!$E$29,"Por clasificar"))</f>
        <v>Por clasificar</v>
      </c>
    </row>
    <row r="2683" spans="1:21" x14ac:dyDescent="0.25">
      <c r="A2683" s="78"/>
      <c r="B2683" s="78"/>
      <c r="C2683" s="78"/>
      <c r="D2683" s="78"/>
      <c r="E2683" s="78"/>
      <c r="F2683" s="78"/>
      <c r="G2683" s="78"/>
      <c r="H2683" s="78"/>
      <c r="I2683" s="78"/>
      <c r="J2683" s="78"/>
      <c r="K2683" s="78"/>
      <c r="L2683" s="78"/>
      <c r="M2683" s="78"/>
      <c r="N2683" s="78"/>
      <c r="O2683" s="78"/>
      <c r="P2683" s="78"/>
      <c r="Q2683" s="78"/>
      <c r="R2683" s="79" t="str">
        <f t="shared" si="43"/>
        <v>No Crítico</v>
      </c>
      <c r="S2683" s="80" t="str">
        <f>IF(O2683=Listas!$D$14,Listas!$E$14,IF(O2683=Listas!$D$15,Listas!$E$15,IF(OR(O2683=Listas!$D$16,X2676=Listas!$E$16),Listas!$E$16,"Por clasificar")))</f>
        <v>Por clasificar</v>
      </c>
      <c r="T2683" s="79" t="str">
        <f>IF(OR(P2683=Listas!$D$20,P2683=Listas!$D$21),Listas!$E$20,IF(P2683=Listas!$D$22,Listas!$E$22,"Por clasificar"))</f>
        <v>Por clasificar</v>
      </c>
      <c r="U2683" s="79" t="str">
        <f>IF(OR(Q2683=Listas!$D$27,Q2683=Listas!$D$28),Listas!$E$27,IF(Q2683=Listas!$D$29,Listas!$E$29,"Por clasificar"))</f>
        <v>Por clasificar</v>
      </c>
    </row>
    <row r="2684" spans="1:21" x14ac:dyDescent="0.25">
      <c r="A2684" s="78"/>
      <c r="B2684" s="78"/>
      <c r="C2684" s="78"/>
      <c r="D2684" s="78"/>
      <c r="E2684" s="78"/>
      <c r="F2684" s="78"/>
      <c r="G2684" s="78"/>
      <c r="H2684" s="78"/>
      <c r="I2684" s="78"/>
      <c r="J2684" s="78"/>
      <c r="K2684" s="78"/>
      <c r="L2684" s="78"/>
      <c r="M2684" s="78"/>
      <c r="N2684" s="78"/>
      <c r="O2684" s="78"/>
      <c r="P2684" s="78"/>
      <c r="Q2684" s="78"/>
      <c r="R2684" s="79" t="str">
        <f t="shared" si="43"/>
        <v>No Crítico</v>
      </c>
      <c r="S2684" s="80" t="str">
        <f>IF(O2684=Listas!$D$14,Listas!$E$14,IF(O2684=Listas!$D$15,Listas!$E$15,IF(OR(O2684=Listas!$D$16,X2677=Listas!$E$16),Listas!$E$16,"Por clasificar")))</f>
        <v>Por clasificar</v>
      </c>
      <c r="T2684" s="79" t="str">
        <f>IF(OR(P2684=Listas!$D$20,P2684=Listas!$D$21),Listas!$E$20,IF(P2684=Listas!$D$22,Listas!$E$22,"Por clasificar"))</f>
        <v>Por clasificar</v>
      </c>
      <c r="U2684" s="79" t="str">
        <f>IF(OR(Q2684=Listas!$D$27,Q2684=Listas!$D$28),Listas!$E$27,IF(Q2684=Listas!$D$29,Listas!$E$29,"Por clasificar"))</f>
        <v>Por clasificar</v>
      </c>
    </row>
    <row r="2685" spans="1:21" x14ac:dyDescent="0.25">
      <c r="A2685" s="78"/>
      <c r="B2685" s="78"/>
      <c r="C2685" s="78"/>
      <c r="D2685" s="78"/>
      <c r="E2685" s="78"/>
      <c r="F2685" s="78"/>
      <c r="G2685" s="78"/>
      <c r="H2685" s="78"/>
      <c r="I2685" s="78"/>
      <c r="J2685" s="78"/>
      <c r="K2685" s="78"/>
      <c r="L2685" s="78"/>
      <c r="M2685" s="78"/>
      <c r="N2685" s="78"/>
      <c r="O2685" s="78"/>
      <c r="P2685" s="78"/>
      <c r="Q2685" s="78"/>
      <c r="R2685" s="79" t="str">
        <f t="shared" si="43"/>
        <v>No Crítico</v>
      </c>
      <c r="S2685" s="80" t="str">
        <f>IF(O2685=Listas!$D$14,Listas!$E$14,IF(O2685=Listas!$D$15,Listas!$E$15,IF(OR(O2685=Listas!$D$16,X2678=Listas!$E$16),Listas!$E$16,"Por clasificar")))</f>
        <v>Por clasificar</v>
      </c>
      <c r="T2685" s="79" t="str">
        <f>IF(OR(P2685=Listas!$D$20,P2685=Listas!$D$21),Listas!$E$20,IF(P2685=Listas!$D$22,Listas!$E$22,"Por clasificar"))</f>
        <v>Por clasificar</v>
      </c>
      <c r="U2685" s="79" t="str">
        <f>IF(OR(Q2685=Listas!$D$27,Q2685=Listas!$D$28),Listas!$E$27,IF(Q2685=Listas!$D$29,Listas!$E$29,"Por clasificar"))</f>
        <v>Por clasificar</v>
      </c>
    </row>
    <row r="2686" spans="1:21" x14ac:dyDescent="0.25">
      <c r="A2686" s="78"/>
      <c r="B2686" s="78"/>
      <c r="C2686" s="78"/>
      <c r="D2686" s="78"/>
      <c r="E2686" s="78"/>
      <c r="F2686" s="78"/>
      <c r="G2686" s="78"/>
      <c r="H2686" s="78"/>
      <c r="I2686" s="78"/>
      <c r="J2686" s="78"/>
      <c r="K2686" s="78"/>
      <c r="L2686" s="78"/>
      <c r="M2686" s="78"/>
      <c r="N2686" s="78"/>
      <c r="O2686" s="78"/>
      <c r="P2686" s="78"/>
      <c r="Q2686" s="78"/>
      <c r="R2686" s="79" t="str">
        <f t="shared" si="43"/>
        <v>No Crítico</v>
      </c>
      <c r="S2686" s="80" t="str">
        <f>IF(O2686=Listas!$D$14,Listas!$E$14,IF(O2686=Listas!$D$15,Listas!$E$15,IF(OR(O2686=Listas!$D$16,X2679=Listas!$E$16),Listas!$E$16,"Por clasificar")))</f>
        <v>Por clasificar</v>
      </c>
      <c r="T2686" s="79" t="str">
        <f>IF(OR(P2686=Listas!$D$20,P2686=Listas!$D$21),Listas!$E$20,IF(P2686=Listas!$D$22,Listas!$E$22,"Por clasificar"))</f>
        <v>Por clasificar</v>
      </c>
      <c r="U2686" s="79" t="str">
        <f>IF(OR(Q2686=Listas!$D$27,Q2686=Listas!$D$28),Listas!$E$27,IF(Q2686=Listas!$D$29,Listas!$E$29,"Por clasificar"))</f>
        <v>Por clasificar</v>
      </c>
    </row>
    <row r="2687" spans="1:21" x14ac:dyDescent="0.25">
      <c r="A2687" s="78"/>
      <c r="B2687" s="78"/>
      <c r="C2687" s="78"/>
      <c r="D2687" s="78"/>
      <c r="E2687" s="78"/>
      <c r="F2687" s="78"/>
      <c r="G2687" s="78"/>
      <c r="H2687" s="78"/>
      <c r="I2687" s="78"/>
      <c r="J2687" s="78"/>
      <c r="K2687" s="78"/>
      <c r="L2687" s="78"/>
      <c r="M2687" s="78"/>
      <c r="N2687" s="78"/>
      <c r="O2687" s="78"/>
      <c r="P2687" s="78"/>
      <c r="Q2687" s="78"/>
      <c r="R2687" s="79" t="str">
        <f t="shared" si="43"/>
        <v>No Crítico</v>
      </c>
      <c r="S2687" s="80" t="str">
        <f>IF(O2687=Listas!$D$14,Listas!$E$14,IF(O2687=Listas!$D$15,Listas!$E$15,IF(OR(O2687=Listas!$D$16,X2680=Listas!$E$16),Listas!$E$16,"Por clasificar")))</f>
        <v>Por clasificar</v>
      </c>
      <c r="T2687" s="79" t="str">
        <f>IF(OR(P2687=Listas!$D$20,P2687=Listas!$D$21),Listas!$E$20,IF(P2687=Listas!$D$22,Listas!$E$22,"Por clasificar"))</f>
        <v>Por clasificar</v>
      </c>
      <c r="U2687" s="79" t="str">
        <f>IF(OR(Q2687=Listas!$D$27,Q2687=Listas!$D$28),Listas!$E$27,IF(Q2687=Listas!$D$29,Listas!$E$29,"Por clasificar"))</f>
        <v>Por clasificar</v>
      </c>
    </row>
    <row r="2688" spans="1:21" x14ac:dyDescent="0.25">
      <c r="A2688" s="78"/>
      <c r="B2688" s="78"/>
      <c r="C2688" s="78"/>
      <c r="D2688" s="78"/>
      <c r="E2688" s="78"/>
      <c r="F2688" s="78"/>
      <c r="G2688" s="78"/>
      <c r="H2688" s="78"/>
      <c r="I2688" s="78"/>
      <c r="J2688" s="78"/>
      <c r="K2688" s="78"/>
      <c r="L2688" s="78"/>
      <c r="M2688" s="78"/>
      <c r="N2688" s="78"/>
      <c r="O2688" s="78"/>
      <c r="P2688" s="78"/>
      <c r="Q2688" s="78"/>
      <c r="R2688" s="79" t="str">
        <f t="shared" si="43"/>
        <v>No Crítico</v>
      </c>
      <c r="S2688" s="80" t="str">
        <f>IF(O2688=Listas!$D$14,Listas!$E$14,IF(O2688=Listas!$D$15,Listas!$E$15,IF(OR(O2688=Listas!$D$16,X2681=Listas!$E$16),Listas!$E$16,"Por clasificar")))</f>
        <v>Por clasificar</v>
      </c>
      <c r="T2688" s="79" t="str">
        <f>IF(OR(P2688=Listas!$D$20,P2688=Listas!$D$21),Listas!$E$20,IF(P2688=Listas!$D$22,Listas!$E$22,"Por clasificar"))</f>
        <v>Por clasificar</v>
      </c>
      <c r="U2688" s="79" t="str">
        <f>IF(OR(Q2688=Listas!$D$27,Q2688=Listas!$D$28),Listas!$E$27,IF(Q2688=Listas!$D$29,Listas!$E$29,"Por clasificar"))</f>
        <v>Por clasificar</v>
      </c>
    </row>
    <row r="2689" spans="1:21" x14ac:dyDescent="0.25">
      <c r="A2689" s="78"/>
      <c r="B2689" s="78"/>
      <c r="C2689" s="78"/>
      <c r="D2689" s="78"/>
      <c r="E2689" s="78"/>
      <c r="F2689" s="78"/>
      <c r="G2689" s="78"/>
      <c r="H2689" s="78"/>
      <c r="I2689" s="78"/>
      <c r="J2689" s="78"/>
      <c r="K2689" s="78"/>
      <c r="L2689" s="78"/>
      <c r="M2689" s="78"/>
      <c r="N2689" s="78"/>
      <c r="O2689" s="78"/>
      <c r="P2689" s="78"/>
      <c r="Q2689" s="78"/>
      <c r="R2689" s="79" t="str">
        <f t="shared" si="43"/>
        <v>No Crítico</v>
      </c>
      <c r="S2689" s="80" t="str">
        <f>IF(O2689=Listas!$D$14,Listas!$E$14,IF(O2689=Listas!$D$15,Listas!$E$15,IF(OR(O2689=Listas!$D$16,X2682=Listas!$E$16),Listas!$E$16,"Por clasificar")))</f>
        <v>Por clasificar</v>
      </c>
      <c r="T2689" s="79" t="str">
        <f>IF(OR(P2689=Listas!$D$20,P2689=Listas!$D$21),Listas!$E$20,IF(P2689=Listas!$D$22,Listas!$E$22,"Por clasificar"))</f>
        <v>Por clasificar</v>
      </c>
      <c r="U2689" s="79" t="str">
        <f>IF(OR(Q2689=Listas!$D$27,Q2689=Listas!$D$28),Listas!$E$27,IF(Q2689=Listas!$D$29,Listas!$E$29,"Por clasificar"))</f>
        <v>Por clasificar</v>
      </c>
    </row>
    <row r="2690" spans="1:21" x14ac:dyDescent="0.25">
      <c r="A2690" s="78"/>
      <c r="B2690" s="78"/>
      <c r="C2690" s="78"/>
      <c r="D2690" s="78"/>
      <c r="E2690" s="78"/>
      <c r="F2690" s="78"/>
      <c r="G2690" s="78"/>
      <c r="H2690" s="78"/>
      <c r="I2690" s="78"/>
      <c r="J2690" s="78"/>
      <c r="K2690" s="78"/>
      <c r="L2690" s="78"/>
      <c r="M2690" s="78"/>
      <c r="N2690" s="78"/>
      <c r="O2690" s="78"/>
      <c r="P2690" s="78"/>
      <c r="Q2690" s="78"/>
      <c r="R2690" s="79" t="str">
        <f t="shared" si="43"/>
        <v>No Crítico</v>
      </c>
      <c r="S2690" s="80" t="str">
        <f>IF(O2690=Listas!$D$14,Listas!$E$14,IF(O2690=Listas!$D$15,Listas!$E$15,IF(OR(O2690=Listas!$D$16,X2683=Listas!$E$16),Listas!$E$16,"Por clasificar")))</f>
        <v>Por clasificar</v>
      </c>
      <c r="T2690" s="79" t="str">
        <f>IF(OR(P2690=Listas!$D$20,P2690=Listas!$D$21),Listas!$E$20,IF(P2690=Listas!$D$22,Listas!$E$22,"Por clasificar"))</f>
        <v>Por clasificar</v>
      </c>
      <c r="U2690" s="79" t="str">
        <f>IF(OR(Q2690=Listas!$D$27,Q2690=Listas!$D$28),Listas!$E$27,IF(Q2690=Listas!$D$29,Listas!$E$29,"Por clasificar"))</f>
        <v>Por clasificar</v>
      </c>
    </row>
    <row r="2691" spans="1:21" x14ac:dyDescent="0.25">
      <c r="A2691" s="78"/>
      <c r="B2691" s="78"/>
      <c r="C2691" s="78"/>
      <c r="D2691" s="78"/>
      <c r="E2691" s="78"/>
      <c r="F2691" s="78"/>
      <c r="G2691" s="78"/>
      <c r="H2691" s="78"/>
      <c r="I2691" s="78"/>
      <c r="J2691" s="78"/>
      <c r="K2691" s="78"/>
      <c r="L2691" s="78"/>
      <c r="M2691" s="78"/>
      <c r="N2691" s="78"/>
      <c r="O2691" s="78"/>
      <c r="P2691" s="78"/>
      <c r="Q2691" s="78"/>
      <c r="R2691" s="79" t="str">
        <f t="shared" si="43"/>
        <v>No Crítico</v>
      </c>
      <c r="S2691" s="80" t="str">
        <f>IF(O2691=Listas!$D$14,Listas!$E$14,IF(O2691=Listas!$D$15,Listas!$E$15,IF(OR(O2691=Listas!$D$16,X2684=Listas!$E$16),Listas!$E$16,"Por clasificar")))</f>
        <v>Por clasificar</v>
      </c>
      <c r="T2691" s="79" t="str">
        <f>IF(OR(P2691=Listas!$D$20,P2691=Listas!$D$21),Listas!$E$20,IF(P2691=Listas!$D$22,Listas!$E$22,"Por clasificar"))</f>
        <v>Por clasificar</v>
      </c>
      <c r="U2691" s="79" t="str">
        <f>IF(OR(Q2691=Listas!$D$27,Q2691=Listas!$D$28),Listas!$E$27,IF(Q2691=Listas!$D$29,Listas!$E$29,"Por clasificar"))</f>
        <v>Por clasificar</v>
      </c>
    </row>
    <row r="2692" spans="1:21" x14ac:dyDescent="0.25">
      <c r="A2692" s="78"/>
      <c r="B2692" s="78"/>
      <c r="C2692" s="78"/>
      <c r="D2692" s="78"/>
      <c r="E2692" s="78"/>
      <c r="F2692" s="78"/>
      <c r="G2692" s="78"/>
      <c r="H2692" s="78"/>
      <c r="I2692" s="78"/>
      <c r="J2692" s="78"/>
      <c r="K2692" s="78"/>
      <c r="L2692" s="78"/>
      <c r="M2692" s="78"/>
      <c r="N2692" s="78"/>
      <c r="O2692" s="78"/>
      <c r="P2692" s="78"/>
      <c r="Q2692" s="78"/>
      <c r="R2692" s="79" t="str">
        <f t="shared" si="43"/>
        <v>No Crítico</v>
      </c>
      <c r="S2692" s="80" t="str">
        <f>IF(O2692=Listas!$D$14,Listas!$E$14,IF(O2692=Listas!$D$15,Listas!$E$15,IF(OR(O2692=Listas!$D$16,X2685=Listas!$E$16),Listas!$E$16,"Por clasificar")))</f>
        <v>Por clasificar</v>
      </c>
      <c r="T2692" s="79" t="str">
        <f>IF(OR(P2692=Listas!$D$20,P2692=Listas!$D$21),Listas!$E$20,IF(P2692=Listas!$D$22,Listas!$E$22,"Por clasificar"))</f>
        <v>Por clasificar</v>
      </c>
      <c r="U2692" s="79" t="str">
        <f>IF(OR(Q2692=Listas!$D$27,Q2692=Listas!$D$28),Listas!$E$27,IF(Q2692=Listas!$D$29,Listas!$E$29,"Por clasificar"))</f>
        <v>Por clasificar</v>
      </c>
    </row>
    <row r="2693" spans="1:21" x14ac:dyDescent="0.25">
      <c r="A2693" s="78"/>
      <c r="B2693" s="78"/>
      <c r="C2693" s="78"/>
      <c r="D2693" s="78"/>
      <c r="E2693" s="78"/>
      <c r="F2693" s="78"/>
      <c r="G2693" s="78"/>
      <c r="H2693" s="78"/>
      <c r="I2693" s="78"/>
      <c r="J2693" s="78"/>
      <c r="K2693" s="78"/>
      <c r="L2693" s="78"/>
      <c r="M2693" s="78"/>
      <c r="N2693" s="78"/>
      <c r="O2693" s="78"/>
      <c r="P2693" s="78"/>
      <c r="Q2693" s="78"/>
      <c r="R2693" s="79" t="str">
        <f t="shared" si="43"/>
        <v>No Crítico</v>
      </c>
      <c r="S2693" s="80" t="str">
        <f>IF(O2693=Listas!$D$14,Listas!$E$14,IF(O2693=Listas!$D$15,Listas!$E$15,IF(OR(O2693=Listas!$D$16,X2686=Listas!$E$16),Listas!$E$16,"Por clasificar")))</f>
        <v>Por clasificar</v>
      </c>
      <c r="T2693" s="79" t="str">
        <f>IF(OR(P2693=Listas!$D$20,P2693=Listas!$D$21),Listas!$E$20,IF(P2693=Listas!$D$22,Listas!$E$22,"Por clasificar"))</f>
        <v>Por clasificar</v>
      </c>
      <c r="U2693" s="79" t="str">
        <f>IF(OR(Q2693=Listas!$D$27,Q2693=Listas!$D$28),Listas!$E$27,IF(Q2693=Listas!$D$29,Listas!$E$29,"Por clasificar"))</f>
        <v>Por clasificar</v>
      </c>
    </row>
    <row r="2694" spans="1:21" x14ac:dyDescent="0.25">
      <c r="A2694" s="78"/>
      <c r="B2694" s="78"/>
      <c r="C2694" s="78"/>
      <c r="D2694" s="78"/>
      <c r="E2694" s="78"/>
      <c r="F2694" s="78"/>
      <c r="G2694" s="78"/>
      <c r="H2694" s="78"/>
      <c r="I2694" s="78"/>
      <c r="J2694" s="78"/>
      <c r="K2694" s="78"/>
      <c r="L2694" s="78"/>
      <c r="M2694" s="78"/>
      <c r="N2694" s="78"/>
      <c r="O2694" s="78"/>
      <c r="P2694" s="78"/>
      <c r="Q2694" s="78"/>
      <c r="R2694" s="79" t="str">
        <f t="shared" si="43"/>
        <v>No Crítico</v>
      </c>
      <c r="S2694" s="80" t="str">
        <f>IF(O2694=Listas!$D$14,Listas!$E$14,IF(O2694=Listas!$D$15,Listas!$E$15,IF(OR(O2694=Listas!$D$16,X2687=Listas!$E$16),Listas!$E$16,"Por clasificar")))</f>
        <v>Por clasificar</v>
      </c>
      <c r="T2694" s="79" t="str">
        <f>IF(OR(P2694=Listas!$D$20,P2694=Listas!$D$21),Listas!$E$20,IF(P2694=Listas!$D$22,Listas!$E$22,"Por clasificar"))</f>
        <v>Por clasificar</v>
      </c>
      <c r="U2694" s="79" t="str">
        <f>IF(OR(Q2694=Listas!$D$27,Q2694=Listas!$D$28),Listas!$E$27,IF(Q2694=Listas!$D$29,Listas!$E$29,"Por clasificar"))</f>
        <v>Por clasificar</v>
      </c>
    </row>
    <row r="2695" spans="1:21" x14ac:dyDescent="0.25">
      <c r="A2695" s="78"/>
      <c r="B2695" s="78"/>
      <c r="C2695" s="78"/>
      <c r="D2695" s="78"/>
      <c r="E2695" s="78"/>
      <c r="F2695" s="78"/>
      <c r="G2695" s="78"/>
      <c r="H2695" s="78"/>
      <c r="I2695" s="78"/>
      <c r="J2695" s="78"/>
      <c r="K2695" s="78"/>
      <c r="L2695" s="78"/>
      <c r="M2695" s="78"/>
      <c r="N2695" s="78"/>
      <c r="O2695" s="78"/>
      <c r="P2695" s="78"/>
      <c r="Q2695" s="78"/>
      <c r="R2695" s="79" t="str">
        <f t="shared" si="43"/>
        <v>No Crítico</v>
      </c>
      <c r="S2695" s="80" t="str">
        <f>IF(O2695=Listas!$D$14,Listas!$E$14,IF(O2695=Listas!$D$15,Listas!$E$15,IF(OR(O2695=Listas!$D$16,X2688=Listas!$E$16),Listas!$E$16,"Por clasificar")))</f>
        <v>Por clasificar</v>
      </c>
      <c r="T2695" s="79" t="str">
        <f>IF(OR(P2695=Listas!$D$20,P2695=Listas!$D$21),Listas!$E$20,IF(P2695=Listas!$D$22,Listas!$E$22,"Por clasificar"))</f>
        <v>Por clasificar</v>
      </c>
      <c r="U2695" s="79" t="str">
        <f>IF(OR(Q2695=Listas!$D$27,Q2695=Listas!$D$28),Listas!$E$27,IF(Q2695=Listas!$D$29,Listas!$E$29,"Por clasificar"))</f>
        <v>Por clasificar</v>
      </c>
    </row>
    <row r="2696" spans="1:21" x14ac:dyDescent="0.25">
      <c r="A2696" s="78"/>
      <c r="B2696" s="78"/>
      <c r="C2696" s="78"/>
      <c r="D2696" s="78"/>
      <c r="E2696" s="78"/>
      <c r="F2696" s="78"/>
      <c r="G2696" s="78"/>
      <c r="H2696" s="78"/>
      <c r="I2696" s="78"/>
      <c r="J2696" s="78"/>
      <c r="K2696" s="78"/>
      <c r="L2696" s="78"/>
      <c r="M2696" s="78"/>
      <c r="N2696" s="78"/>
      <c r="O2696" s="78"/>
      <c r="P2696" s="78"/>
      <c r="Q2696" s="78"/>
      <c r="R2696" s="79" t="str">
        <f t="shared" si="43"/>
        <v>No Crítico</v>
      </c>
      <c r="S2696" s="80" t="str">
        <f>IF(O2696=Listas!$D$14,Listas!$E$14,IF(O2696=Listas!$D$15,Listas!$E$15,IF(OR(O2696=Listas!$D$16,X2689=Listas!$E$16),Listas!$E$16,"Por clasificar")))</f>
        <v>Por clasificar</v>
      </c>
      <c r="T2696" s="79" t="str">
        <f>IF(OR(P2696=Listas!$D$20,P2696=Listas!$D$21),Listas!$E$20,IF(P2696=Listas!$D$22,Listas!$E$22,"Por clasificar"))</f>
        <v>Por clasificar</v>
      </c>
      <c r="U2696" s="79" t="str">
        <f>IF(OR(Q2696=Listas!$D$27,Q2696=Listas!$D$28),Listas!$E$27,IF(Q2696=Listas!$D$29,Listas!$E$29,"Por clasificar"))</f>
        <v>Por clasificar</v>
      </c>
    </row>
    <row r="2697" spans="1:21" x14ac:dyDescent="0.25">
      <c r="A2697" s="78"/>
      <c r="B2697" s="78"/>
      <c r="C2697" s="78"/>
      <c r="D2697" s="78"/>
      <c r="E2697" s="78"/>
      <c r="F2697" s="78"/>
      <c r="G2697" s="78"/>
      <c r="H2697" s="78"/>
      <c r="I2697" s="78"/>
      <c r="J2697" s="78"/>
      <c r="K2697" s="78"/>
      <c r="L2697" s="78"/>
      <c r="M2697" s="78"/>
      <c r="N2697" s="78"/>
      <c r="O2697" s="78"/>
      <c r="P2697" s="78"/>
      <c r="Q2697" s="78"/>
      <c r="R2697" s="79" t="str">
        <f t="shared" si="43"/>
        <v>No Crítico</v>
      </c>
      <c r="S2697" s="80" t="str">
        <f>IF(O2697=Listas!$D$14,Listas!$E$14,IF(O2697=Listas!$D$15,Listas!$E$15,IF(OR(O2697=Listas!$D$16,X2690=Listas!$E$16),Listas!$E$16,"Por clasificar")))</f>
        <v>Por clasificar</v>
      </c>
      <c r="T2697" s="79" t="str">
        <f>IF(OR(P2697=Listas!$D$20,P2697=Listas!$D$21),Listas!$E$20,IF(P2697=Listas!$D$22,Listas!$E$22,"Por clasificar"))</f>
        <v>Por clasificar</v>
      </c>
      <c r="U2697" s="79" t="str">
        <f>IF(OR(Q2697=Listas!$D$27,Q2697=Listas!$D$28),Listas!$E$27,IF(Q2697=Listas!$D$29,Listas!$E$29,"Por clasificar"))</f>
        <v>Por clasificar</v>
      </c>
    </row>
    <row r="2698" spans="1:21" x14ac:dyDescent="0.25">
      <c r="A2698" s="78"/>
      <c r="B2698" s="78"/>
      <c r="C2698" s="78"/>
      <c r="D2698" s="78"/>
      <c r="E2698" s="78"/>
      <c r="F2698" s="78"/>
      <c r="G2698" s="78"/>
      <c r="H2698" s="78"/>
      <c r="I2698" s="78"/>
      <c r="J2698" s="78"/>
      <c r="K2698" s="78"/>
      <c r="L2698" s="78"/>
      <c r="M2698" s="78"/>
      <c r="N2698" s="78"/>
      <c r="O2698" s="78"/>
      <c r="P2698" s="78"/>
      <c r="Q2698" s="78"/>
      <c r="R2698" s="79" t="str">
        <f t="shared" si="43"/>
        <v>No Crítico</v>
      </c>
      <c r="S2698" s="80" t="str">
        <f>IF(O2698=Listas!$D$14,Listas!$E$14,IF(O2698=Listas!$D$15,Listas!$E$15,IF(OR(O2698=Listas!$D$16,X2691=Listas!$E$16),Listas!$E$16,"Por clasificar")))</f>
        <v>Por clasificar</v>
      </c>
      <c r="T2698" s="79" t="str">
        <f>IF(OR(P2698=Listas!$D$20,P2698=Listas!$D$21),Listas!$E$20,IF(P2698=Listas!$D$22,Listas!$E$22,"Por clasificar"))</f>
        <v>Por clasificar</v>
      </c>
      <c r="U2698" s="79" t="str">
        <f>IF(OR(Q2698=Listas!$D$27,Q2698=Listas!$D$28),Listas!$E$27,IF(Q2698=Listas!$D$29,Listas!$E$29,"Por clasificar"))</f>
        <v>Por clasificar</v>
      </c>
    </row>
    <row r="2699" spans="1:21" x14ac:dyDescent="0.25">
      <c r="A2699" s="78"/>
      <c r="B2699" s="78"/>
      <c r="C2699" s="78"/>
      <c r="D2699" s="78"/>
      <c r="E2699" s="78"/>
      <c r="F2699" s="78"/>
      <c r="G2699" s="78"/>
      <c r="H2699" s="78"/>
      <c r="I2699" s="78"/>
      <c r="J2699" s="78"/>
      <c r="K2699" s="78"/>
      <c r="L2699" s="78"/>
      <c r="M2699" s="78"/>
      <c r="N2699" s="78"/>
      <c r="O2699" s="78"/>
      <c r="P2699" s="78"/>
      <c r="Q2699" s="78"/>
      <c r="R2699" s="79" t="str">
        <f t="shared" si="43"/>
        <v>No Crítico</v>
      </c>
      <c r="S2699" s="80" t="str">
        <f>IF(O2699=Listas!$D$14,Listas!$E$14,IF(O2699=Listas!$D$15,Listas!$E$15,IF(OR(O2699=Listas!$D$16,X2692=Listas!$E$16),Listas!$E$16,"Por clasificar")))</f>
        <v>Por clasificar</v>
      </c>
      <c r="T2699" s="79" t="str">
        <f>IF(OR(P2699=Listas!$D$20,P2699=Listas!$D$21),Listas!$E$20,IF(P2699=Listas!$D$22,Listas!$E$22,"Por clasificar"))</f>
        <v>Por clasificar</v>
      </c>
      <c r="U2699" s="79" t="str">
        <f>IF(OR(Q2699=Listas!$D$27,Q2699=Listas!$D$28),Listas!$E$27,IF(Q2699=Listas!$D$29,Listas!$E$29,"Por clasificar"))</f>
        <v>Por clasificar</v>
      </c>
    </row>
    <row r="2700" spans="1:21" x14ac:dyDescent="0.25">
      <c r="A2700" s="78"/>
      <c r="B2700" s="78"/>
      <c r="C2700" s="78"/>
      <c r="D2700" s="78"/>
      <c r="E2700" s="78"/>
      <c r="F2700" s="78"/>
      <c r="G2700" s="78"/>
      <c r="H2700" s="78"/>
      <c r="I2700" s="78"/>
      <c r="J2700" s="78"/>
      <c r="K2700" s="78"/>
      <c r="L2700" s="78"/>
      <c r="M2700" s="78"/>
      <c r="N2700" s="78"/>
      <c r="O2700" s="78"/>
      <c r="P2700" s="78"/>
      <c r="Q2700" s="78"/>
      <c r="R2700" s="79" t="str">
        <f t="shared" si="43"/>
        <v>No Crítico</v>
      </c>
      <c r="S2700" s="80" t="str">
        <f>IF(O2700=Listas!$D$14,Listas!$E$14,IF(O2700=Listas!$D$15,Listas!$E$15,IF(OR(O2700=Listas!$D$16,X2693=Listas!$E$16),Listas!$E$16,"Por clasificar")))</f>
        <v>Por clasificar</v>
      </c>
      <c r="T2700" s="79" t="str">
        <f>IF(OR(P2700=Listas!$D$20,P2700=Listas!$D$21),Listas!$E$20,IF(P2700=Listas!$D$22,Listas!$E$22,"Por clasificar"))</f>
        <v>Por clasificar</v>
      </c>
      <c r="U2700" s="79" t="str">
        <f>IF(OR(Q2700=Listas!$D$27,Q2700=Listas!$D$28),Listas!$E$27,IF(Q2700=Listas!$D$29,Listas!$E$29,"Por clasificar"))</f>
        <v>Por clasificar</v>
      </c>
    </row>
    <row r="2701" spans="1:21" x14ac:dyDescent="0.25">
      <c r="A2701" s="78"/>
      <c r="B2701" s="78"/>
      <c r="C2701" s="78"/>
      <c r="D2701" s="78"/>
      <c r="E2701" s="78"/>
      <c r="F2701" s="78"/>
      <c r="G2701" s="78"/>
      <c r="H2701" s="78"/>
      <c r="I2701" s="78"/>
      <c r="J2701" s="78"/>
      <c r="K2701" s="78"/>
      <c r="L2701" s="78"/>
      <c r="M2701" s="78"/>
      <c r="N2701" s="78"/>
      <c r="O2701" s="78"/>
      <c r="P2701" s="78"/>
      <c r="Q2701" s="78"/>
      <c r="R2701" s="79" t="str">
        <f t="shared" si="43"/>
        <v>No Crítico</v>
      </c>
      <c r="S2701" s="80" t="str">
        <f>IF(O2701=Listas!$D$14,Listas!$E$14,IF(O2701=Listas!$D$15,Listas!$E$15,IF(OR(O2701=Listas!$D$16,X2694=Listas!$E$16),Listas!$E$16,"Por clasificar")))</f>
        <v>Por clasificar</v>
      </c>
      <c r="T2701" s="79" t="str">
        <f>IF(OR(P2701=Listas!$D$20,P2701=Listas!$D$21),Listas!$E$20,IF(P2701=Listas!$D$22,Listas!$E$22,"Por clasificar"))</f>
        <v>Por clasificar</v>
      </c>
      <c r="U2701" s="79" t="str">
        <f>IF(OR(Q2701=Listas!$D$27,Q2701=Listas!$D$28),Listas!$E$27,IF(Q2701=Listas!$D$29,Listas!$E$29,"Por clasificar"))</f>
        <v>Por clasificar</v>
      </c>
    </row>
    <row r="2702" spans="1:21" x14ac:dyDescent="0.25">
      <c r="A2702" s="78"/>
      <c r="B2702" s="78"/>
      <c r="C2702" s="78"/>
      <c r="D2702" s="78"/>
      <c r="E2702" s="78"/>
      <c r="F2702" s="78"/>
      <c r="G2702" s="78"/>
      <c r="H2702" s="78"/>
      <c r="I2702" s="78"/>
      <c r="J2702" s="78"/>
      <c r="K2702" s="78"/>
      <c r="L2702" s="78"/>
      <c r="M2702" s="78"/>
      <c r="N2702" s="78"/>
      <c r="O2702" s="78"/>
      <c r="P2702" s="78"/>
      <c r="Q2702" s="78"/>
      <c r="R2702" s="79" t="str">
        <f t="shared" si="43"/>
        <v>No Crítico</v>
      </c>
      <c r="S2702" s="80" t="str">
        <f>IF(O2702=Listas!$D$14,Listas!$E$14,IF(O2702=Listas!$D$15,Listas!$E$15,IF(OR(O2702=Listas!$D$16,X2695=Listas!$E$16),Listas!$E$16,"Por clasificar")))</f>
        <v>Por clasificar</v>
      </c>
      <c r="T2702" s="79" t="str">
        <f>IF(OR(P2702=Listas!$D$20,P2702=Listas!$D$21),Listas!$E$20,IF(P2702=Listas!$D$22,Listas!$E$22,"Por clasificar"))</f>
        <v>Por clasificar</v>
      </c>
      <c r="U2702" s="79" t="str">
        <f>IF(OR(Q2702=Listas!$D$27,Q2702=Listas!$D$28),Listas!$E$27,IF(Q2702=Listas!$D$29,Listas!$E$29,"Por clasificar"))</f>
        <v>Por clasificar</v>
      </c>
    </row>
    <row r="2703" spans="1:21" x14ac:dyDescent="0.25">
      <c r="A2703" s="78"/>
      <c r="B2703" s="78"/>
      <c r="C2703" s="78"/>
      <c r="D2703" s="78"/>
      <c r="E2703" s="78"/>
      <c r="F2703" s="78"/>
      <c r="G2703" s="78"/>
      <c r="H2703" s="78"/>
      <c r="I2703" s="78"/>
      <c r="J2703" s="78"/>
      <c r="K2703" s="78"/>
      <c r="L2703" s="78"/>
      <c r="M2703" s="78"/>
      <c r="N2703" s="78"/>
      <c r="O2703" s="78"/>
      <c r="P2703" s="78"/>
      <c r="Q2703" s="78"/>
      <c r="R2703" s="79" t="str">
        <f t="shared" si="43"/>
        <v>No Crítico</v>
      </c>
      <c r="S2703" s="80" t="str">
        <f>IF(O2703=Listas!$D$14,Listas!$E$14,IF(O2703=Listas!$D$15,Listas!$E$15,IF(OR(O2703=Listas!$D$16,X2696=Listas!$E$16),Listas!$E$16,"Por clasificar")))</f>
        <v>Por clasificar</v>
      </c>
      <c r="T2703" s="79" t="str">
        <f>IF(OR(P2703=Listas!$D$20,P2703=Listas!$D$21),Listas!$E$20,IF(P2703=Listas!$D$22,Listas!$E$22,"Por clasificar"))</f>
        <v>Por clasificar</v>
      </c>
      <c r="U2703" s="79" t="str">
        <f>IF(OR(Q2703=Listas!$D$27,Q2703=Listas!$D$28),Listas!$E$27,IF(Q2703=Listas!$D$29,Listas!$E$29,"Por clasificar"))</f>
        <v>Por clasificar</v>
      </c>
    </row>
    <row r="2704" spans="1:21" x14ac:dyDescent="0.25">
      <c r="A2704" s="78"/>
      <c r="B2704" s="78"/>
      <c r="C2704" s="78"/>
      <c r="D2704" s="78"/>
      <c r="E2704" s="78"/>
      <c r="F2704" s="78"/>
      <c r="G2704" s="78"/>
      <c r="H2704" s="78"/>
      <c r="I2704" s="78"/>
      <c r="J2704" s="78"/>
      <c r="K2704" s="78"/>
      <c r="L2704" s="78"/>
      <c r="M2704" s="78"/>
      <c r="N2704" s="78"/>
      <c r="O2704" s="78"/>
      <c r="P2704" s="78"/>
      <c r="Q2704" s="78"/>
      <c r="R2704" s="79" t="str">
        <f t="shared" ref="R2704:R2767" si="44">IF( AND(O2704="Alto",P2704="Alto",Q2704="Alto"),"Crítico","No Crítico")</f>
        <v>No Crítico</v>
      </c>
      <c r="S2704" s="80" t="str">
        <f>IF(O2704=Listas!$D$14,Listas!$E$14,IF(O2704=Listas!$D$15,Listas!$E$15,IF(OR(O2704=Listas!$D$16,X2697=Listas!$E$16),Listas!$E$16,"Por clasificar")))</f>
        <v>Por clasificar</v>
      </c>
      <c r="T2704" s="79" t="str">
        <f>IF(OR(P2704=Listas!$D$20,P2704=Listas!$D$21),Listas!$E$20,IF(P2704=Listas!$D$22,Listas!$E$22,"Por clasificar"))</f>
        <v>Por clasificar</v>
      </c>
      <c r="U2704" s="79" t="str">
        <f>IF(OR(Q2704=Listas!$D$27,Q2704=Listas!$D$28),Listas!$E$27,IF(Q2704=Listas!$D$29,Listas!$E$29,"Por clasificar"))</f>
        <v>Por clasificar</v>
      </c>
    </row>
    <row r="2705" spans="1:21" x14ac:dyDescent="0.25">
      <c r="A2705" s="78"/>
      <c r="B2705" s="78"/>
      <c r="C2705" s="78"/>
      <c r="D2705" s="78"/>
      <c r="E2705" s="78"/>
      <c r="F2705" s="78"/>
      <c r="G2705" s="78"/>
      <c r="H2705" s="78"/>
      <c r="I2705" s="78"/>
      <c r="J2705" s="78"/>
      <c r="K2705" s="78"/>
      <c r="L2705" s="78"/>
      <c r="M2705" s="78"/>
      <c r="N2705" s="78"/>
      <c r="O2705" s="78"/>
      <c r="P2705" s="78"/>
      <c r="Q2705" s="78"/>
      <c r="R2705" s="79" t="str">
        <f t="shared" si="44"/>
        <v>No Crítico</v>
      </c>
      <c r="S2705" s="80" t="str">
        <f>IF(O2705=Listas!$D$14,Listas!$E$14,IF(O2705=Listas!$D$15,Listas!$E$15,IF(OR(O2705=Listas!$D$16,X2698=Listas!$E$16),Listas!$E$16,"Por clasificar")))</f>
        <v>Por clasificar</v>
      </c>
      <c r="T2705" s="79" t="str">
        <f>IF(OR(P2705=Listas!$D$20,P2705=Listas!$D$21),Listas!$E$20,IF(P2705=Listas!$D$22,Listas!$E$22,"Por clasificar"))</f>
        <v>Por clasificar</v>
      </c>
      <c r="U2705" s="79" t="str">
        <f>IF(OR(Q2705=Listas!$D$27,Q2705=Listas!$D$28),Listas!$E$27,IF(Q2705=Listas!$D$29,Listas!$E$29,"Por clasificar"))</f>
        <v>Por clasificar</v>
      </c>
    </row>
    <row r="2706" spans="1:21" x14ac:dyDescent="0.25">
      <c r="A2706" s="78"/>
      <c r="B2706" s="78"/>
      <c r="C2706" s="78"/>
      <c r="D2706" s="78"/>
      <c r="E2706" s="78"/>
      <c r="F2706" s="78"/>
      <c r="G2706" s="78"/>
      <c r="H2706" s="78"/>
      <c r="I2706" s="78"/>
      <c r="J2706" s="78"/>
      <c r="K2706" s="78"/>
      <c r="L2706" s="78"/>
      <c r="M2706" s="78"/>
      <c r="N2706" s="78"/>
      <c r="O2706" s="78"/>
      <c r="P2706" s="78"/>
      <c r="Q2706" s="78"/>
      <c r="R2706" s="79" t="str">
        <f t="shared" si="44"/>
        <v>No Crítico</v>
      </c>
      <c r="S2706" s="80" t="str">
        <f>IF(O2706=Listas!$D$14,Listas!$E$14,IF(O2706=Listas!$D$15,Listas!$E$15,IF(OR(O2706=Listas!$D$16,X2699=Listas!$E$16),Listas!$E$16,"Por clasificar")))</f>
        <v>Por clasificar</v>
      </c>
      <c r="T2706" s="79" t="str">
        <f>IF(OR(P2706=Listas!$D$20,P2706=Listas!$D$21),Listas!$E$20,IF(P2706=Listas!$D$22,Listas!$E$22,"Por clasificar"))</f>
        <v>Por clasificar</v>
      </c>
      <c r="U2706" s="79" t="str">
        <f>IF(OR(Q2706=Listas!$D$27,Q2706=Listas!$D$28),Listas!$E$27,IF(Q2706=Listas!$D$29,Listas!$E$29,"Por clasificar"))</f>
        <v>Por clasificar</v>
      </c>
    </row>
    <row r="2707" spans="1:21" x14ac:dyDescent="0.25">
      <c r="A2707" s="78"/>
      <c r="B2707" s="78"/>
      <c r="C2707" s="78"/>
      <c r="D2707" s="78"/>
      <c r="E2707" s="78"/>
      <c r="F2707" s="78"/>
      <c r="G2707" s="78"/>
      <c r="H2707" s="78"/>
      <c r="I2707" s="78"/>
      <c r="J2707" s="78"/>
      <c r="K2707" s="78"/>
      <c r="L2707" s="78"/>
      <c r="M2707" s="78"/>
      <c r="N2707" s="78"/>
      <c r="O2707" s="78"/>
      <c r="P2707" s="78"/>
      <c r="Q2707" s="78"/>
      <c r="R2707" s="79" t="str">
        <f t="shared" si="44"/>
        <v>No Crítico</v>
      </c>
      <c r="S2707" s="80" t="str">
        <f>IF(O2707=Listas!$D$14,Listas!$E$14,IF(O2707=Listas!$D$15,Listas!$E$15,IF(OR(O2707=Listas!$D$16,X2700=Listas!$E$16),Listas!$E$16,"Por clasificar")))</f>
        <v>Por clasificar</v>
      </c>
      <c r="T2707" s="79" t="str">
        <f>IF(OR(P2707=Listas!$D$20,P2707=Listas!$D$21),Listas!$E$20,IF(P2707=Listas!$D$22,Listas!$E$22,"Por clasificar"))</f>
        <v>Por clasificar</v>
      </c>
      <c r="U2707" s="79" t="str">
        <f>IF(OR(Q2707=Listas!$D$27,Q2707=Listas!$D$28),Listas!$E$27,IF(Q2707=Listas!$D$29,Listas!$E$29,"Por clasificar"))</f>
        <v>Por clasificar</v>
      </c>
    </row>
    <row r="2708" spans="1:21" x14ac:dyDescent="0.25">
      <c r="A2708" s="78"/>
      <c r="B2708" s="78"/>
      <c r="C2708" s="78"/>
      <c r="D2708" s="78"/>
      <c r="E2708" s="78"/>
      <c r="F2708" s="78"/>
      <c r="G2708" s="78"/>
      <c r="H2708" s="78"/>
      <c r="I2708" s="78"/>
      <c r="J2708" s="78"/>
      <c r="K2708" s="78"/>
      <c r="L2708" s="78"/>
      <c r="M2708" s="78"/>
      <c r="N2708" s="78"/>
      <c r="O2708" s="78"/>
      <c r="P2708" s="78"/>
      <c r="Q2708" s="78"/>
      <c r="R2708" s="79" t="str">
        <f t="shared" si="44"/>
        <v>No Crítico</v>
      </c>
      <c r="S2708" s="80" t="str">
        <f>IF(O2708=Listas!$D$14,Listas!$E$14,IF(O2708=Listas!$D$15,Listas!$E$15,IF(OR(O2708=Listas!$D$16,X2701=Listas!$E$16),Listas!$E$16,"Por clasificar")))</f>
        <v>Por clasificar</v>
      </c>
      <c r="T2708" s="79" t="str">
        <f>IF(OR(P2708=Listas!$D$20,P2708=Listas!$D$21),Listas!$E$20,IF(P2708=Listas!$D$22,Listas!$E$22,"Por clasificar"))</f>
        <v>Por clasificar</v>
      </c>
      <c r="U2708" s="79" t="str">
        <f>IF(OR(Q2708=Listas!$D$27,Q2708=Listas!$D$28),Listas!$E$27,IF(Q2708=Listas!$D$29,Listas!$E$29,"Por clasificar"))</f>
        <v>Por clasificar</v>
      </c>
    </row>
    <row r="2709" spans="1:21" x14ac:dyDescent="0.25">
      <c r="A2709" s="78"/>
      <c r="B2709" s="78"/>
      <c r="C2709" s="78"/>
      <c r="D2709" s="78"/>
      <c r="E2709" s="78"/>
      <c r="F2709" s="78"/>
      <c r="G2709" s="78"/>
      <c r="H2709" s="78"/>
      <c r="I2709" s="78"/>
      <c r="J2709" s="78"/>
      <c r="K2709" s="78"/>
      <c r="L2709" s="78"/>
      <c r="M2709" s="78"/>
      <c r="N2709" s="78"/>
      <c r="O2709" s="78"/>
      <c r="P2709" s="78"/>
      <c r="Q2709" s="78"/>
      <c r="R2709" s="79" t="str">
        <f t="shared" si="44"/>
        <v>No Crítico</v>
      </c>
      <c r="S2709" s="80" t="str">
        <f>IF(O2709=Listas!$D$14,Listas!$E$14,IF(O2709=Listas!$D$15,Listas!$E$15,IF(OR(O2709=Listas!$D$16,X2702=Listas!$E$16),Listas!$E$16,"Por clasificar")))</f>
        <v>Por clasificar</v>
      </c>
      <c r="T2709" s="79" t="str">
        <f>IF(OR(P2709=Listas!$D$20,P2709=Listas!$D$21),Listas!$E$20,IF(P2709=Listas!$D$22,Listas!$E$22,"Por clasificar"))</f>
        <v>Por clasificar</v>
      </c>
      <c r="U2709" s="79" t="str">
        <f>IF(OR(Q2709=Listas!$D$27,Q2709=Listas!$D$28),Listas!$E$27,IF(Q2709=Listas!$D$29,Listas!$E$29,"Por clasificar"))</f>
        <v>Por clasificar</v>
      </c>
    </row>
    <row r="2710" spans="1:21" x14ac:dyDescent="0.25">
      <c r="A2710" s="78"/>
      <c r="B2710" s="78"/>
      <c r="C2710" s="78"/>
      <c r="D2710" s="78"/>
      <c r="E2710" s="78"/>
      <c r="F2710" s="78"/>
      <c r="G2710" s="78"/>
      <c r="H2710" s="78"/>
      <c r="I2710" s="78"/>
      <c r="J2710" s="78"/>
      <c r="K2710" s="78"/>
      <c r="L2710" s="78"/>
      <c r="M2710" s="78"/>
      <c r="N2710" s="78"/>
      <c r="O2710" s="78"/>
      <c r="P2710" s="78"/>
      <c r="Q2710" s="78"/>
      <c r="R2710" s="79" t="str">
        <f t="shared" si="44"/>
        <v>No Crítico</v>
      </c>
      <c r="S2710" s="80" t="str">
        <f>IF(O2710=Listas!$D$14,Listas!$E$14,IF(O2710=Listas!$D$15,Listas!$E$15,IF(OR(O2710=Listas!$D$16,X2703=Listas!$E$16),Listas!$E$16,"Por clasificar")))</f>
        <v>Por clasificar</v>
      </c>
      <c r="T2710" s="79" t="str">
        <f>IF(OR(P2710=Listas!$D$20,P2710=Listas!$D$21),Listas!$E$20,IF(P2710=Listas!$D$22,Listas!$E$22,"Por clasificar"))</f>
        <v>Por clasificar</v>
      </c>
      <c r="U2710" s="79" t="str">
        <f>IF(OR(Q2710=Listas!$D$27,Q2710=Listas!$D$28),Listas!$E$27,IF(Q2710=Listas!$D$29,Listas!$E$29,"Por clasificar"))</f>
        <v>Por clasificar</v>
      </c>
    </row>
    <row r="2711" spans="1:21" x14ac:dyDescent="0.25">
      <c r="A2711" s="78"/>
      <c r="B2711" s="78"/>
      <c r="C2711" s="78"/>
      <c r="D2711" s="78"/>
      <c r="E2711" s="78"/>
      <c r="F2711" s="78"/>
      <c r="G2711" s="78"/>
      <c r="H2711" s="78"/>
      <c r="I2711" s="78"/>
      <c r="J2711" s="78"/>
      <c r="K2711" s="78"/>
      <c r="L2711" s="78"/>
      <c r="M2711" s="78"/>
      <c r="N2711" s="78"/>
      <c r="O2711" s="78"/>
      <c r="P2711" s="78"/>
      <c r="Q2711" s="78"/>
      <c r="R2711" s="79" t="str">
        <f t="shared" si="44"/>
        <v>No Crítico</v>
      </c>
      <c r="S2711" s="80" t="str">
        <f>IF(O2711=Listas!$D$14,Listas!$E$14,IF(O2711=Listas!$D$15,Listas!$E$15,IF(OR(O2711=Listas!$D$16,X2704=Listas!$E$16),Listas!$E$16,"Por clasificar")))</f>
        <v>Por clasificar</v>
      </c>
      <c r="T2711" s="79" t="str">
        <f>IF(OR(P2711=Listas!$D$20,P2711=Listas!$D$21),Listas!$E$20,IF(P2711=Listas!$D$22,Listas!$E$22,"Por clasificar"))</f>
        <v>Por clasificar</v>
      </c>
      <c r="U2711" s="79" t="str">
        <f>IF(OR(Q2711=Listas!$D$27,Q2711=Listas!$D$28),Listas!$E$27,IF(Q2711=Listas!$D$29,Listas!$E$29,"Por clasificar"))</f>
        <v>Por clasificar</v>
      </c>
    </row>
    <row r="2712" spans="1:21" x14ac:dyDescent="0.25">
      <c r="A2712" s="78"/>
      <c r="B2712" s="78"/>
      <c r="C2712" s="78"/>
      <c r="D2712" s="78"/>
      <c r="E2712" s="78"/>
      <c r="F2712" s="78"/>
      <c r="G2712" s="78"/>
      <c r="H2712" s="78"/>
      <c r="I2712" s="78"/>
      <c r="J2712" s="78"/>
      <c r="K2712" s="78"/>
      <c r="L2712" s="78"/>
      <c r="M2712" s="78"/>
      <c r="N2712" s="78"/>
      <c r="O2712" s="78"/>
      <c r="P2712" s="78"/>
      <c r="Q2712" s="78"/>
      <c r="R2712" s="79" t="str">
        <f t="shared" si="44"/>
        <v>No Crítico</v>
      </c>
      <c r="S2712" s="80" t="str">
        <f>IF(O2712=Listas!$D$14,Listas!$E$14,IF(O2712=Listas!$D$15,Listas!$E$15,IF(OR(O2712=Listas!$D$16,X2705=Listas!$E$16),Listas!$E$16,"Por clasificar")))</f>
        <v>Por clasificar</v>
      </c>
      <c r="T2712" s="79" t="str">
        <f>IF(OR(P2712=Listas!$D$20,P2712=Listas!$D$21),Listas!$E$20,IF(P2712=Listas!$D$22,Listas!$E$22,"Por clasificar"))</f>
        <v>Por clasificar</v>
      </c>
      <c r="U2712" s="79" t="str">
        <f>IF(OR(Q2712=Listas!$D$27,Q2712=Listas!$D$28),Listas!$E$27,IF(Q2712=Listas!$D$29,Listas!$E$29,"Por clasificar"))</f>
        <v>Por clasificar</v>
      </c>
    </row>
    <row r="2713" spans="1:21" x14ac:dyDescent="0.25">
      <c r="A2713" s="78"/>
      <c r="B2713" s="78"/>
      <c r="C2713" s="78"/>
      <c r="D2713" s="78"/>
      <c r="E2713" s="78"/>
      <c r="F2713" s="78"/>
      <c r="G2713" s="78"/>
      <c r="H2713" s="78"/>
      <c r="I2713" s="78"/>
      <c r="J2713" s="78"/>
      <c r="K2713" s="78"/>
      <c r="L2713" s="78"/>
      <c r="M2713" s="78"/>
      <c r="N2713" s="78"/>
      <c r="O2713" s="78"/>
      <c r="P2713" s="78"/>
      <c r="Q2713" s="78"/>
      <c r="R2713" s="79" t="str">
        <f t="shared" si="44"/>
        <v>No Crítico</v>
      </c>
      <c r="S2713" s="80" t="str">
        <f>IF(O2713=Listas!$D$14,Listas!$E$14,IF(O2713=Listas!$D$15,Listas!$E$15,IF(OR(O2713=Listas!$D$16,X2706=Listas!$E$16),Listas!$E$16,"Por clasificar")))</f>
        <v>Por clasificar</v>
      </c>
      <c r="T2713" s="79" t="str">
        <f>IF(OR(P2713=Listas!$D$20,P2713=Listas!$D$21),Listas!$E$20,IF(P2713=Listas!$D$22,Listas!$E$22,"Por clasificar"))</f>
        <v>Por clasificar</v>
      </c>
      <c r="U2713" s="79" t="str">
        <f>IF(OR(Q2713=Listas!$D$27,Q2713=Listas!$D$28),Listas!$E$27,IF(Q2713=Listas!$D$29,Listas!$E$29,"Por clasificar"))</f>
        <v>Por clasificar</v>
      </c>
    </row>
    <row r="2714" spans="1:21" x14ac:dyDescent="0.25">
      <c r="A2714" s="78"/>
      <c r="B2714" s="78"/>
      <c r="C2714" s="78"/>
      <c r="D2714" s="78"/>
      <c r="E2714" s="78"/>
      <c r="F2714" s="78"/>
      <c r="G2714" s="78"/>
      <c r="H2714" s="78"/>
      <c r="I2714" s="78"/>
      <c r="J2714" s="78"/>
      <c r="K2714" s="78"/>
      <c r="L2714" s="78"/>
      <c r="M2714" s="78"/>
      <c r="N2714" s="78"/>
      <c r="O2714" s="78"/>
      <c r="P2714" s="78"/>
      <c r="Q2714" s="78"/>
      <c r="R2714" s="79" t="str">
        <f t="shared" si="44"/>
        <v>No Crítico</v>
      </c>
      <c r="S2714" s="80" t="str">
        <f>IF(O2714=Listas!$D$14,Listas!$E$14,IF(O2714=Listas!$D$15,Listas!$E$15,IF(OR(O2714=Listas!$D$16,X2707=Listas!$E$16),Listas!$E$16,"Por clasificar")))</f>
        <v>Por clasificar</v>
      </c>
      <c r="T2714" s="79" t="str">
        <f>IF(OR(P2714=Listas!$D$20,P2714=Listas!$D$21),Listas!$E$20,IF(P2714=Listas!$D$22,Listas!$E$22,"Por clasificar"))</f>
        <v>Por clasificar</v>
      </c>
      <c r="U2714" s="79" t="str">
        <f>IF(OR(Q2714=Listas!$D$27,Q2714=Listas!$D$28),Listas!$E$27,IF(Q2714=Listas!$D$29,Listas!$E$29,"Por clasificar"))</f>
        <v>Por clasificar</v>
      </c>
    </row>
    <row r="2715" spans="1:21" x14ac:dyDescent="0.25">
      <c r="A2715" s="78"/>
      <c r="B2715" s="78"/>
      <c r="C2715" s="78"/>
      <c r="D2715" s="78"/>
      <c r="E2715" s="78"/>
      <c r="F2715" s="78"/>
      <c r="G2715" s="78"/>
      <c r="H2715" s="78"/>
      <c r="I2715" s="78"/>
      <c r="J2715" s="78"/>
      <c r="K2715" s="78"/>
      <c r="L2715" s="78"/>
      <c r="M2715" s="78"/>
      <c r="N2715" s="78"/>
      <c r="O2715" s="78"/>
      <c r="P2715" s="78"/>
      <c r="Q2715" s="78"/>
      <c r="R2715" s="79" t="str">
        <f t="shared" si="44"/>
        <v>No Crítico</v>
      </c>
      <c r="S2715" s="80" t="str">
        <f>IF(O2715=Listas!$D$14,Listas!$E$14,IF(O2715=Listas!$D$15,Listas!$E$15,IF(OR(O2715=Listas!$D$16,X2708=Listas!$E$16),Listas!$E$16,"Por clasificar")))</f>
        <v>Por clasificar</v>
      </c>
      <c r="T2715" s="79" t="str">
        <f>IF(OR(P2715=Listas!$D$20,P2715=Listas!$D$21),Listas!$E$20,IF(P2715=Listas!$D$22,Listas!$E$22,"Por clasificar"))</f>
        <v>Por clasificar</v>
      </c>
      <c r="U2715" s="79" t="str">
        <f>IF(OR(Q2715=Listas!$D$27,Q2715=Listas!$D$28),Listas!$E$27,IF(Q2715=Listas!$D$29,Listas!$E$29,"Por clasificar"))</f>
        <v>Por clasificar</v>
      </c>
    </row>
    <row r="2716" spans="1:21" x14ac:dyDescent="0.25">
      <c r="A2716" s="78"/>
      <c r="B2716" s="78"/>
      <c r="C2716" s="78"/>
      <c r="D2716" s="78"/>
      <c r="E2716" s="78"/>
      <c r="F2716" s="78"/>
      <c r="G2716" s="78"/>
      <c r="H2716" s="78"/>
      <c r="I2716" s="78"/>
      <c r="J2716" s="78"/>
      <c r="K2716" s="78"/>
      <c r="L2716" s="78"/>
      <c r="M2716" s="78"/>
      <c r="N2716" s="78"/>
      <c r="O2716" s="78"/>
      <c r="P2716" s="78"/>
      <c r="Q2716" s="78"/>
      <c r="R2716" s="79" t="str">
        <f t="shared" si="44"/>
        <v>No Crítico</v>
      </c>
      <c r="S2716" s="80" t="str">
        <f>IF(O2716=Listas!$D$14,Listas!$E$14,IF(O2716=Listas!$D$15,Listas!$E$15,IF(OR(O2716=Listas!$D$16,X2709=Listas!$E$16),Listas!$E$16,"Por clasificar")))</f>
        <v>Por clasificar</v>
      </c>
      <c r="T2716" s="79" t="str">
        <f>IF(OR(P2716=Listas!$D$20,P2716=Listas!$D$21),Listas!$E$20,IF(P2716=Listas!$D$22,Listas!$E$22,"Por clasificar"))</f>
        <v>Por clasificar</v>
      </c>
      <c r="U2716" s="79" t="str">
        <f>IF(OR(Q2716=Listas!$D$27,Q2716=Listas!$D$28),Listas!$E$27,IF(Q2716=Listas!$D$29,Listas!$E$29,"Por clasificar"))</f>
        <v>Por clasificar</v>
      </c>
    </row>
    <row r="2717" spans="1:21" x14ac:dyDescent="0.25">
      <c r="A2717" s="78"/>
      <c r="B2717" s="78"/>
      <c r="C2717" s="78"/>
      <c r="D2717" s="78"/>
      <c r="E2717" s="78"/>
      <c r="F2717" s="78"/>
      <c r="G2717" s="78"/>
      <c r="H2717" s="78"/>
      <c r="I2717" s="78"/>
      <c r="J2717" s="78"/>
      <c r="K2717" s="78"/>
      <c r="L2717" s="78"/>
      <c r="M2717" s="78"/>
      <c r="N2717" s="78"/>
      <c r="O2717" s="78"/>
      <c r="P2717" s="78"/>
      <c r="Q2717" s="78"/>
      <c r="R2717" s="79" t="str">
        <f t="shared" si="44"/>
        <v>No Crítico</v>
      </c>
      <c r="S2717" s="80" t="str">
        <f>IF(O2717=Listas!$D$14,Listas!$E$14,IF(O2717=Listas!$D$15,Listas!$E$15,IF(OR(O2717=Listas!$D$16,X2710=Listas!$E$16),Listas!$E$16,"Por clasificar")))</f>
        <v>Por clasificar</v>
      </c>
      <c r="T2717" s="79" t="str">
        <f>IF(OR(P2717=Listas!$D$20,P2717=Listas!$D$21),Listas!$E$20,IF(P2717=Listas!$D$22,Listas!$E$22,"Por clasificar"))</f>
        <v>Por clasificar</v>
      </c>
      <c r="U2717" s="79" t="str">
        <f>IF(OR(Q2717=Listas!$D$27,Q2717=Listas!$D$28),Listas!$E$27,IF(Q2717=Listas!$D$29,Listas!$E$29,"Por clasificar"))</f>
        <v>Por clasificar</v>
      </c>
    </row>
    <row r="2718" spans="1:21" x14ac:dyDescent="0.25">
      <c r="A2718" s="78"/>
      <c r="B2718" s="78"/>
      <c r="C2718" s="78"/>
      <c r="D2718" s="78"/>
      <c r="E2718" s="78"/>
      <c r="F2718" s="78"/>
      <c r="G2718" s="78"/>
      <c r="H2718" s="78"/>
      <c r="I2718" s="78"/>
      <c r="J2718" s="78"/>
      <c r="K2718" s="78"/>
      <c r="L2718" s="78"/>
      <c r="M2718" s="78"/>
      <c r="N2718" s="78"/>
      <c r="O2718" s="78"/>
      <c r="P2718" s="78"/>
      <c r="Q2718" s="78"/>
      <c r="R2718" s="79" t="str">
        <f t="shared" si="44"/>
        <v>No Crítico</v>
      </c>
      <c r="S2718" s="80" t="str">
        <f>IF(O2718=Listas!$D$14,Listas!$E$14,IF(O2718=Listas!$D$15,Listas!$E$15,IF(OR(O2718=Listas!$D$16,X2711=Listas!$E$16),Listas!$E$16,"Por clasificar")))</f>
        <v>Por clasificar</v>
      </c>
      <c r="T2718" s="79" t="str">
        <f>IF(OR(P2718=Listas!$D$20,P2718=Listas!$D$21),Listas!$E$20,IF(P2718=Listas!$D$22,Listas!$E$22,"Por clasificar"))</f>
        <v>Por clasificar</v>
      </c>
      <c r="U2718" s="79" t="str">
        <f>IF(OR(Q2718=Listas!$D$27,Q2718=Listas!$D$28),Listas!$E$27,IF(Q2718=Listas!$D$29,Listas!$E$29,"Por clasificar"))</f>
        <v>Por clasificar</v>
      </c>
    </row>
    <row r="2719" spans="1:21" x14ac:dyDescent="0.25">
      <c r="A2719" s="78"/>
      <c r="B2719" s="78"/>
      <c r="C2719" s="78"/>
      <c r="D2719" s="78"/>
      <c r="E2719" s="78"/>
      <c r="F2719" s="78"/>
      <c r="G2719" s="78"/>
      <c r="H2719" s="78"/>
      <c r="I2719" s="78"/>
      <c r="J2719" s="78"/>
      <c r="K2719" s="78"/>
      <c r="L2719" s="78"/>
      <c r="M2719" s="78"/>
      <c r="N2719" s="78"/>
      <c r="O2719" s="78"/>
      <c r="P2719" s="78"/>
      <c r="Q2719" s="78"/>
      <c r="R2719" s="79" t="str">
        <f t="shared" si="44"/>
        <v>No Crítico</v>
      </c>
      <c r="S2719" s="80" t="str">
        <f>IF(O2719=Listas!$D$14,Listas!$E$14,IF(O2719=Listas!$D$15,Listas!$E$15,IF(OR(O2719=Listas!$D$16,X2712=Listas!$E$16),Listas!$E$16,"Por clasificar")))</f>
        <v>Por clasificar</v>
      </c>
      <c r="T2719" s="79" t="str">
        <f>IF(OR(P2719=Listas!$D$20,P2719=Listas!$D$21),Listas!$E$20,IF(P2719=Listas!$D$22,Listas!$E$22,"Por clasificar"))</f>
        <v>Por clasificar</v>
      </c>
      <c r="U2719" s="79" t="str">
        <f>IF(OR(Q2719=Listas!$D$27,Q2719=Listas!$D$28),Listas!$E$27,IF(Q2719=Listas!$D$29,Listas!$E$29,"Por clasificar"))</f>
        <v>Por clasificar</v>
      </c>
    </row>
    <row r="2720" spans="1:21" x14ac:dyDescent="0.25">
      <c r="A2720" s="78"/>
      <c r="B2720" s="78"/>
      <c r="C2720" s="78"/>
      <c r="D2720" s="78"/>
      <c r="E2720" s="78"/>
      <c r="F2720" s="78"/>
      <c r="G2720" s="78"/>
      <c r="H2720" s="78"/>
      <c r="I2720" s="78"/>
      <c r="J2720" s="78"/>
      <c r="K2720" s="78"/>
      <c r="L2720" s="78"/>
      <c r="M2720" s="78"/>
      <c r="N2720" s="78"/>
      <c r="O2720" s="78"/>
      <c r="P2720" s="78"/>
      <c r="Q2720" s="78"/>
      <c r="R2720" s="79" t="str">
        <f t="shared" si="44"/>
        <v>No Crítico</v>
      </c>
      <c r="S2720" s="80" t="str">
        <f>IF(O2720=Listas!$D$14,Listas!$E$14,IF(O2720=Listas!$D$15,Listas!$E$15,IF(OR(O2720=Listas!$D$16,X2713=Listas!$E$16),Listas!$E$16,"Por clasificar")))</f>
        <v>Por clasificar</v>
      </c>
      <c r="T2720" s="79" t="str">
        <f>IF(OR(P2720=Listas!$D$20,P2720=Listas!$D$21),Listas!$E$20,IF(P2720=Listas!$D$22,Listas!$E$22,"Por clasificar"))</f>
        <v>Por clasificar</v>
      </c>
      <c r="U2720" s="79" t="str">
        <f>IF(OR(Q2720=Listas!$D$27,Q2720=Listas!$D$28),Listas!$E$27,IF(Q2720=Listas!$D$29,Listas!$E$29,"Por clasificar"))</f>
        <v>Por clasificar</v>
      </c>
    </row>
    <row r="2721" spans="1:21" x14ac:dyDescent="0.25">
      <c r="A2721" s="78"/>
      <c r="B2721" s="78"/>
      <c r="C2721" s="78"/>
      <c r="D2721" s="78"/>
      <c r="E2721" s="78"/>
      <c r="F2721" s="78"/>
      <c r="G2721" s="78"/>
      <c r="H2721" s="78"/>
      <c r="I2721" s="78"/>
      <c r="J2721" s="78"/>
      <c r="K2721" s="78"/>
      <c r="L2721" s="78"/>
      <c r="M2721" s="78"/>
      <c r="N2721" s="78"/>
      <c r="O2721" s="78"/>
      <c r="P2721" s="78"/>
      <c r="Q2721" s="78"/>
      <c r="R2721" s="79" t="str">
        <f t="shared" si="44"/>
        <v>No Crítico</v>
      </c>
      <c r="S2721" s="80" t="str">
        <f>IF(O2721=Listas!$D$14,Listas!$E$14,IF(O2721=Listas!$D$15,Listas!$E$15,IF(OR(O2721=Listas!$D$16,X2714=Listas!$E$16),Listas!$E$16,"Por clasificar")))</f>
        <v>Por clasificar</v>
      </c>
      <c r="T2721" s="79" t="str">
        <f>IF(OR(P2721=Listas!$D$20,P2721=Listas!$D$21),Listas!$E$20,IF(P2721=Listas!$D$22,Listas!$E$22,"Por clasificar"))</f>
        <v>Por clasificar</v>
      </c>
      <c r="U2721" s="79" t="str">
        <f>IF(OR(Q2721=Listas!$D$27,Q2721=Listas!$D$28),Listas!$E$27,IF(Q2721=Listas!$D$29,Listas!$E$29,"Por clasificar"))</f>
        <v>Por clasificar</v>
      </c>
    </row>
    <row r="2722" spans="1:21" x14ac:dyDescent="0.25">
      <c r="A2722" s="78"/>
      <c r="B2722" s="78"/>
      <c r="C2722" s="78"/>
      <c r="D2722" s="78"/>
      <c r="E2722" s="78"/>
      <c r="F2722" s="78"/>
      <c r="G2722" s="78"/>
      <c r="H2722" s="78"/>
      <c r="I2722" s="78"/>
      <c r="J2722" s="78"/>
      <c r="K2722" s="78"/>
      <c r="L2722" s="78"/>
      <c r="M2722" s="78"/>
      <c r="N2722" s="78"/>
      <c r="O2722" s="78"/>
      <c r="P2722" s="78"/>
      <c r="Q2722" s="78"/>
      <c r="R2722" s="79" t="str">
        <f t="shared" si="44"/>
        <v>No Crítico</v>
      </c>
      <c r="S2722" s="80" t="str">
        <f>IF(O2722=Listas!$D$14,Listas!$E$14,IF(O2722=Listas!$D$15,Listas!$E$15,IF(OR(O2722=Listas!$D$16,X2715=Listas!$E$16),Listas!$E$16,"Por clasificar")))</f>
        <v>Por clasificar</v>
      </c>
      <c r="T2722" s="79" t="str">
        <f>IF(OR(P2722=Listas!$D$20,P2722=Listas!$D$21),Listas!$E$20,IF(P2722=Listas!$D$22,Listas!$E$22,"Por clasificar"))</f>
        <v>Por clasificar</v>
      </c>
      <c r="U2722" s="79" t="str">
        <f>IF(OR(Q2722=Listas!$D$27,Q2722=Listas!$D$28),Listas!$E$27,IF(Q2722=Listas!$D$29,Listas!$E$29,"Por clasificar"))</f>
        <v>Por clasificar</v>
      </c>
    </row>
    <row r="2723" spans="1:21" x14ac:dyDescent="0.25">
      <c r="A2723" s="78"/>
      <c r="B2723" s="78"/>
      <c r="C2723" s="78"/>
      <c r="D2723" s="78"/>
      <c r="E2723" s="78"/>
      <c r="F2723" s="78"/>
      <c r="G2723" s="78"/>
      <c r="H2723" s="78"/>
      <c r="I2723" s="78"/>
      <c r="J2723" s="78"/>
      <c r="K2723" s="78"/>
      <c r="L2723" s="78"/>
      <c r="M2723" s="78"/>
      <c r="N2723" s="78"/>
      <c r="O2723" s="78"/>
      <c r="P2723" s="78"/>
      <c r="Q2723" s="78"/>
      <c r="R2723" s="79" t="str">
        <f t="shared" si="44"/>
        <v>No Crítico</v>
      </c>
      <c r="S2723" s="80" t="str">
        <f>IF(O2723=Listas!$D$14,Listas!$E$14,IF(O2723=Listas!$D$15,Listas!$E$15,IF(OR(O2723=Listas!$D$16,X2716=Listas!$E$16),Listas!$E$16,"Por clasificar")))</f>
        <v>Por clasificar</v>
      </c>
      <c r="T2723" s="79" t="str">
        <f>IF(OR(P2723=Listas!$D$20,P2723=Listas!$D$21),Listas!$E$20,IF(P2723=Listas!$D$22,Listas!$E$22,"Por clasificar"))</f>
        <v>Por clasificar</v>
      </c>
      <c r="U2723" s="79" t="str">
        <f>IF(OR(Q2723=Listas!$D$27,Q2723=Listas!$D$28),Listas!$E$27,IF(Q2723=Listas!$D$29,Listas!$E$29,"Por clasificar"))</f>
        <v>Por clasificar</v>
      </c>
    </row>
    <row r="2724" spans="1:21" x14ac:dyDescent="0.25">
      <c r="A2724" s="78"/>
      <c r="B2724" s="78"/>
      <c r="C2724" s="78"/>
      <c r="D2724" s="78"/>
      <c r="E2724" s="78"/>
      <c r="F2724" s="78"/>
      <c r="G2724" s="78"/>
      <c r="H2724" s="78"/>
      <c r="I2724" s="78"/>
      <c r="J2724" s="78"/>
      <c r="K2724" s="78"/>
      <c r="L2724" s="78"/>
      <c r="M2724" s="78"/>
      <c r="N2724" s="78"/>
      <c r="O2724" s="78"/>
      <c r="P2724" s="78"/>
      <c r="Q2724" s="78"/>
      <c r="R2724" s="79" t="str">
        <f t="shared" si="44"/>
        <v>No Crítico</v>
      </c>
      <c r="S2724" s="80" t="str">
        <f>IF(O2724=Listas!$D$14,Listas!$E$14,IF(O2724=Listas!$D$15,Listas!$E$15,IF(OR(O2724=Listas!$D$16,X2717=Listas!$E$16),Listas!$E$16,"Por clasificar")))</f>
        <v>Por clasificar</v>
      </c>
      <c r="T2724" s="79" t="str">
        <f>IF(OR(P2724=Listas!$D$20,P2724=Listas!$D$21),Listas!$E$20,IF(P2724=Listas!$D$22,Listas!$E$22,"Por clasificar"))</f>
        <v>Por clasificar</v>
      </c>
      <c r="U2724" s="79" t="str">
        <f>IF(OR(Q2724=Listas!$D$27,Q2724=Listas!$D$28),Listas!$E$27,IF(Q2724=Listas!$D$29,Listas!$E$29,"Por clasificar"))</f>
        <v>Por clasificar</v>
      </c>
    </row>
    <row r="2725" spans="1:21" x14ac:dyDescent="0.25">
      <c r="A2725" s="78"/>
      <c r="B2725" s="78"/>
      <c r="C2725" s="78"/>
      <c r="D2725" s="78"/>
      <c r="E2725" s="78"/>
      <c r="F2725" s="78"/>
      <c r="G2725" s="78"/>
      <c r="H2725" s="78"/>
      <c r="I2725" s="78"/>
      <c r="J2725" s="78"/>
      <c r="K2725" s="78"/>
      <c r="L2725" s="78"/>
      <c r="M2725" s="78"/>
      <c r="N2725" s="78"/>
      <c r="O2725" s="78"/>
      <c r="P2725" s="78"/>
      <c r="Q2725" s="78"/>
      <c r="R2725" s="79" t="str">
        <f t="shared" si="44"/>
        <v>No Crítico</v>
      </c>
      <c r="S2725" s="80" t="str">
        <f>IF(O2725=Listas!$D$14,Listas!$E$14,IF(O2725=Listas!$D$15,Listas!$E$15,IF(OR(O2725=Listas!$D$16,X2718=Listas!$E$16),Listas!$E$16,"Por clasificar")))</f>
        <v>Por clasificar</v>
      </c>
      <c r="T2725" s="79" t="str">
        <f>IF(OR(P2725=Listas!$D$20,P2725=Listas!$D$21),Listas!$E$20,IF(P2725=Listas!$D$22,Listas!$E$22,"Por clasificar"))</f>
        <v>Por clasificar</v>
      </c>
      <c r="U2725" s="79" t="str">
        <f>IF(OR(Q2725=Listas!$D$27,Q2725=Listas!$D$28),Listas!$E$27,IF(Q2725=Listas!$D$29,Listas!$E$29,"Por clasificar"))</f>
        <v>Por clasificar</v>
      </c>
    </row>
    <row r="2726" spans="1:21" x14ac:dyDescent="0.25">
      <c r="A2726" s="78"/>
      <c r="B2726" s="78"/>
      <c r="C2726" s="78"/>
      <c r="D2726" s="78"/>
      <c r="E2726" s="78"/>
      <c r="F2726" s="78"/>
      <c r="G2726" s="78"/>
      <c r="H2726" s="78"/>
      <c r="I2726" s="78"/>
      <c r="J2726" s="78"/>
      <c r="K2726" s="78"/>
      <c r="L2726" s="78"/>
      <c r="M2726" s="78"/>
      <c r="N2726" s="78"/>
      <c r="O2726" s="78"/>
      <c r="P2726" s="78"/>
      <c r="Q2726" s="78"/>
      <c r="R2726" s="79" t="str">
        <f t="shared" si="44"/>
        <v>No Crítico</v>
      </c>
      <c r="S2726" s="80" t="str">
        <f>IF(O2726=Listas!$D$14,Listas!$E$14,IF(O2726=Listas!$D$15,Listas!$E$15,IF(OR(O2726=Listas!$D$16,X2719=Listas!$E$16),Listas!$E$16,"Por clasificar")))</f>
        <v>Por clasificar</v>
      </c>
      <c r="T2726" s="79" t="str">
        <f>IF(OR(P2726=Listas!$D$20,P2726=Listas!$D$21),Listas!$E$20,IF(P2726=Listas!$D$22,Listas!$E$22,"Por clasificar"))</f>
        <v>Por clasificar</v>
      </c>
      <c r="U2726" s="79" t="str">
        <f>IF(OR(Q2726=Listas!$D$27,Q2726=Listas!$D$28),Listas!$E$27,IF(Q2726=Listas!$D$29,Listas!$E$29,"Por clasificar"))</f>
        <v>Por clasificar</v>
      </c>
    </row>
    <row r="2727" spans="1:21" x14ac:dyDescent="0.25">
      <c r="A2727" s="78"/>
      <c r="B2727" s="78"/>
      <c r="C2727" s="78"/>
      <c r="D2727" s="78"/>
      <c r="E2727" s="78"/>
      <c r="F2727" s="78"/>
      <c r="G2727" s="78"/>
      <c r="H2727" s="78"/>
      <c r="I2727" s="78"/>
      <c r="J2727" s="78"/>
      <c r="K2727" s="78"/>
      <c r="L2727" s="78"/>
      <c r="M2727" s="78"/>
      <c r="N2727" s="78"/>
      <c r="O2727" s="78"/>
      <c r="P2727" s="78"/>
      <c r="Q2727" s="78"/>
      <c r="R2727" s="79" t="str">
        <f t="shared" si="44"/>
        <v>No Crítico</v>
      </c>
      <c r="S2727" s="80" t="str">
        <f>IF(O2727=Listas!$D$14,Listas!$E$14,IF(O2727=Listas!$D$15,Listas!$E$15,IF(OR(O2727=Listas!$D$16,X2720=Listas!$E$16),Listas!$E$16,"Por clasificar")))</f>
        <v>Por clasificar</v>
      </c>
      <c r="T2727" s="79" t="str">
        <f>IF(OR(P2727=Listas!$D$20,P2727=Listas!$D$21),Listas!$E$20,IF(P2727=Listas!$D$22,Listas!$E$22,"Por clasificar"))</f>
        <v>Por clasificar</v>
      </c>
      <c r="U2727" s="79" t="str">
        <f>IF(OR(Q2727=Listas!$D$27,Q2727=Listas!$D$28),Listas!$E$27,IF(Q2727=Listas!$D$29,Listas!$E$29,"Por clasificar"))</f>
        <v>Por clasificar</v>
      </c>
    </row>
    <row r="2728" spans="1:21" x14ac:dyDescent="0.25">
      <c r="A2728" s="78"/>
      <c r="B2728" s="78"/>
      <c r="C2728" s="78"/>
      <c r="D2728" s="78"/>
      <c r="E2728" s="78"/>
      <c r="F2728" s="78"/>
      <c r="G2728" s="78"/>
      <c r="H2728" s="78"/>
      <c r="I2728" s="78"/>
      <c r="J2728" s="78"/>
      <c r="K2728" s="78"/>
      <c r="L2728" s="78"/>
      <c r="M2728" s="78"/>
      <c r="N2728" s="78"/>
      <c r="O2728" s="78"/>
      <c r="P2728" s="78"/>
      <c r="Q2728" s="78"/>
      <c r="R2728" s="79" t="str">
        <f t="shared" si="44"/>
        <v>No Crítico</v>
      </c>
      <c r="S2728" s="80" t="str">
        <f>IF(O2728=Listas!$D$14,Listas!$E$14,IF(O2728=Listas!$D$15,Listas!$E$15,IF(OR(O2728=Listas!$D$16,X2721=Listas!$E$16),Listas!$E$16,"Por clasificar")))</f>
        <v>Por clasificar</v>
      </c>
      <c r="T2728" s="79" t="str">
        <f>IF(OR(P2728=Listas!$D$20,P2728=Listas!$D$21),Listas!$E$20,IF(P2728=Listas!$D$22,Listas!$E$22,"Por clasificar"))</f>
        <v>Por clasificar</v>
      </c>
      <c r="U2728" s="79" t="str">
        <f>IF(OR(Q2728=Listas!$D$27,Q2728=Listas!$D$28),Listas!$E$27,IF(Q2728=Listas!$D$29,Listas!$E$29,"Por clasificar"))</f>
        <v>Por clasificar</v>
      </c>
    </row>
    <row r="2729" spans="1:21" x14ac:dyDescent="0.25">
      <c r="A2729" s="78"/>
      <c r="B2729" s="78"/>
      <c r="C2729" s="78"/>
      <c r="D2729" s="78"/>
      <c r="E2729" s="78"/>
      <c r="F2729" s="78"/>
      <c r="G2729" s="78"/>
      <c r="H2729" s="78"/>
      <c r="I2729" s="78"/>
      <c r="J2729" s="78"/>
      <c r="K2729" s="78"/>
      <c r="L2729" s="78"/>
      <c r="M2729" s="78"/>
      <c r="N2729" s="78"/>
      <c r="O2729" s="78"/>
      <c r="P2729" s="78"/>
      <c r="Q2729" s="78"/>
      <c r="R2729" s="79" t="str">
        <f t="shared" si="44"/>
        <v>No Crítico</v>
      </c>
      <c r="S2729" s="80" t="str">
        <f>IF(O2729=Listas!$D$14,Listas!$E$14,IF(O2729=Listas!$D$15,Listas!$E$15,IF(OR(O2729=Listas!$D$16,X2722=Listas!$E$16),Listas!$E$16,"Por clasificar")))</f>
        <v>Por clasificar</v>
      </c>
      <c r="T2729" s="79" t="str">
        <f>IF(OR(P2729=Listas!$D$20,P2729=Listas!$D$21),Listas!$E$20,IF(P2729=Listas!$D$22,Listas!$E$22,"Por clasificar"))</f>
        <v>Por clasificar</v>
      </c>
      <c r="U2729" s="79" t="str">
        <f>IF(OR(Q2729=Listas!$D$27,Q2729=Listas!$D$28),Listas!$E$27,IF(Q2729=Listas!$D$29,Listas!$E$29,"Por clasificar"))</f>
        <v>Por clasificar</v>
      </c>
    </row>
    <row r="2730" spans="1:21" x14ac:dyDescent="0.25">
      <c r="A2730" s="78"/>
      <c r="B2730" s="78"/>
      <c r="C2730" s="78"/>
      <c r="D2730" s="78"/>
      <c r="E2730" s="78"/>
      <c r="F2730" s="78"/>
      <c r="G2730" s="78"/>
      <c r="H2730" s="78"/>
      <c r="I2730" s="78"/>
      <c r="J2730" s="78"/>
      <c r="K2730" s="78"/>
      <c r="L2730" s="78"/>
      <c r="M2730" s="78"/>
      <c r="N2730" s="78"/>
      <c r="O2730" s="78"/>
      <c r="P2730" s="78"/>
      <c r="Q2730" s="78"/>
      <c r="R2730" s="79" t="str">
        <f t="shared" si="44"/>
        <v>No Crítico</v>
      </c>
      <c r="S2730" s="80" t="str">
        <f>IF(O2730=Listas!$D$14,Listas!$E$14,IF(O2730=Listas!$D$15,Listas!$E$15,IF(OR(O2730=Listas!$D$16,X2723=Listas!$E$16),Listas!$E$16,"Por clasificar")))</f>
        <v>Por clasificar</v>
      </c>
      <c r="T2730" s="79" t="str">
        <f>IF(OR(P2730=Listas!$D$20,P2730=Listas!$D$21),Listas!$E$20,IF(P2730=Listas!$D$22,Listas!$E$22,"Por clasificar"))</f>
        <v>Por clasificar</v>
      </c>
      <c r="U2730" s="79" t="str">
        <f>IF(OR(Q2730=Listas!$D$27,Q2730=Listas!$D$28),Listas!$E$27,IF(Q2730=Listas!$D$29,Listas!$E$29,"Por clasificar"))</f>
        <v>Por clasificar</v>
      </c>
    </row>
    <row r="2731" spans="1:21" x14ac:dyDescent="0.25">
      <c r="A2731" s="78"/>
      <c r="B2731" s="78"/>
      <c r="C2731" s="78"/>
      <c r="D2731" s="78"/>
      <c r="E2731" s="78"/>
      <c r="F2731" s="78"/>
      <c r="G2731" s="78"/>
      <c r="H2731" s="78"/>
      <c r="I2731" s="78"/>
      <c r="J2731" s="78"/>
      <c r="K2731" s="78"/>
      <c r="L2731" s="78"/>
      <c r="M2731" s="78"/>
      <c r="N2731" s="78"/>
      <c r="O2731" s="78"/>
      <c r="P2731" s="78"/>
      <c r="Q2731" s="78"/>
      <c r="R2731" s="79" t="str">
        <f t="shared" si="44"/>
        <v>No Crítico</v>
      </c>
      <c r="S2731" s="80" t="str">
        <f>IF(O2731=Listas!$D$14,Listas!$E$14,IF(O2731=Listas!$D$15,Listas!$E$15,IF(OR(O2731=Listas!$D$16,X2724=Listas!$E$16),Listas!$E$16,"Por clasificar")))</f>
        <v>Por clasificar</v>
      </c>
      <c r="T2731" s="79" t="str">
        <f>IF(OR(P2731=Listas!$D$20,P2731=Listas!$D$21),Listas!$E$20,IF(P2731=Listas!$D$22,Listas!$E$22,"Por clasificar"))</f>
        <v>Por clasificar</v>
      </c>
      <c r="U2731" s="79" t="str">
        <f>IF(OR(Q2731=Listas!$D$27,Q2731=Listas!$D$28),Listas!$E$27,IF(Q2731=Listas!$D$29,Listas!$E$29,"Por clasificar"))</f>
        <v>Por clasificar</v>
      </c>
    </row>
    <row r="2732" spans="1:21" x14ac:dyDescent="0.25">
      <c r="A2732" s="78"/>
      <c r="B2732" s="78"/>
      <c r="C2732" s="78"/>
      <c r="D2732" s="78"/>
      <c r="E2732" s="78"/>
      <c r="F2732" s="78"/>
      <c r="G2732" s="78"/>
      <c r="H2732" s="78"/>
      <c r="I2732" s="78"/>
      <c r="J2732" s="78"/>
      <c r="K2732" s="78"/>
      <c r="L2732" s="78"/>
      <c r="M2732" s="78"/>
      <c r="N2732" s="78"/>
      <c r="O2732" s="78"/>
      <c r="P2732" s="78"/>
      <c r="Q2732" s="78"/>
      <c r="R2732" s="79" t="str">
        <f t="shared" si="44"/>
        <v>No Crítico</v>
      </c>
      <c r="S2732" s="80" t="str">
        <f>IF(O2732=Listas!$D$14,Listas!$E$14,IF(O2732=Listas!$D$15,Listas!$E$15,IF(OR(O2732=Listas!$D$16,X2725=Listas!$E$16),Listas!$E$16,"Por clasificar")))</f>
        <v>Por clasificar</v>
      </c>
      <c r="T2732" s="79" t="str">
        <f>IF(OR(P2732=Listas!$D$20,P2732=Listas!$D$21),Listas!$E$20,IF(P2732=Listas!$D$22,Listas!$E$22,"Por clasificar"))</f>
        <v>Por clasificar</v>
      </c>
      <c r="U2732" s="79" t="str">
        <f>IF(OR(Q2732=Listas!$D$27,Q2732=Listas!$D$28),Listas!$E$27,IF(Q2732=Listas!$D$29,Listas!$E$29,"Por clasificar"))</f>
        <v>Por clasificar</v>
      </c>
    </row>
    <row r="2733" spans="1:21" x14ac:dyDescent="0.25">
      <c r="A2733" s="78"/>
      <c r="B2733" s="78"/>
      <c r="C2733" s="78"/>
      <c r="D2733" s="78"/>
      <c r="E2733" s="78"/>
      <c r="F2733" s="78"/>
      <c r="G2733" s="78"/>
      <c r="H2733" s="78"/>
      <c r="I2733" s="78"/>
      <c r="J2733" s="78"/>
      <c r="K2733" s="78"/>
      <c r="L2733" s="78"/>
      <c r="M2733" s="78"/>
      <c r="N2733" s="78"/>
      <c r="O2733" s="78"/>
      <c r="P2733" s="78"/>
      <c r="Q2733" s="78"/>
      <c r="R2733" s="79" t="str">
        <f t="shared" si="44"/>
        <v>No Crítico</v>
      </c>
      <c r="S2733" s="80" t="str">
        <f>IF(O2733=Listas!$D$14,Listas!$E$14,IF(O2733=Listas!$D$15,Listas!$E$15,IF(OR(O2733=Listas!$D$16,X2726=Listas!$E$16),Listas!$E$16,"Por clasificar")))</f>
        <v>Por clasificar</v>
      </c>
      <c r="T2733" s="79" t="str">
        <f>IF(OR(P2733=Listas!$D$20,P2733=Listas!$D$21),Listas!$E$20,IF(P2733=Listas!$D$22,Listas!$E$22,"Por clasificar"))</f>
        <v>Por clasificar</v>
      </c>
      <c r="U2733" s="79" t="str">
        <f>IF(OR(Q2733=Listas!$D$27,Q2733=Listas!$D$28),Listas!$E$27,IF(Q2733=Listas!$D$29,Listas!$E$29,"Por clasificar"))</f>
        <v>Por clasificar</v>
      </c>
    </row>
    <row r="2734" spans="1:21" x14ac:dyDescent="0.25">
      <c r="A2734" s="78"/>
      <c r="B2734" s="78"/>
      <c r="C2734" s="78"/>
      <c r="D2734" s="78"/>
      <c r="E2734" s="78"/>
      <c r="F2734" s="78"/>
      <c r="G2734" s="78"/>
      <c r="H2734" s="78"/>
      <c r="I2734" s="78"/>
      <c r="J2734" s="78"/>
      <c r="K2734" s="78"/>
      <c r="L2734" s="78"/>
      <c r="M2734" s="78"/>
      <c r="N2734" s="78"/>
      <c r="O2734" s="78"/>
      <c r="P2734" s="78"/>
      <c r="Q2734" s="78"/>
      <c r="R2734" s="79" t="str">
        <f t="shared" si="44"/>
        <v>No Crítico</v>
      </c>
      <c r="S2734" s="80" t="str">
        <f>IF(O2734=Listas!$D$14,Listas!$E$14,IF(O2734=Listas!$D$15,Listas!$E$15,IF(OR(O2734=Listas!$D$16,X2727=Listas!$E$16),Listas!$E$16,"Por clasificar")))</f>
        <v>Por clasificar</v>
      </c>
      <c r="T2734" s="79" t="str">
        <f>IF(OR(P2734=Listas!$D$20,P2734=Listas!$D$21),Listas!$E$20,IF(P2734=Listas!$D$22,Listas!$E$22,"Por clasificar"))</f>
        <v>Por clasificar</v>
      </c>
      <c r="U2734" s="79" t="str">
        <f>IF(OR(Q2734=Listas!$D$27,Q2734=Listas!$D$28),Listas!$E$27,IF(Q2734=Listas!$D$29,Listas!$E$29,"Por clasificar"))</f>
        <v>Por clasificar</v>
      </c>
    </row>
    <row r="2735" spans="1:21" x14ac:dyDescent="0.25">
      <c r="A2735" s="78"/>
      <c r="B2735" s="78"/>
      <c r="C2735" s="78"/>
      <c r="D2735" s="78"/>
      <c r="E2735" s="78"/>
      <c r="F2735" s="78"/>
      <c r="G2735" s="78"/>
      <c r="H2735" s="78"/>
      <c r="I2735" s="78"/>
      <c r="J2735" s="78"/>
      <c r="K2735" s="78"/>
      <c r="L2735" s="78"/>
      <c r="M2735" s="78"/>
      <c r="N2735" s="78"/>
      <c r="O2735" s="78"/>
      <c r="P2735" s="78"/>
      <c r="Q2735" s="78"/>
      <c r="R2735" s="79" t="str">
        <f t="shared" si="44"/>
        <v>No Crítico</v>
      </c>
      <c r="S2735" s="80" t="str">
        <f>IF(O2735=Listas!$D$14,Listas!$E$14,IF(O2735=Listas!$D$15,Listas!$E$15,IF(OR(O2735=Listas!$D$16,X2728=Listas!$E$16),Listas!$E$16,"Por clasificar")))</f>
        <v>Por clasificar</v>
      </c>
      <c r="T2735" s="79" t="str">
        <f>IF(OR(P2735=Listas!$D$20,P2735=Listas!$D$21),Listas!$E$20,IF(P2735=Listas!$D$22,Listas!$E$22,"Por clasificar"))</f>
        <v>Por clasificar</v>
      </c>
      <c r="U2735" s="79" t="str">
        <f>IF(OR(Q2735=Listas!$D$27,Q2735=Listas!$D$28),Listas!$E$27,IF(Q2735=Listas!$D$29,Listas!$E$29,"Por clasificar"))</f>
        <v>Por clasificar</v>
      </c>
    </row>
    <row r="2736" spans="1:21" x14ac:dyDescent="0.25">
      <c r="A2736" s="78"/>
      <c r="B2736" s="78"/>
      <c r="C2736" s="78"/>
      <c r="D2736" s="78"/>
      <c r="E2736" s="78"/>
      <c r="F2736" s="78"/>
      <c r="G2736" s="78"/>
      <c r="H2736" s="78"/>
      <c r="I2736" s="78"/>
      <c r="J2736" s="78"/>
      <c r="K2736" s="78"/>
      <c r="L2736" s="78"/>
      <c r="M2736" s="78"/>
      <c r="N2736" s="78"/>
      <c r="O2736" s="78"/>
      <c r="P2736" s="78"/>
      <c r="Q2736" s="78"/>
      <c r="R2736" s="79" t="str">
        <f t="shared" si="44"/>
        <v>No Crítico</v>
      </c>
      <c r="S2736" s="80" t="str">
        <f>IF(O2736=Listas!$D$14,Listas!$E$14,IF(O2736=Listas!$D$15,Listas!$E$15,IF(OR(O2736=Listas!$D$16,X2729=Listas!$E$16),Listas!$E$16,"Por clasificar")))</f>
        <v>Por clasificar</v>
      </c>
      <c r="T2736" s="79" t="str">
        <f>IF(OR(P2736=Listas!$D$20,P2736=Listas!$D$21),Listas!$E$20,IF(P2736=Listas!$D$22,Listas!$E$22,"Por clasificar"))</f>
        <v>Por clasificar</v>
      </c>
      <c r="U2736" s="79" t="str">
        <f>IF(OR(Q2736=Listas!$D$27,Q2736=Listas!$D$28),Listas!$E$27,IF(Q2736=Listas!$D$29,Listas!$E$29,"Por clasificar"))</f>
        <v>Por clasificar</v>
      </c>
    </row>
    <row r="2737" spans="1:21" x14ac:dyDescent="0.25">
      <c r="A2737" s="78"/>
      <c r="B2737" s="78"/>
      <c r="C2737" s="78"/>
      <c r="D2737" s="78"/>
      <c r="E2737" s="78"/>
      <c r="F2737" s="78"/>
      <c r="G2737" s="78"/>
      <c r="H2737" s="78"/>
      <c r="I2737" s="78"/>
      <c r="J2737" s="78"/>
      <c r="K2737" s="78"/>
      <c r="L2737" s="78"/>
      <c r="M2737" s="78"/>
      <c r="N2737" s="78"/>
      <c r="O2737" s="78"/>
      <c r="P2737" s="78"/>
      <c r="Q2737" s="78"/>
      <c r="R2737" s="79" t="str">
        <f t="shared" si="44"/>
        <v>No Crítico</v>
      </c>
      <c r="S2737" s="80" t="str">
        <f>IF(O2737=Listas!$D$14,Listas!$E$14,IF(O2737=Listas!$D$15,Listas!$E$15,IF(OR(O2737=Listas!$D$16,X2730=Listas!$E$16),Listas!$E$16,"Por clasificar")))</f>
        <v>Por clasificar</v>
      </c>
      <c r="T2737" s="79" t="str">
        <f>IF(OR(P2737=Listas!$D$20,P2737=Listas!$D$21),Listas!$E$20,IF(P2737=Listas!$D$22,Listas!$E$22,"Por clasificar"))</f>
        <v>Por clasificar</v>
      </c>
      <c r="U2737" s="79" t="str">
        <f>IF(OR(Q2737=Listas!$D$27,Q2737=Listas!$D$28),Listas!$E$27,IF(Q2737=Listas!$D$29,Listas!$E$29,"Por clasificar"))</f>
        <v>Por clasificar</v>
      </c>
    </row>
    <row r="2738" spans="1:21" x14ac:dyDescent="0.25">
      <c r="A2738" s="78"/>
      <c r="B2738" s="78"/>
      <c r="C2738" s="78"/>
      <c r="D2738" s="78"/>
      <c r="E2738" s="78"/>
      <c r="F2738" s="78"/>
      <c r="G2738" s="78"/>
      <c r="H2738" s="78"/>
      <c r="I2738" s="78"/>
      <c r="J2738" s="78"/>
      <c r="K2738" s="78"/>
      <c r="L2738" s="78"/>
      <c r="M2738" s="78"/>
      <c r="N2738" s="78"/>
      <c r="O2738" s="78"/>
      <c r="P2738" s="78"/>
      <c r="Q2738" s="78"/>
      <c r="R2738" s="79" t="str">
        <f t="shared" si="44"/>
        <v>No Crítico</v>
      </c>
      <c r="S2738" s="80" t="str">
        <f>IF(O2738=Listas!$D$14,Listas!$E$14,IF(O2738=Listas!$D$15,Listas!$E$15,IF(OR(O2738=Listas!$D$16,X2731=Listas!$E$16),Listas!$E$16,"Por clasificar")))</f>
        <v>Por clasificar</v>
      </c>
      <c r="T2738" s="79" t="str">
        <f>IF(OR(P2738=Listas!$D$20,P2738=Listas!$D$21),Listas!$E$20,IF(P2738=Listas!$D$22,Listas!$E$22,"Por clasificar"))</f>
        <v>Por clasificar</v>
      </c>
      <c r="U2738" s="79" t="str">
        <f>IF(OR(Q2738=Listas!$D$27,Q2738=Listas!$D$28),Listas!$E$27,IF(Q2738=Listas!$D$29,Listas!$E$29,"Por clasificar"))</f>
        <v>Por clasificar</v>
      </c>
    </row>
    <row r="2739" spans="1:21" x14ac:dyDescent="0.25">
      <c r="A2739" s="78"/>
      <c r="B2739" s="78"/>
      <c r="C2739" s="78"/>
      <c r="D2739" s="78"/>
      <c r="E2739" s="78"/>
      <c r="F2739" s="78"/>
      <c r="G2739" s="78"/>
      <c r="H2739" s="78"/>
      <c r="I2739" s="78"/>
      <c r="J2739" s="78"/>
      <c r="K2739" s="78"/>
      <c r="L2739" s="78"/>
      <c r="M2739" s="78"/>
      <c r="N2739" s="78"/>
      <c r="O2739" s="78"/>
      <c r="P2739" s="78"/>
      <c r="Q2739" s="78"/>
      <c r="R2739" s="79" t="str">
        <f t="shared" si="44"/>
        <v>No Crítico</v>
      </c>
      <c r="S2739" s="80" t="str">
        <f>IF(O2739=Listas!$D$14,Listas!$E$14,IF(O2739=Listas!$D$15,Listas!$E$15,IF(OR(O2739=Listas!$D$16,X2732=Listas!$E$16),Listas!$E$16,"Por clasificar")))</f>
        <v>Por clasificar</v>
      </c>
      <c r="T2739" s="79" t="str">
        <f>IF(OR(P2739=Listas!$D$20,P2739=Listas!$D$21),Listas!$E$20,IF(P2739=Listas!$D$22,Listas!$E$22,"Por clasificar"))</f>
        <v>Por clasificar</v>
      </c>
      <c r="U2739" s="79" t="str">
        <f>IF(OR(Q2739=Listas!$D$27,Q2739=Listas!$D$28),Listas!$E$27,IF(Q2739=Listas!$D$29,Listas!$E$29,"Por clasificar"))</f>
        <v>Por clasificar</v>
      </c>
    </row>
    <row r="2740" spans="1:21" x14ac:dyDescent="0.25">
      <c r="A2740" s="78"/>
      <c r="B2740" s="78"/>
      <c r="C2740" s="78"/>
      <c r="D2740" s="78"/>
      <c r="E2740" s="78"/>
      <c r="F2740" s="78"/>
      <c r="G2740" s="78"/>
      <c r="H2740" s="78"/>
      <c r="I2740" s="78"/>
      <c r="J2740" s="78"/>
      <c r="K2740" s="78"/>
      <c r="L2740" s="78"/>
      <c r="M2740" s="78"/>
      <c r="N2740" s="78"/>
      <c r="O2740" s="78"/>
      <c r="P2740" s="78"/>
      <c r="Q2740" s="78"/>
      <c r="R2740" s="79" t="str">
        <f t="shared" si="44"/>
        <v>No Crítico</v>
      </c>
      <c r="S2740" s="80" t="str">
        <f>IF(O2740=Listas!$D$14,Listas!$E$14,IF(O2740=Listas!$D$15,Listas!$E$15,IF(OR(O2740=Listas!$D$16,X2733=Listas!$E$16),Listas!$E$16,"Por clasificar")))</f>
        <v>Por clasificar</v>
      </c>
      <c r="T2740" s="79" t="str">
        <f>IF(OR(P2740=Listas!$D$20,P2740=Listas!$D$21),Listas!$E$20,IF(P2740=Listas!$D$22,Listas!$E$22,"Por clasificar"))</f>
        <v>Por clasificar</v>
      </c>
      <c r="U2740" s="79" t="str">
        <f>IF(OR(Q2740=Listas!$D$27,Q2740=Listas!$D$28),Listas!$E$27,IF(Q2740=Listas!$D$29,Listas!$E$29,"Por clasificar"))</f>
        <v>Por clasificar</v>
      </c>
    </row>
    <row r="2741" spans="1:21" x14ac:dyDescent="0.25">
      <c r="A2741" s="78"/>
      <c r="B2741" s="78"/>
      <c r="C2741" s="78"/>
      <c r="D2741" s="78"/>
      <c r="E2741" s="78"/>
      <c r="F2741" s="78"/>
      <c r="G2741" s="78"/>
      <c r="H2741" s="78"/>
      <c r="I2741" s="78"/>
      <c r="J2741" s="78"/>
      <c r="K2741" s="78"/>
      <c r="L2741" s="78"/>
      <c r="M2741" s="78"/>
      <c r="N2741" s="78"/>
      <c r="O2741" s="78"/>
      <c r="P2741" s="78"/>
      <c r="Q2741" s="78"/>
      <c r="R2741" s="79" t="str">
        <f t="shared" si="44"/>
        <v>No Crítico</v>
      </c>
      <c r="S2741" s="80" t="str">
        <f>IF(O2741=Listas!$D$14,Listas!$E$14,IF(O2741=Listas!$D$15,Listas!$E$15,IF(OR(O2741=Listas!$D$16,X2734=Listas!$E$16),Listas!$E$16,"Por clasificar")))</f>
        <v>Por clasificar</v>
      </c>
      <c r="T2741" s="79" t="str">
        <f>IF(OR(P2741=Listas!$D$20,P2741=Listas!$D$21),Listas!$E$20,IF(P2741=Listas!$D$22,Listas!$E$22,"Por clasificar"))</f>
        <v>Por clasificar</v>
      </c>
      <c r="U2741" s="79" t="str">
        <f>IF(OR(Q2741=Listas!$D$27,Q2741=Listas!$D$28),Listas!$E$27,IF(Q2741=Listas!$D$29,Listas!$E$29,"Por clasificar"))</f>
        <v>Por clasificar</v>
      </c>
    </row>
    <row r="2742" spans="1:21" x14ac:dyDescent="0.25">
      <c r="A2742" s="78"/>
      <c r="B2742" s="78"/>
      <c r="C2742" s="78"/>
      <c r="D2742" s="78"/>
      <c r="E2742" s="78"/>
      <c r="F2742" s="78"/>
      <c r="G2742" s="78"/>
      <c r="H2742" s="78"/>
      <c r="I2742" s="78"/>
      <c r="J2742" s="78"/>
      <c r="K2742" s="78"/>
      <c r="L2742" s="78"/>
      <c r="M2742" s="78"/>
      <c r="N2742" s="78"/>
      <c r="O2742" s="78"/>
      <c r="P2742" s="78"/>
      <c r="Q2742" s="78"/>
      <c r="R2742" s="79" t="str">
        <f t="shared" si="44"/>
        <v>No Crítico</v>
      </c>
      <c r="S2742" s="80" t="str">
        <f>IF(O2742=Listas!$D$14,Listas!$E$14,IF(O2742=Listas!$D$15,Listas!$E$15,IF(OR(O2742=Listas!$D$16,X2735=Listas!$E$16),Listas!$E$16,"Por clasificar")))</f>
        <v>Por clasificar</v>
      </c>
      <c r="T2742" s="79" t="str">
        <f>IF(OR(P2742=Listas!$D$20,P2742=Listas!$D$21),Listas!$E$20,IF(P2742=Listas!$D$22,Listas!$E$22,"Por clasificar"))</f>
        <v>Por clasificar</v>
      </c>
      <c r="U2742" s="79" t="str">
        <f>IF(OR(Q2742=Listas!$D$27,Q2742=Listas!$D$28),Listas!$E$27,IF(Q2742=Listas!$D$29,Listas!$E$29,"Por clasificar"))</f>
        <v>Por clasificar</v>
      </c>
    </row>
    <row r="2743" spans="1:21" x14ac:dyDescent="0.25">
      <c r="A2743" s="78"/>
      <c r="B2743" s="78"/>
      <c r="C2743" s="78"/>
      <c r="D2743" s="78"/>
      <c r="E2743" s="78"/>
      <c r="F2743" s="78"/>
      <c r="G2743" s="78"/>
      <c r="H2743" s="78"/>
      <c r="I2743" s="78"/>
      <c r="J2743" s="78"/>
      <c r="K2743" s="78"/>
      <c r="L2743" s="78"/>
      <c r="M2743" s="78"/>
      <c r="N2743" s="78"/>
      <c r="O2743" s="78"/>
      <c r="P2743" s="78"/>
      <c r="Q2743" s="78"/>
      <c r="R2743" s="79" t="str">
        <f t="shared" si="44"/>
        <v>No Crítico</v>
      </c>
      <c r="S2743" s="80" t="str">
        <f>IF(O2743=Listas!$D$14,Listas!$E$14,IF(O2743=Listas!$D$15,Listas!$E$15,IF(OR(O2743=Listas!$D$16,X2736=Listas!$E$16),Listas!$E$16,"Por clasificar")))</f>
        <v>Por clasificar</v>
      </c>
      <c r="T2743" s="79" t="str">
        <f>IF(OR(P2743=Listas!$D$20,P2743=Listas!$D$21),Listas!$E$20,IF(P2743=Listas!$D$22,Listas!$E$22,"Por clasificar"))</f>
        <v>Por clasificar</v>
      </c>
      <c r="U2743" s="79" t="str">
        <f>IF(OR(Q2743=Listas!$D$27,Q2743=Listas!$D$28),Listas!$E$27,IF(Q2743=Listas!$D$29,Listas!$E$29,"Por clasificar"))</f>
        <v>Por clasificar</v>
      </c>
    </row>
    <row r="2744" spans="1:21" x14ac:dyDescent="0.25">
      <c r="A2744" s="78"/>
      <c r="B2744" s="78"/>
      <c r="C2744" s="78"/>
      <c r="D2744" s="78"/>
      <c r="E2744" s="78"/>
      <c r="F2744" s="78"/>
      <c r="G2744" s="78"/>
      <c r="H2744" s="78"/>
      <c r="I2744" s="78"/>
      <c r="J2744" s="78"/>
      <c r="K2744" s="78"/>
      <c r="L2744" s="78"/>
      <c r="M2744" s="78"/>
      <c r="N2744" s="78"/>
      <c r="O2744" s="78"/>
      <c r="P2744" s="78"/>
      <c r="Q2744" s="78"/>
      <c r="R2744" s="79" t="str">
        <f t="shared" si="44"/>
        <v>No Crítico</v>
      </c>
      <c r="S2744" s="80" t="str">
        <f>IF(O2744=Listas!$D$14,Listas!$E$14,IF(O2744=Listas!$D$15,Listas!$E$15,IF(OR(O2744=Listas!$D$16,X2737=Listas!$E$16),Listas!$E$16,"Por clasificar")))</f>
        <v>Por clasificar</v>
      </c>
      <c r="T2744" s="79" t="str">
        <f>IF(OR(P2744=Listas!$D$20,P2744=Listas!$D$21),Listas!$E$20,IF(P2744=Listas!$D$22,Listas!$E$22,"Por clasificar"))</f>
        <v>Por clasificar</v>
      </c>
      <c r="U2744" s="79" t="str">
        <f>IF(OR(Q2744=Listas!$D$27,Q2744=Listas!$D$28),Listas!$E$27,IF(Q2744=Listas!$D$29,Listas!$E$29,"Por clasificar"))</f>
        <v>Por clasificar</v>
      </c>
    </row>
    <row r="2745" spans="1:21" x14ac:dyDescent="0.25">
      <c r="A2745" s="78"/>
      <c r="B2745" s="78"/>
      <c r="C2745" s="78"/>
      <c r="D2745" s="78"/>
      <c r="E2745" s="78"/>
      <c r="F2745" s="78"/>
      <c r="G2745" s="78"/>
      <c r="H2745" s="78"/>
      <c r="I2745" s="78"/>
      <c r="J2745" s="78"/>
      <c r="K2745" s="78"/>
      <c r="L2745" s="78"/>
      <c r="M2745" s="78"/>
      <c r="N2745" s="78"/>
      <c r="O2745" s="78"/>
      <c r="P2745" s="78"/>
      <c r="Q2745" s="78"/>
      <c r="R2745" s="79" t="str">
        <f t="shared" si="44"/>
        <v>No Crítico</v>
      </c>
      <c r="S2745" s="80" t="str">
        <f>IF(O2745=Listas!$D$14,Listas!$E$14,IF(O2745=Listas!$D$15,Listas!$E$15,IF(OR(O2745=Listas!$D$16,X2738=Listas!$E$16),Listas!$E$16,"Por clasificar")))</f>
        <v>Por clasificar</v>
      </c>
      <c r="T2745" s="79" t="str">
        <f>IF(OR(P2745=Listas!$D$20,P2745=Listas!$D$21),Listas!$E$20,IF(P2745=Listas!$D$22,Listas!$E$22,"Por clasificar"))</f>
        <v>Por clasificar</v>
      </c>
      <c r="U2745" s="79" t="str">
        <f>IF(OR(Q2745=Listas!$D$27,Q2745=Listas!$D$28),Listas!$E$27,IF(Q2745=Listas!$D$29,Listas!$E$29,"Por clasificar"))</f>
        <v>Por clasificar</v>
      </c>
    </row>
    <row r="2746" spans="1:21" x14ac:dyDescent="0.25">
      <c r="A2746" s="78"/>
      <c r="B2746" s="78"/>
      <c r="C2746" s="78"/>
      <c r="D2746" s="78"/>
      <c r="E2746" s="78"/>
      <c r="F2746" s="78"/>
      <c r="G2746" s="78"/>
      <c r="H2746" s="78"/>
      <c r="I2746" s="78"/>
      <c r="J2746" s="78"/>
      <c r="K2746" s="78"/>
      <c r="L2746" s="78"/>
      <c r="M2746" s="78"/>
      <c r="N2746" s="78"/>
      <c r="O2746" s="78"/>
      <c r="P2746" s="78"/>
      <c r="Q2746" s="78"/>
      <c r="R2746" s="79" t="str">
        <f t="shared" si="44"/>
        <v>No Crítico</v>
      </c>
      <c r="S2746" s="80" t="str">
        <f>IF(O2746=Listas!$D$14,Listas!$E$14,IF(O2746=Listas!$D$15,Listas!$E$15,IF(OR(O2746=Listas!$D$16,X2739=Listas!$E$16),Listas!$E$16,"Por clasificar")))</f>
        <v>Por clasificar</v>
      </c>
      <c r="T2746" s="79" t="str">
        <f>IF(OR(P2746=Listas!$D$20,P2746=Listas!$D$21),Listas!$E$20,IF(P2746=Listas!$D$22,Listas!$E$22,"Por clasificar"))</f>
        <v>Por clasificar</v>
      </c>
      <c r="U2746" s="79" t="str">
        <f>IF(OR(Q2746=Listas!$D$27,Q2746=Listas!$D$28),Listas!$E$27,IF(Q2746=Listas!$D$29,Listas!$E$29,"Por clasificar"))</f>
        <v>Por clasificar</v>
      </c>
    </row>
    <row r="2747" spans="1:21" x14ac:dyDescent="0.25">
      <c r="A2747" s="78"/>
      <c r="B2747" s="78"/>
      <c r="C2747" s="78"/>
      <c r="D2747" s="78"/>
      <c r="E2747" s="78"/>
      <c r="F2747" s="78"/>
      <c r="G2747" s="78"/>
      <c r="H2747" s="78"/>
      <c r="I2747" s="78"/>
      <c r="J2747" s="78"/>
      <c r="K2747" s="78"/>
      <c r="L2747" s="78"/>
      <c r="M2747" s="78"/>
      <c r="N2747" s="78"/>
      <c r="O2747" s="78"/>
      <c r="P2747" s="78"/>
      <c r="Q2747" s="78"/>
      <c r="R2747" s="79" t="str">
        <f t="shared" si="44"/>
        <v>No Crítico</v>
      </c>
      <c r="S2747" s="80" t="str">
        <f>IF(O2747=Listas!$D$14,Listas!$E$14,IF(O2747=Listas!$D$15,Listas!$E$15,IF(OR(O2747=Listas!$D$16,X2740=Listas!$E$16),Listas!$E$16,"Por clasificar")))</f>
        <v>Por clasificar</v>
      </c>
      <c r="T2747" s="79" t="str">
        <f>IF(OR(P2747=Listas!$D$20,P2747=Listas!$D$21),Listas!$E$20,IF(P2747=Listas!$D$22,Listas!$E$22,"Por clasificar"))</f>
        <v>Por clasificar</v>
      </c>
      <c r="U2747" s="79" t="str">
        <f>IF(OR(Q2747=Listas!$D$27,Q2747=Listas!$D$28),Listas!$E$27,IF(Q2747=Listas!$D$29,Listas!$E$29,"Por clasificar"))</f>
        <v>Por clasificar</v>
      </c>
    </row>
    <row r="2748" spans="1:21" x14ac:dyDescent="0.25">
      <c r="A2748" s="78"/>
      <c r="B2748" s="78"/>
      <c r="C2748" s="78"/>
      <c r="D2748" s="78"/>
      <c r="E2748" s="78"/>
      <c r="F2748" s="78"/>
      <c r="G2748" s="78"/>
      <c r="H2748" s="78"/>
      <c r="I2748" s="78"/>
      <c r="J2748" s="78"/>
      <c r="K2748" s="78"/>
      <c r="L2748" s="78"/>
      <c r="M2748" s="78"/>
      <c r="N2748" s="78"/>
      <c r="O2748" s="78"/>
      <c r="P2748" s="78"/>
      <c r="Q2748" s="78"/>
      <c r="R2748" s="79" t="str">
        <f t="shared" si="44"/>
        <v>No Crítico</v>
      </c>
      <c r="S2748" s="80" t="str">
        <f>IF(O2748=Listas!$D$14,Listas!$E$14,IF(O2748=Listas!$D$15,Listas!$E$15,IF(OR(O2748=Listas!$D$16,X2741=Listas!$E$16),Listas!$E$16,"Por clasificar")))</f>
        <v>Por clasificar</v>
      </c>
      <c r="T2748" s="79" t="str">
        <f>IF(OR(P2748=Listas!$D$20,P2748=Listas!$D$21),Listas!$E$20,IF(P2748=Listas!$D$22,Listas!$E$22,"Por clasificar"))</f>
        <v>Por clasificar</v>
      </c>
      <c r="U2748" s="79" t="str">
        <f>IF(OR(Q2748=Listas!$D$27,Q2748=Listas!$D$28),Listas!$E$27,IF(Q2748=Listas!$D$29,Listas!$E$29,"Por clasificar"))</f>
        <v>Por clasificar</v>
      </c>
    </row>
    <row r="2749" spans="1:21" x14ac:dyDescent="0.25">
      <c r="A2749" s="78"/>
      <c r="B2749" s="78"/>
      <c r="C2749" s="78"/>
      <c r="D2749" s="78"/>
      <c r="E2749" s="78"/>
      <c r="F2749" s="78"/>
      <c r="G2749" s="78"/>
      <c r="H2749" s="78"/>
      <c r="I2749" s="78"/>
      <c r="J2749" s="78"/>
      <c r="K2749" s="78"/>
      <c r="L2749" s="78"/>
      <c r="M2749" s="78"/>
      <c r="N2749" s="78"/>
      <c r="O2749" s="78"/>
      <c r="P2749" s="78"/>
      <c r="Q2749" s="78"/>
      <c r="R2749" s="79" t="str">
        <f t="shared" si="44"/>
        <v>No Crítico</v>
      </c>
      <c r="S2749" s="80" t="str">
        <f>IF(O2749=Listas!$D$14,Listas!$E$14,IF(O2749=Listas!$D$15,Listas!$E$15,IF(OR(O2749=Listas!$D$16,X2742=Listas!$E$16),Listas!$E$16,"Por clasificar")))</f>
        <v>Por clasificar</v>
      </c>
      <c r="T2749" s="79" t="str">
        <f>IF(OR(P2749=Listas!$D$20,P2749=Listas!$D$21),Listas!$E$20,IF(P2749=Listas!$D$22,Listas!$E$22,"Por clasificar"))</f>
        <v>Por clasificar</v>
      </c>
      <c r="U2749" s="79" t="str">
        <f>IF(OR(Q2749=Listas!$D$27,Q2749=Listas!$D$28),Listas!$E$27,IF(Q2749=Listas!$D$29,Listas!$E$29,"Por clasificar"))</f>
        <v>Por clasificar</v>
      </c>
    </row>
    <row r="2750" spans="1:21" x14ac:dyDescent="0.25">
      <c r="A2750" s="78"/>
      <c r="B2750" s="78"/>
      <c r="C2750" s="78"/>
      <c r="D2750" s="78"/>
      <c r="E2750" s="78"/>
      <c r="F2750" s="78"/>
      <c r="G2750" s="78"/>
      <c r="H2750" s="78"/>
      <c r="I2750" s="78"/>
      <c r="J2750" s="78"/>
      <c r="K2750" s="78"/>
      <c r="L2750" s="78"/>
      <c r="M2750" s="78"/>
      <c r="N2750" s="78"/>
      <c r="O2750" s="78"/>
      <c r="P2750" s="78"/>
      <c r="Q2750" s="78"/>
      <c r="R2750" s="79" t="str">
        <f t="shared" si="44"/>
        <v>No Crítico</v>
      </c>
      <c r="S2750" s="80" t="str">
        <f>IF(O2750=Listas!$D$14,Listas!$E$14,IF(O2750=Listas!$D$15,Listas!$E$15,IF(OR(O2750=Listas!$D$16,X2743=Listas!$E$16),Listas!$E$16,"Por clasificar")))</f>
        <v>Por clasificar</v>
      </c>
      <c r="T2750" s="79" t="str">
        <f>IF(OR(P2750=Listas!$D$20,P2750=Listas!$D$21),Listas!$E$20,IF(P2750=Listas!$D$22,Listas!$E$22,"Por clasificar"))</f>
        <v>Por clasificar</v>
      </c>
      <c r="U2750" s="79" t="str">
        <f>IF(OR(Q2750=Listas!$D$27,Q2750=Listas!$D$28),Listas!$E$27,IF(Q2750=Listas!$D$29,Listas!$E$29,"Por clasificar"))</f>
        <v>Por clasificar</v>
      </c>
    </row>
    <row r="2751" spans="1:21" x14ac:dyDescent="0.25">
      <c r="A2751" s="78"/>
      <c r="B2751" s="78"/>
      <c r="C2751" s="78"/>
      <c r="D2751" s="78"/>
      <c r="E2751" s="78"/>
      <c r="F2751" s="78"/>
      <c r="G2751" s="78"/>
      <c r="H2751" s="78"/>
      <c r="I2751" s="78"/>
      <c r="J2751" s="78"/>
      <c r="K2751" s="78"/>
      <c r="L2751" s="78"/>
      <c r="M2751" s="78"/>
      <c r="N2751" s="78"/>
      <c r="O2751" s="78"/>
      <c r="P2751" s="78"/>
      <c r="Q2751" s="78"/>
      <c r="R2751" s="79" t="str">
        <f t="shared" si="44"/>
        <v>No Crítico</v>
      </c>
      <c r="S2751" s="80" t="str">
        <f>IF(O2751=Listas!$D$14,Listas!$E$14,IF(O2751=Listas!$D$15,Listas!$E$15,IF(OR(O2751=Listas!$D$16,X2744=Listas!$E$16),Listas!$E$16,"Por clasificar")))</f>
        <v>Por clasificar</v>
      </c>
      <c r="T2751" s="79" t="str">
        <f>IF(OR(P2751=Listas!$D$20,P2751=Listas!$D$21),Listas!$E$20,IF(P2751=Listas!$D$22,Listas!$E$22,"Por clasificar"))</f>
        <v>Por clasificar</v>
      </c>
      <c r="U2751" s="79" t="str">
        <f>IF(OR(Q2751=Listas!$D$27,Q2751=Listas!$D$28),Listas!$E$27,IF(Q2751=Listas!$D$29,Listas!$E$29,"Por clasificar"))</f>
        <v>Por clasificar</v>
      </c>
    </row>
    <row r="2752" spans="1:21" x14ac:dyDescent="0.25">
      <c r="A2752" s="78"/>
      <c r="B2752" s="78"/>
      <c r="C2752" s="78"/>
      <c r="D2752" s="78"/>
      <c r="E2752" s="78"/>
      <c r="F2752" s="78"/>
      <c r="G2752" s="78"/>
      <c r="H2752" s="78"/>
      <c r="I2752" s="78"/>
      <c r="J2752" s="78"/>
      <c r="K2752" s="78"/>
      <c r="L2752" s="78"/>
      <c r="M2752" s="78"/>
      <c r="N2752" s="78"/>
      <c r="O2752" s="78"/>
      <c r="P2752" s="78"/>
      <c r="Q2752" s="78"/>
      <c r="R2752" s="79" t="str">
        <f t="shared" si="44"/>
        <v>No Crítico</v>
      </c>
      <c r="S2752" s="80" t="str">
        <f>IF(O2752=Listas!$D$14,Listas!$E$14,IF(O2752=Listas!$D$15,Listas!$E$15,IF(OR(O2752=Listas!$D$16,X2745=Listas!$E$16),Listas!$E$16,"Por clasificar")))</f>
        <v>Por clasificar</v>
      </c>
      <c r="T2752" s="79" t="str">
        <f>IF(OR(P2752=Listas!$D$20,P2752=Listas!$D$21),Listas!$E$20,IF(P2752=Listas!$D$22,Listas!$E$22,"Por clasificar"))</f>
        <v>Por clasificar</v>
      </c>
      <c r="U2752" s="79" t="str">
        <f>IF(OR(Q2752=Listas!$D$27,Q2752=Listas!$D$28),Listas!$E$27,IF(Q2752=Listas!$D$29,Listas!$E$29,"Por clasificar"))</f>
        <v>Por clasificar</v>
      </c>
    </row>
    <row r="2753" spans="1:21" x14ac:dyDescent="0.25">
      <c r="A2753" s="78"/>
      <c r="B2753" s="78"/>
      <c r="C2753" s="78"/>
      <c r="D2753" s="78"/>
      <c r="E2753" s="78"/>
      <c r="F2753" s="78"/>
      <c r="G2753" s="78"/>
      <c r="H2753" s="78"/>
      <c r="I2753" s="78"/>
      <c r="J2753" s="78"/>
      <c r="K2753" s="78"/>
      <c r="L2753" s="78"/>
      <c r="M2753" s="78"/>
      <c r="N2753" s="78"/>
      <c r="O2753" s="78"/>
      <c r="P2753" s="78"/>
      <c r="Q2753" s="78"/>
      <c r="R2753" s="79" t="str">
        <f t="shared" si="44"/>
        <v>No Crítico</v>
      </c>
      <c r="S2753" s="80" t="str">
        <f>IF(O2753=Listas!$D$14,Listas!$E$14,IF(O2753=Listas!$D$15,Listas!$E$15,IF(OR(O2753=Listas!$D$16,X2746=Listas!$E$16),Listas!$E$16,"Por clasificar")))</f>
        <v>Por clasificar</v>
      </c>
      <c r="T2753" s="79" t="str">
        <f>IF(OR(P2753=Listas!$D$20,P2753=Listas!$D$21),Listas!$E$20,IF(P2753=Listas!$D$22,Listas!$E$22,"Por clasificar"))</f>
        <v>Por clasificar</v>
      </c>
      <c r="U2753" s="79" t="str">
        <f>IF(OR(Q2753=Listas!$D$27,Q2753=Listas!$D$28),Listas!$E$27,IF(Q2753=Listas!$D$29,Listas!$E$29,"Por clasificar"))</f>
        <v>Por clasificar</v>
      </c>
    </row>
    <row r="2754" spans="1:21" x14ac:dyDescent="0.25">
      <c r="A2754" s="78"/>
      <c r="B2754" s="78"/>
      <c r="C2754" s="78"/>
      <c r="D2754" s="78"/>
      <c r="E2754" s="78"/>
      <c r="F2754" s="78"/>
      <c r="G2754" s="78"/>
      <c r="H2754" s="78"/>
      <c r="I2754" s="78"/>
      <c r="J2754" s="78"/>
      <c r="K2754" s="78"/>
      <c r="L2754" s="78"/>
      <c r="M2754" s="78"/>
      <c r="N2754" s="78"/>
      <c r="O2754" s="78"/>
      <c r="P2754" s="78"/>
      <c r="Q2754" s="78"/>
      <c r="R2754" s="79" t="str">
        <f t="shared" si="44"/>
        <v>No Crítico</v>
      </c>
      <c r="S2754" s="80" t="str">
        <f>IF(O2754=Listas!$D$14,Listas!$E$14,IF(O2754=Listas!$D$15,Listas!$E$15,IF(OR(O2754=Listas!$D$16,X2747=Listas!$E$16),Listas!$E$16,"Por clasificar")))</f>
        <v>Por clasificar</v>
      </c>
      <c r="T2754" s="79" t="str">
        <f>IF(OR(P2754=Listas!$D$20,P2754=Listas!$D$21),Listas!$E$20,IF(P2754=Listas!$D$22,Listas!$E$22,"Por clasificar"))</f>
        <v>Por clasificar</v>
      </c>
      <c r="U2754" s="79" t="str">
        <f>IF(OR(Q2754=Listas!$D$27,Q2754=Listas!$D$28),Listas!$E$27,IF(Q2754=Listas!$D$29,Listas!$E$29,"Por clasificar"))</f>
        <v>Por clasificar</v>
      </c>
    </row>
    <row r="2755" spans="1:21" x14ac:dyDescent="0.25">
      <c r="A2755" s="78"/>
      <c r="B2755" s="78"/>
      <c r="C2755" s="78"/>
      <c r="D2755" s="78"/>
      <c r="E2755" s="78"/>
      <c r="F2755" s="78"/>
      <c r="G2755" s="78"/>
      <c r="H2755" s="78"/>
      <c r="I2755" s="78"/>
      <c r="J2755" s="78"/>
      <c r="K2755" s="78"/>
      <c r="L2755" s="78"/>
      <c r="M2755" s="78"/>
      <c r="N2755" s="78"/>
      <c r="O2755" s="78"/>
      <c r="P2755" s="78"/>
      <c r="Q2755" s="78"/>
      <c r="R2755" s="79" t="str">
        <f t="shared" si="44"/>
        <v>No Crítico</v>
      </c>
      <c r="S2755" s="80" t="str">
        <f>IF(O2755=Listas!$D$14,Listas!$E$14,IF(O2755=Listas!$D$15,Listas!$E$15,IF(OR(O2755=Listas!$D$16,X2748=Listas!$E$16),Listas!$E$16,"Por clasificar")))</f>
        <v>Por clasificar</v>
      </c>
      <c r="T2755" s="79" t="str">
        <f>IF(OR(P2755=Listas!$D$20,P2755=Listas!$D$21),Listas!$E$20,IF(P2755=Listas!$D$22,Listas!$E$22,"Por clasificar"))</f>
        <v>Por clasificar</v>
      </c>
      <c r="U2755" s="79" t="str">
        <f>IF(OR(Q2755=Listas!$D$27,Q2755=Listas!$D$28),Listas!$E$27,IF(Q2755=Listas!$D$29,Listas!$E$29,"Por clasificar"))</f>
        <v>Por clasificar</v>
      </c>
    </row>
    <row r="2756" spans="1:21" x14ac:dyDescent="0.25">
      <c r="A2756" s="78"/>
      <c r="B2756" s="78"/>
      <c r="C2756" s="78"/>
      <c r="D2756" s="78"/>
      <c r="E2756" s="78"/>
      <c r="F2756" s="78"/>
      <c r="G2756" s="78"/>
      <c r="H2756" s="78"/>
      <c r="I2756" s="78"/>
      <c r="J2756" s="78"/>
      <c r="K2756" s="78"/>
      <c r="L2756" s="78"/>
      <c r="M2756" s="78"/>
      <c r="N2756" s="78"/>
      <c r="O2756" s="78"/>
      <c r="P2756" s="78"/>
      <c r="Q2756" s="78"/>
      <c r="R2756" s="79" t="str">
        <f t="shared" si="44"/>
        <v>No Crítico</v>
      </c>
      <c r="S2756" s="80" t="str">
        <f>IF(O2756=Listas!$D$14,Listas!$E$14,IF(O2756=Listas!$D$15,Listas!$E$15,IF(OR(O2756=Listas!$D$16,X2749=Listas!$E$16),Listas!$E$16,"Por clasificar")))</f>
        <v>Por clasificar</v>
      </c>
      <c r="T2756" s="79" t="str">
        <f>IF(OR(P2756=Listas!$D$20,P2756=Listas!$D$21),Listas!$E$20,IF(P2756=Listas!$D$22,Listas!$E$22,"Por clasificar"))</f>
        <v>Por clasificar</v>
      </c>
      <c r="U2756" s="79" t="str">
        <f>IF(OR(Q2756=Listas!$D$27,Q2756=Listas!$D$28),Listas!$E$27,IF(Q2756=Listas!$D$29,Listas!$E$29,"Por clasificar"))</f>
        <v>Por clasificar</v>
      </c>
    </row>
    <row r="2757" spans="1:21" x14ac:dyDescent="0.25">
      <c r="A2757" s="78"/>
      <c r="B2757" s="78"/>
      <c r="C2757" s="78"/>
      <c r="D2757" s="78"/>
      <c r="E2757" s="78"/>
      <c r="F2757" s="78"/>
      <c r="G2757" s="78"/>
      <c r="H2757" s="78"/>
      <c r="I2757" s="78"/>
      <c r="J2757" s="78"/>
      <c r="K2757" s="78"/>
      <c r="L2757" s="78"/>
      <c r="M2757" s="78"/>
      <c r="N2757" s="78"/>
      <c r="O2757" s="78"/>
      <c r="P2757" s="78"/>
      <c r="Q2757" s="78"/>
      <c r="R2757" s="79" t="str">
        <f t="shared" si="44"/>
        <v>No Crítico</v>
      </c>
      <c r="S2757" s="80" t="str">
        <f>IF(O2757=Listas!$D$14,Listas!$E$14,IF(O2757=Listas!$D$15,Listas!$E$15,IF(OR(O2757=Listas!$D$16,X2750=Listas!$E$16),Listas!$E$16,"Por clasificar")))</f>
        <v>Por clasificar</v>
      </c>
      <c r="T2757" s="79" t="str">
        <f>IF(OR(P2757=Listas!$D$20,P2757=Listas!$D$21),Listas!$E$20,IF(P2757=Listas!$D$22,Listas!$E$22,"Por clasificar"))</f>
        <v>Por clasificar</v>
      </c>
      <c r="U2757" s="79" t="str">
        <f>IF(OR(Q2757=Listas!$D$27,Q2757=Listas!$D$28),Listas!$E$27,IF(Q2757=Listas!$D$29,Listas!$E$29,"Por clasificar"))</f>
        <v>Por clasificar</v>
      </c>
    </row>
    <row r="2758" spans="1:21" x14ac:dyDescent="0.25">
      <c r="A2758" s="78"/>
      <c r="B2758" s="78"/>
      <c r="C2758" s="78"/>
      <c r="D2758" s="78"/>
      <c r="E2758" s="78"/>
      <c r="F2758" s="78"/>
      <c r="G2758" s="78"/>
      <c r="H2758" s="78"/>
      <c r="I2758" s="78"/>
      <c r="J2758" s="78"/>
      <c r="K2758" s="78"/>
      <c r="L2758" s="78"/>
      <c r="M2758" s="78"/>
      <c r="N2758" s="78"/>
      <c r="O2758" s="78"/>
      <c r="P2758" s="78"/>
      <c r="Q2758" s="78"/>
      <c r="R2758" s="79" t="str">
        <f t="shared" si="44"/>
        <v>No Crítico</v>
      </c>
      <c r="S2758" s="80" t="str">
        <f>IF(O2758=Listas!$D$14,Listas!$E$14,IF(O2758=Listas!$D$15,Listas!$E$15,IF(OR(O2758=Listas!$D$16,X2751=Listas!$E$16),Listas!$E$16,"Por clasificar")))</f>
        <v>Por clasificar</v>
      </c>
      <c r="T2758" s="79" t="str">
        <f>IF(OR(P2758=Listas!$D$20,P2758=Listas!$D$21),Listas!$E$20,IF(P2758=Listas!$D$22,Listas!$E$22,"Por clasificar"))</f>
        <v>Por clasificar</v>
      </c>
      <c r="U2758" s="79" t="str">
        <f>IF(OR(Q2758=Listas!$D$27,Q2758=Listas!$D$28),Listas!$E$27,IF(Q2758=Listas!$D$29,Listas!$E$29,"Por clasificar"))</f>
        <v>Por clasificar</v>
      </c>
    </row>
    <row r="2759" spans="1:21" x14ac:dyDescent="0.25">
      <c r="A2759" s="78"/>
      <c r="B2759" s="78"/>
      <c r="C2759" s="78"/>
      <c r="D2759" s="78"/>
      <c r="E2759" s="78"/>
      <c r="F2759" s="78"/>
      <c r="G2759" s="78"/>
      <c r="H2759" s="78"/>
      <c r="I2759" s="78"/>
      <c r="J2759" s="78"/>
      <c r="K2759" s="78"/>
      <c r="L2759" s="78"/>
      <c r="M2759" s="78"/>
      <c r="N2759" s="78"/>
      <c r="O2759" s="78"/>
      <c r="P2759" s="78"/>
      <c r="Q2759" s="78"/>
      <c r="R2759" s="79" t="str">
        <f t="shared" si="44"/>
        <v>No Crítico</v>
      </c>
      <c r="S2759" s="80" t="str">
        <f>IF(O2759=Listas!$D$14,Listas!$E$14,IF(O2759=Listas!$D$15,Listas!$E$15,IF(OR(O2759=Listas!$D$16,X2752=Listas!$E$16),Listas!$E$16,"Por clasificar")))</f>
        <v>Por clasificar</v>
      </c>
      <c r="T2759" s="79" t="str">
        <f>IF(OR(P2759=Listas!$D$20,P2759=Listas!$D$21),Listas!$E$20,IF(P2759=Listas!$D$22,Listas!$E$22,"Por clasificar"))</f>
        <v>Por clasificar</v>
      </c>
      <c r="U2759" s="79" t="str">
        <f>IF(OR(Q2759=Listas!$D$27,Q2759=Listas!$D$28),Listas!$E$27,IF(Q2759=Listas!$D$29,Listas!$E$29,"Por clasificar"))</f>
        <v>Por clasificar</v>
      </c>
    </row>
    <row r="2760" spans="1:21" x14ac:dyDescent="0.25">
      <c r="A2760" s="78"/>
      <c r="B2760" s="78"/>
      <c r="C2760" s="78"/>
      <c r="D2760" s="78"/>
      <c r="E2760" s="78"/>
      <c r="F2760" s="78"/>
      <c r="G2760" s="78"/>
      <c r="H2760" s="78"/>
      <c r="I2760" s="78"/>
      <c r="J2760" s="78"/>
      <c r="K2760" s="78"/>
      <c r="L2760" s="78"/>
      <c r="M2760" s="78"/>
      <c r="N2760" s="78"/>
      <c r="O2760" s="78"/>
      <c r="P2760" s="78"/>
      <c r="Q2760" s="78"/>
      <c r="R2760" s="79" t="str">
        <f t="shared" si="44"/>
        <v>No Crítico</v>
      </c>
      <c r="S2760" s="80" t="str">
        <f>IF(O2760=Listas!$D$14,Listas!$E$14,IF(O2760=Listas!$D$15,Listas!$E$15,IF(OR(O2760=Listas!$D$16,X2753=Listas!$E$16),Listas!$E$16,"Por clasificar")))</f>
        <v>Por clasificar</v>
      </c>
      <c r="T2760" s="79" t="str">
        <f>IF(OR(P2760=Listas!$D$20,P2760=Listas!$D$21),Listas!$E$20,IF(P2760=Listas!$D$22,Listas!$E$22,"Por clasificar"))</f>
        <v>Por clasificar</v>
      </c>
      <c r="U2760" s="79" t="str">
        <f>IF(OR(Q2760=Listas!$D$27,Q2760=Listas!$D$28),Listas!$E$27,IF(Q2760=Listas!$D$29,Listas!$E$29,"Por clasificar"))</f>
        <v>Por clasificar</v>
      </c>
    </row>
    <row r="2761" spans="1:21" x14ac:dyDescent="0.25">
      <c r="A2761" s="78"/>
      <c r="B2761" s="78"/>
      <c r="C2761" s="78"/>
      <c r="D2761" s="78"/>
      <c r="E2761" s="78"/>
      <c r="F2761" s="78"/>
      <c r="G2761" s="78"/>
      <c r="H2761" s="78"/>
      <c r="I2761" s="78"/>
      <c r="J2761" s="78"/>
      <c r="K2761" s="78"/>
      <c r="L2761" s="78"/>
      <c r="M2761" s="78"/>
      <c r="N2761" s="78"/>
      <c r="O2761" s="78"/>
      <c r="P2761" s="78"/>
      <c r="Q2761" s="78"/>
      <c r="R2761" s="79" t="str">
        <f t="shared" si="44"/>
        <v>No Crítico</v>
      </c>
      <c r="S2761" s="80" t="str">
        <f>IF(O2761=Listas!$D$14,Listas!$E$14,IF(O2761=Listas!$D$15,Listas!$E$15,IF(OR(O2761=Listas!$D$16,X2754=Listas!$E$16),Listas!$E$16,"Por clasificar")))</f>
        <v>Por clasificar</v>
      </c>
      <c r="T2761" s="79" t="str">
        <f>IF(OR(P2761=Listas!$D$20,P2761=Listas!$D$21),Listas!$E$20,IF(P2761=Listas!$D$22,Listas!$E$22,"Por clasificar"))</f>
        <v>Por clasificar</v>
      </c>
      <c r="U2761" s="79" t="str">
        <f>IF(OR(Q2761=Listas!$D$27,Q2761=Listas!$D$28),Listas!$E$27,IF(Q2761=Listas!$D$29,Listas!$E$29,"Por clasificar"))</f>
        <v>Por clasificar</v>
      </c>
    </row>
    <row r="2762" spans="1:21" x14ac:dyDescent="0.25">
      <c r="A2762" s="78"/>
      <c r="B2762" s="78"/>
      <c r="C2762" s="78"/>
      <c r="D2762" s="78"/>
      <c r="E2762" s="78"/>
      <c r="F2762" s="78"/>
      <c r="G2762" s="78"/>
      <c r="H2762" s="78"/>
      <c r="I2762" s="78"/>
      <c r="J2762" s="78"/>
      <c r="K2762" s="78"/>
      <c r="L2762" s="78"/>
      <c r="M2762" s="78"/>
      <c r="N2762" s="78"/>
      <c r="O2762" s="78"/>
      <c r="P2762" s="78"/>
      <c r="Q2762" s="78"/>
      <c r="R2762" s="79" t="str">
        <f t="shared" si="44"/>
        <v>No Crítico</v>
      </c>
      <c r="S2762" s="80" t="str">
        <f>IF(O2762=Listas!$D$14,Listas!$E$14,IF(O2762=Listas!$D$15,Listas!$E$15,IF(OR(O2762=Listas!$D$16,X2755=Listas!$E$16),Listas!$E$16,"Por clasificar")))</f>
        <v>Por clasificar</v>
      </c>
      <c r="T2762" s="79" t="str">
        <f>IF(OR(P2762=Listas!$D$20,P2762=Listas!$D$21),Listas!$E$20,IF(P2762=Listas!$D$22,Listas!$E$22,"Por clasificar"))</f>
        <v>Por clasificar</v>
      </c>
      <c r="U2762" s="79" t="str">
        <f>IF(OR(Q2762=Listas!$D$27,Q2762=Listas!$D$28),Listas!$E$27,IF(Q2762=Listas!$D$29,Listas!$E$29,"Por clasificar"))</f>
        <v>Por clasificar</v>
      </c>
    </row>
    <row r="2763" spans="1:21" x14ac:dyDescent="0.25">
      <c r="A2763" s="78"/>
      <c r="B2763" s="78"/>
      <c r="C2763" s="78"/>
      <c r="D2763" s="78"/>
      <c r="E2763" s="78"/>
      <c r="F2763" s="78"/>
      <c r="G2763" s="78"/>
      <c r="H2763" s="78"/>
      <c r="I2763" s="78"/>
      <c r="J2763" s="78"/>
      <c r="K2763" s="78"/>
      <c r="L2763" s="78"/>
      <c r="M2763" s="78"/>
      <c r="N2763" s="78"/>
      <c r="O2763" s="78"/>
      <c r="P2763" s="78"/>
      <c r="Q2763" s="78"/>
      <c r="R2763" s="79" t="str">
        <f t="shared" si="44"/>
        <v>No Crítico</v>
      </c>
      <c r="S2763" s="80" t="str">
        <f>IF(O2763=Listas!$D$14,Listas!$E$14,IF(O2763=Listas!$D$15,Listas!$E$15,IF(OR(O2763=Listas!$D$16,X2756=Listas!$E$16),Listas!$E$16,"Por clasificar")))</f>
        <v>Por clasificar</v>
      </c>
      <c r="T2763" s="79" t="str">
        <f>IF(OR(P2763=Listas!$D$20,P2763=Listas!$D$21),Listas!$E$20,IF(P2763=Listas!$D$22,Listas!$E$22,"Por clasificar"))</f>
        <v>Por clasificar</v>
      </c>
      <c r="U2763" s="79" t="str">
        <f>IF(OR(Q2763=Listas!$D$27,Q2763=Listas!$D$28),Listas!$E$27,IF(Q2763=Listas!$D$29,Listas!$E$29,"Por clasificar"))</f>
        <v>Por clasificar</v>
      </c>
    </row>
    <row r="2764" spans="1:21" x14ac:dyDescent="0.25">
      <c r="A2764" s="78"/>
      <c r="B2764" s="78"/>
      <c r="C2764" s="78"/>
      <c r="D2764" s="78"/>
      <c r="E2764" s="78"/>
      <c r="F2764" s="78"/>
      <c r="G2764" s="78"/>
      <c r="H2764" s="78"/>
      <c r="I2764" s="78"/>
      <c r="J2764" s="78"/>
      <c r="K2764" s="78"/>
      <c r="L2764" s="78"/>
      <c r="M2764" s="78"/>
      <c r="N2764" s="78"/>
      <c r="O2764" s="78"/>
      <c r="P2764" s="78"/>
      <c r="Q2764" s="78"/>
      <c r="R2764" s="79" t="str">
        <f t="shared" si="44"/>
        <v>No Crítico</v>
      </c>
      <c r="S2764" s="80" t="str">
        <f>IF(O2764=Listas!$D$14,Listas!$E$14,IF(O2764=Listas!$D$15,Listas!$E$15,IF(OR(O2764=Listas!$D$16,X2757=Listas!$E$16),Listas!$E$16,"Por clasificar")))</f>
        <v>Por clasificar</v>
      </c>
      <c r="T2764" s="79" t="str">
        <f>IF(OR(P2764=Listas!$D$20,P2764=Listas!$D$21),Listas!$E$20,IF(P2764=Listas!$D$22,Listas!$E$22,"Por clasificar"))</f>
        <v>Por clasificar</v>
      </c>
      <c r="U2764" s="79" t="str">
        <f>IF(OR(Q2764=Listas!$D$27,Q2764=Listas!$D$28),Listas!$E$27,IF(Q2764=Listas!$D$29,Listas!$E$29,"Por clasificar"))</f>
        <v>Por clasificar</v>
      </c>
    </row>
    <row r="2765" spans="1:21" x14ac:dyDescent="0.25">
      <c r="A2765" s="78"/>
      <c r="B2765" s="78"/>
      <c r="C2765" s="78"/>
      <c r="D2765" s="78"/>
      <c r="E2765" s="78"/>
      <c r="F2765" s="78"/>
      <c r="G2765" s="78"/>
      <c r="H2765" s="78"/>
      <c r="I2765" s="78"/>
      <c r="J2765" s="78"/>
      <c r="K2765" s="78"/>
      <c r="L2765" s="78"/>
      <c r="M2765" s="78"/>
      <c r="N2765" s="78"/>
      <c r="O2765" s="78"/>
      <c r="P2765" s="78"/>
      <c r="Q2765" s="78"/>
      <c r="R2765" s="79" t="str">
        <f t="shared" si="44"/>
        <v>No Crítico</v>
      </c>
      <c r="S2765" s="80" t="str">
        <f>IF(O2765=Listas!$D$14,Listas!$E$14,IF(O2765=Listas!$D$15,Listas!$E$15,IF(OR(O2765=Listas!$D$16,X2758=Listas!$E$16),Listas!$E$16,"Por clasificar")))</f>
        <v>Por clasificar</v>
      </c>
      <c r="T2765" s="79" t="str">
        <f>IF(OR(P2765=Listas!$D$20,P2765=Listas!$D$21),Listas!$E$20,IF(P2765=Listas!$D$22,Listas!$E$22,"Por clasificar"))</f>
        <v>Por clasificar</v>
      </c>
      <c r="U2765" s="79" t="str">
        <f>IF(OR(Q2765=Listas!$D$27,Q2765=Listas!$D$28),Listas!$E$27,IF(Q2765=Listas!$D$29,Listas!$E$29,"Por clasificar"))</f>
        <v>Por clasificar</v>
      </c>
    </row>
    <row r="2766" spans="1:21" x14ac:dyDescent="0.25">
      <c r="A2766" s="78"/>
      <c r="B2766" s="78"/>
      <c r="C2766" s="78"/>
      <c r="D2766" s="78"/>
      <c r="E2766" s="78"/>
      <c r="F2766" s="78"/>
      <c r="G2766" s="78"/>
      <c r="H2766" s="78"/>
      <c r="I2766" s="78"/>
      <c r="J2766" s="78"/>
      <c r="K2766" s="78"/>
      <c r="L2766" s="78"/>
      <c r="M2766" s="78"/>
      <c r="N2766" s="78"/>
      <c r="O2766" s="78"/>
      <c r="P2766" s="78"/>
      <c r="Q2766" s="78"/>
      <c r="R2766" s="79" t="str">
        <f t="shared" si="44"/>
        <v>No Crítico</v>
      </c>
      <c r="S2766" s="80" t="str">
        <f>IF(O2766=Listas!$D$14,Listas!$E$14,IF(O2766=Listas!$D$15,Listas!$E$15,IF(OR(O2766=Listas!$D$16,X2759=Listas!$E$16),Listas!$E$16,"Por clasificar")))</f>
        <v>Por clasificar</v>
      </c>
      <c r="T2766" s="79" t="str">
        <f>IF(OR(P2766=Listas!$D$20,P2766=Listas!$D$21),Listas!$E$20,IF(P2766=Listas!$D$22,Listas!$E$22,"Por clasificar"))</f>
        <v>Por clasificar</v>
      </c>
      <c r="U2766" s="79" t="str">
        <f>IF(OR(Q2766=Listas!$D$27,Q2766=Listas!$D$28),Listas!$E$27,IF(Q2766=Listas!$D$29,Listas!$E$29,"Por clasificar"))</f>
        <v>Por clasificar</v>
      </c>
    </row>
    <row r="2767" spans="1:21" x14ac:dyDescent="0.25">
      <c r="A2767" s="78"/>
      <c r="B2767" s="78"/>
      <c r="C2767" s="78"/>
      <c r="D2767" s="78"/>
      <c r="E2767" s="78"/>
      <c r="F2767" s="78"/>
      <c r="G2767" s="78"/>
      <c r="H2767" s="78"/>
      <c r="I2767" s="78"/>
      <c r="J2767" s="78"/>
      <c r="K2767" s="78"/>
      <c r="L2767" s="78"/>
      <c r="M2767" s="78"/>
      <c r="N2767" s="78"/>
      <c r="O2767" s="78"/>
      <c r="P2767" s="78"/>
      <c r="Q2767" s="78"/>
      <c r="R2767" s="79" t="str">
        <f t="shared" si="44"/>
        <v>No Crítico</v>
      </c>
      <c r="S2767" s="80" t="str">
        <f>IF(O2767=Listas!$D$14,Listas!$E$14,IF(O2767=Listas!$D$15,Listas!$E$15,IF(OR(O2767=Listas!$D$16,X2760=Listas!$E$16),Listas!$E$16,"Por clasificar")))</f>
        <v>Por clasificar</v>
      </c>
      <c r="T2767" s="79" t="str">
        <f>IF(OR(P2767=Listas!$D$20,P2767=Listas!$D$21),Listas!$E$20,IF(P2767=Listas!$D$22,Listas!$E$22,"Por clasificar"))</f>
        <v>Por clasificar</v>
      </c>
      <c r="U2767" s="79" t="str">
        <f>IF(OR(Q2767=Listas!$D$27,Q2767=Listas!$D$28),Listas!$E$27,IF(Q2767=Listas!$D$29,Listas!$E$29,"Por clasificar"))</f>
        <v>Por clasificar</v>
      </c>
    </row>
    <row r="2768" spans="1:21" x14ac:dyDescent="0.25">
      <c r="A2768" s="78"/>
      <c r="B2768" s="78"/>
      <c r="C2768" s="78"/>
      <c r="D2768" s="78"/>
      <c r="E2768" s="78"/>
      <c r="F2768" s="78"/>
      <c r="G2768" s="78"/>
      <c r="H2768" s="78"/>
      <c r="I2768" s="78"/>
      <c r="J2768" s="78"/>
      <c r="K2768" s="78"/>
      <c r="L2768" s="78"/>
      <c r="M2768" s="78"/>
      <c r="N2768" s="78"/>
      <c r="O2768" s="78"/>
      <c r="P2768" s="78"/>
      <c r="Q2768" s="78"/>
      <c r="R2768" s="79" t="str">
        <f t="shared" ref="R2768:R2831" si="45">IF( AND(O2768="Alto",P2768="Alto",Q2768="Alto"),"Crítico","No Crítico")</f>
        <v>No Crítico</v>
      </c>
      <c r="S2768" s="80" t="str">
        <f>IF(O2768=Listas!$D$14,Listas!$E$14,IF(O2768=Listas!$D$15,Listas!$E$15,IF(OR(O2768=Listas!$D$16,X2761=Listas!$E$16),Listas!$E$16,"Por clasificar")))</f>
        <v>Por clasificar</v>
      </c>
      <c r="T2768" s="79" t="str">
        <f>IF(OR(P2768=Listas!$D$20,P2768=Listas!$D$21),Listas!$E$20,IF(P2768=Listas!$D$22,Listas!$E$22,"Por clasificar"))</f>
        <v>Por clasificar</v>
      </c>
      <c r="U2768" s="79" t="str">
        <f>IF(OR(Q2768=Listas!$D$27,Q2768=Listas!$D$28),Listas!$E$27,IF(Q2768=Listas!$D$29,Listas!$E$29,"Por clasificar"))</f>
        <v>Por clasificar</v>
      </c>
    </row>
    <row r="2769" spans="1:21" x14ac:dyDescent="0.25">
      <c r="A2769" s="78"/>
      <c r="B2769" s="78"/>
      <c r="C2769" s="78"/>
      <c r="D2769" s="78"/>
      <c r="E2769" s="78"/>
      <c r="F2769" s="78"/>
      <c r="G2769" s="78"/>
      <c r="H2769" s="78"/>
      <c r="I2769" s="78"/>
      <c r="J2769" s="78"/>
      <c r="K2769" s="78"/>
      <c r="L2769" s="78"/>
      <c r="M2769" s="78"/>
      <c r="N2769" s="78"/>
      <c r="O2769" s="78"/>
      <c r="P2769" s="78"/>
      <c r="Q2769" s="78"/>
      <c r="R2769" s="79" t="str">
        <f t="shared" si="45"/>
        <v>No Crítico</v>
      </c>
      <c r="S2769" s="80" t="str">
        <f>IF(O2769=Listas!$D$14,Listas!$E$14,IF(O2769=Listas!$D$15,Listas!$E$15,IF(OR(O2769=Listas!$D$16,X2762=Listas!$E$16),Listas!$E$16,"Por clasificar")))</f>
        <v>Por clasificar</v>
      </c>
      <c r="T2769" s="79" t="str">
        <f>IF(OR(P2769=Listas!$D$20,P2769=Listas!$D$21),Listas!$E$20,IF(P2769=Listas!$D$22,Listas!$E$22,"Por clasificar"))</f>
        <v>Por clasificar</v>
      </c>
      <c r="U2769" s="79" t="str">
        <f>IF(OR(Q2769=Listas!$D$27,Q2769=Listas!$D$28),Listas!$E$27,IF(Q2769=Listas!$D$29,Listas!$E$29,"Por clasificar"))</f>
        <v>Por clasificar</v>
      </c>
    </row>
    <row r="2770" spans="1:21" x14ac:dyDescent="0.25">
      <c r="A2770" s="78"/>
      <c r="B2770" s="78"/>
      <c r="C2770" s="78"/>
      <c r="D2770" s="78"/>
      <c r="E2770" s="78"/>
      <c r="F2770" s="78"/>
      <c r="G2770" s="78"/>
      <c r="H2770" s="78"/>
      <c r="I2770" s="78"/>
      <c r="J2770" s="78"/>
      <c r="K2770" s="78"/>
      <c r="L2770" s="78"/>
      <c r="M2770" s="78"/>
      <c r="N2770" s="78"/>
      <c r="O2770" s="78"/>
      <c r="P2770" s="78"/>
      <c r="Q2770" s="78"/>
      <c r="R2770" s="79" t="str">
        <f t="shared" si="45"/>
        <v>No Crítico</v>
      </c>
      <c r="S2770" s="80" t="str">
        <f>IF(O2770=Listas!$D$14,Listas!$E$14,IF(O2770=Listas!$D$15,Listas!$E$15,IF(OR(O2770=Listas!$D$16,X2763=Listas!$E$16),Listas!$E$16,"Por clasificar")))</f>
        <v>Por clasificar</v>
      </c>
      <c r="T2770" s="79" t="str">
        <f>IF(OR(P2770=Listas!$D$20,P2770=Listas!$D$21),Listas!$E$20,IF(P2770=Listas!$D$22,Listas!$E$22,"Por clasificar"))</f>
        <v>Por clasificar</v>
      </c>
      <c r="U2770" s="79" t="str">
        <f>IF(OR(Q2770=Listas!$D$27,Q2770=Listas!$D$28),Listas!$E$27,IF(Q2770=Listas!$D$29,Listas!$E$29,"Por clasificar"))</f>
        <v>Por clasificar</v>
      </c>
    </row>
    <row r="2771" spans="1:21" x14ac:dyDescent="0.25">
      <c r="A2771" s="78"/>
      <c r="B2771" s="78"/>
      <c r="C2771" s="78"/>
      <c r="D2771" s="78"/>
      <c r="E2771" s="78"/>
      <c r="F2771" s="78"/>
      <c r="G2771" s="78"/>
      <c r="H2771" s="78"/>
      <c r="I2771" s="78"/>
      <c r="J2771" s="78"/>
      <c r="K2771" s="78"/>
      <c r="L2771" s="78"/>
      <c r="M2771" s="78"/>
      <c r="N2771" s="78"/>
      <c r="O2771" s="78"/>
      <c r="P2771" s="78"/>
      <c r="Q2771" s="78"/>
      <c r="R2771" s="79" t="str">
        <f t="shared" si="45"/>
        <v>No Crítico</v>
      </c>
      <c r="S2771" s="80" t="str">
        <f>IF(O2771=Listas!$D$14,Listas!$E$14,IF(O2771=Listas!$D$15,Listas!$E$15,IF(OR(O2771=Listas!$D$16,X2764=Listas!$E$16),Listas!$E$16,"Por clasificar")))</f>
        <v>Por clasificar</v>
      </c>
      <c r="T2771" s="79" t="str">
        <f>IF(OR(P2771=Listas!$D$20,P2771=Listas!$D$21),Listas!$E$20,IF(P2771=Listas!$D$22,Listas!$E$22,"Por clasificar"))</f>
        <v>Por clasificar</v>
      </c>
      <c r="U2771" s="79" t="str">
        <f>IF(OR(Q2771=Listas!$D$27,Q2771=Listas!$D$28),Listas!$E$27,IF(Q2771=Listas!$D$29,Listas!$E$29,"Por clasificar"))</f>
        <v>Por clasificar</v>
      </c>
    </row>
    <row r="2772" spans="1:21" x14ac:dyDescent="0.25">
      <c r="A2772" s="78"/>
      <c r="B2772" s="78"/>
      <c r="C2772" s="78"/>
      <c r="D2772" s="78"/>
      <c r="E2772" s="78"/>
      <c r="F2772" s="78"/>
      <c r="G2772" s="78"/>
      <c r="H2772" s="78"/>
      <c r="I2772" s="78"/>
      <c r="J2772" s="78"/>
      <c r="K2772" s="78"/>
      <c r="L2772" s="78"/>
      <c r="M2772" s="78"/>
      <c r="N2772" s="78"/>
      <c r="O2772" s="78"/>
      <c r="P2772" s="78"/>
      <c r="Q2772" s="78"/>
      <c r="R2772" s="79" t="str">
        <f t="shared" si="45"/>
        <v>No Crítico</v>
      </c>
      <c r="S2772" s="80" t="str">
        <f>IF(O2772=Listas!$D$14,Listas!$E$14,IF(O2772=Listas!$D$15,Listas!$E$15,IF(OR(O2772=Listas!$D$16,X2765=Listas!$E$16),Listas!$E$16,"Por clasificar")))</f>
        <v>Por clasificar</v>
      </c>
      <c r="T2772" s="79" t="str">
        <f>IF(OR(P2772=Listas!$D$20,P2772=Listas!$D$21),Listas!$E$20,IF(P2772=Listas!$D$22,Listas!$E$22,"Por clasificar"))</f>
        <v>Por clasificar</v>
      </c>
      <c r="U2772" s="79" t="str">
        <f>IF(OR(Q2772=Listas!$D$27,Q2772=Listas!$D$28),Listas!$E$27,IF(Q2772=Listas!$D$29,Listas!$E$29,"Por clasificar"))</f>
        <v>Por clasificar</v>
      </c>
    </row>
    <row r="2773" spans="1:21" x14ac:dyDescent="0.25">
      <c r="A2773" s="78"/>
      <c r="B2773" s="78"/>
      <c r="C2773" s="78"/>
      <c r="D2773" s="78"/>
      <c r="E2773" s="78"/>
      <c r="F2773" s="78"/>
      <c r="G2773" s="78"/>
      <c r="H2773" s="78"/>
      <c r="I2773" s="78"/>
      <c r="J2773" s="78"/>
      <c r="K2773" s="78"/>
      <c r="L2773" s="78"/>
      <c r="M2773" s="78"/>
      <c r="N2773" s="78"/>
      <c r="O2773" s="78"/>
      <c r="P2773" s="78"/>
      <c r="Q2773" s="78"/>
      <c r="R2773" s="79" t="str">
        <f t="shared" si="45"/>
        <v>No Crítico</v>
      </c>
      <c r="S2773" s="80" t="str">
        <f>IF(O2773=Listas!$D$14,Listas!$E$14,IF(O2773=Listas!$D$15,Listas!$E$15,IF(OR(O2773=Listas!$D$16,X2766=Listas!$E$16),Listas!$E$16,"Por clasificar")))</f>
        <v>Por clasificar</v>
      </c>
      <c r="T2773" s="79" t="str">
        <f>IF(OR(P2773=Listas!$D$20,P2773=Listas!$D$21),Listas!$E$20,IF(P2773=Listas!$D$22,Listas!$E$22,"Por clasificar"))</f>
        <v>Por clasificar</v>
      </c>
      <c r="U2773" s="79" t="str">
        <f>IF(OR(Q2773=Listas!$D$27,Q2773=Listas!$D$28),Listas!$E$27,IF(Q2773=Listas!$D$29,Listas!$E$29,"Por clasificar"))</f>
        <v>Por clasificar</v>
      </c>
    </row>
    <row r="2774" spans="1:21" x14ac:dyDescent="0.25">
      <c r="A2774" s="78"/>
      <c r="B2774" s="78"/>
      <c r="C2774" s="78"/>
      <c r="D2774" s="78"/>
      <c r="E2774" s="78"/>
      <c r="F2774" s="78"/>
      <c r="G2774" s="78"/>
      <c r="H2774" s="78"/>
      <c r="I2774" s="78"/>
      <c r="J2774" s="78"/>
      <c r="K2774" s="78"/>
      <c r="L2774" s="78"/>
      <c r="M2774" s="78"/>
      <c r="N2774" s="78"/>
      <c r="O2774" s="78"/>
      <c r="P2774" s="78"/>
      <c r="Q2774" s="78"/>
      <c r="R2774" s="79" t="str">
        <f t="shared" si="45"/>
        <v>No Crítico</v>
      </c>
      <c r="S2774" s="80" t="str">
        <f>IF(O2774=Listas!$D$14,Listas!$E$14,IF(O2774=Listas!$D$15,Listas!$E$15,IF(OR(O2774=Listas!$D$16,X2767=Listas!$E$16),Listas!$E$16,"Por clasificar")))</f>
        <v>Por clasificar</v>
      </c>
      <c r="T2774" s="79" t="str">
        <f>IF(OR(P2774=Listas!$D$20,P2774=Listas!$D$21),Listas!$E$20,IF(P2774=Listas!$D$22,Listas!$E$22,"Por clasificar"))</f>
        <v>Por clasificar</v>
      </c>
      <c r="U2774" s="79" t="str">
        <f>IF(OR(Q2774=Listas!$D$27,Q2774=Listas!$D$28),Listas!$E$27,IF(Q2774=Listas!$D$29,Listas!$E$29,"Por clasificar"))</f>
        <v>Por clasificar</v>
      </c>
    </row>
    <row r="2775" spans="1:21" x14ac:dyDescent="0.25">
      <c r="A2775" s="78"/>
      <c r="B2775" s="78"/>
      <c r="C2775" s="78"/>
      <c r="D2775" s="78"/>
      <c r="E2775" s="78"/>
      <c r="F2775" s="78"/>
      <c r="G2775" s="78"/>
      <c r="H2775" s="78"/>
      <c r="I2775" s="78"/>
      <c r="J2775" s="78"/>
      <c r="K2775" s="78"/>
      <c r="L2775" s="78"/>
      <c r="M2775" s="78"/>
      <c r="N2775" s="78"/>
      <c r="O2775" s="78"/>
      <c r="P2775" s="78"/>
      <c r="Q2775" s="78"/>
      <c r="R2775" s="79" t="str">
        <f t="shared" si="45"/>
        <v>No Crítico</v>
      </c>
      <c r="S2775" s="80" t="str">
        <f>IF(O2775=Listas!$D$14,Listas!$E$14,IF(O2775=Listas!$D$15,Listas!$E$15,IF(OR(O2775=Listas!$D$16,X2768=Listas!$E$16),Listas!$E$16,"Por clasificar")))</f>
        <v>Por clasificar</v>
      </c>
      <c r="T2775" s="79" t="str">
        <f>IF(OR(P2775=Listas!$D$20,P2775=Listas!$D$21),Listas!$E$20,IF(P2775=Listas!$D$22,Listas!$E$22,"Por clasificar"))</f>
        <v>Por clasificar</v>
      </c>
      <c r="U2775" s="79" t="str">
        <f>IF(OR(Q2775=Listas!$D$27,Q2775=Listas!$D$28),Listas!$E$27,IF(Q2775=Listas!$D$29,Listas!$E$29,"Por clasificar"))</f>
        <v>Por clasificar</v>
      </c>
    </row>
    <row r="2776" spans="1:21" x14ac:dyDescent="0.25">
      <c r="A2776" s="78"/>
      <c r="B2776" s="78"/>
      <c r="C2776" s="78"/>
      <c r="D2776" s="78"/>
      <c r="E2776" s="78"/>
      <c r="F2776" s="78"/>
      <c r="G2776" s="78"/>
      <c r="H2776" s="78"/>
      <c r="I2776" s="78"/>
      <c r="J2776" s="78"/>
      <c r="K2776" s="78"/>
      <c r="L2776" s="78"/>
      <c r="M2776" s="78"/>
      <c r="N2776" s="78"/>
      <c r="O2776" s="78"/>
      <c r="P2776" s="78"/>
      <c r="Q2776" s="78"/>
      <c r="R2776" s="79" t="str">
        <f t="shared" si="45"/>
        <v>No Crítico</v>
      </c>
      <c r="S2776" s="80" t="str">
        <f>IF(O2776=Listas!$D$14,Listas!$E$14,IF(O2776=Listas!$D$15,Listas!$E$15,IF(OR(O2776=Listas!$D$16,X2769=Listas!$E$16),Listas!$E$16,"Por clasificar")))</f>
        <v>Por clasificar</v>
      </c>
      <c r="T2776" s="79" t="str">
        <f>IF(OR(P2776=Listas!$D$20,P2776=Listas!$D$21),Listas!$E$20,IF(P2776=Listas!$D$22,Listas!$E$22,"Por clasificar"))</f>
        <v>Por clasificar</v>
      </c>
      <c r="U2776" s="79" t="str">
        <f>IF(OR(Q2776=Listas!$D$27,Q2776=Listas!$D$28),Listas!$E$27,IF(Q2776=Listas!$D$29,Listas!$E$29,"Por clasificar"))</f>
        <v>Por clasificar</v>
      </c>
    </row>
    <row r="2777" spans="1:21" x14ac:dyDescent="0.25">
      <c r="A2777" s="78"/>
      <c r="B2777" s="78"/>
      <c r="C2777" s="78"/>
      <c r="D2777" s="78"/>
      <c r="E2777" s="78"/>
      <c r="F2777" s="78"/>
      <c r="G2777" s="78"/>
      <c r="H2777" s="78"/>
      <c r="I2777" s="78"/>
      <c r="J2777" s="78"/>
      <c r="K2777" s="78"/>
      <c r="L2777" s="78"/>
      <c r="M2777" s="78"/>
      <c r="N2777" s="78"/>
      <c r="O2777" s="78"/>
      <c r="P2777" s="78"/>
      <c r="Q2777" s="78"/>
      <c r="R2777" s="79" t="str">
        <f t="shared" si="45"/>
        <v>No Crítico</v>
      </c>
      <c r="S2777" s="80" t="str">
        <f>IF(O2777=Listas!$D$14,Listas!$E$14,IF(O2777=Listas!$D$15,Listas!$E$15,IF(OR(O2777=Listas!$D$16,X2770=Listas!$E$16),Listas!$E$16,"Por clasificar")))</f>
        <v>Por clasificar</v>
      </c>
      <c r="T2777" s="79" t="str">
        <f>IF(OR(P2777=Listas!$D$20,P2777=Listas!$D$21),Listas!$E$20,IF(P2777=Listas!$D$22,Listas!$E$22,"Por clasificar"))</f>
        <v>Por clasificar</v>
      </c>
      <c r="U2777" s="79" t="str">
        <f>IF(OR(Q2777=Listas!$D$27,Q2777=Listas!$D$28),Listas!$E$27,IF(Q2777=Listas!$D$29,Listas!$E$29,"Por clasificar"))</f>
        <v>Por clasificar</v>
      </c>
    </row>
    <row r="2778" spans="1:21" x14ac:dyDescent="0.25">
      <c r="A2778" s="78"/>
      <c r="B2778" s="78"/>
      <c r="C2778" s="78"/>
      <c r="D2778" s="78"/>
      <c r="E2778" s="78"/>
      <c r="F2778" s="78"/>
      <c r="G2778" s="78"/>
      <c r="H2778" s="78"/>
      <c r="I2778" s="78"/>
      <c r="J2778" s="78"/>
      <c r="K2778" s="78"/>
      <c r="L2778" s="78"/>
      <c r="M2778" s="78"/>
      <c r="N2778" s="78"/>
      <c r="O2778" s="78"/>
      <c r="P2778" s="78"/>
      <c r="Q2778" s="78"/>
      <c r="R2778" s="79" t="str">
        <f t="shared" si="45"/>
        <v>No Crítico</v>
      </c>
      <c r="S2778" s="80" t="str">
        <f>IF(O2778=Listas!$D$14,Listas!$E$14,IF(O2778=Listas!$D$15,Listas!$E$15,IF(OR(O2778=Listas!$D$16,X2771=Listas!$E$16),Listas!$E$16,"Por clasificar")))</f>
        <v>Por clasificar</v>
      </c>
      <c r="T2778" s="79" t="str">
        <f>IF(OR(P2778=Listas!$D$20,P2778=Listas!$D$21),Listas!$E$20,IF(P2778=Listas!$D$22,Listas!$E$22,"Por clasificar"))</f>
        <v>Por clasificar</v>
      </c>
      <c r="U2778" s="79" t="str">
        <f>IF(OR(Q2778=Listas!$D$27,Q2778=Listas!$D$28),Listas!$E$27,IF(Q2778=Listas!$D$29,Listas!$E$29,"Por clasificar"))</f>
        <v>Por clasificar</v>
      </c>
    </row>
    <row r="2779" spans="1:21" x14ac:dyDescent="0.25">
      <c r="A2779" s="78"/>
      <c r="B2779" s="78"/>
      <c r="C2779" s="78"/>
      <c r="D2779" s="78"/>
      <c r="E2779" s="78"/>
      <c r="F2779" s="78"/>
      <c r="G2779" s="78"/>
      <c r="H2779" s="78"/>
      <c r="I2779" s="78"/>
      <c r="J2779" s="78"/>
      <c r="K2779" s="78"/>
      <c r="L2779" s="78"/>
      <c r="M2779" s="78"/>
      <c r="N2779" s="78"/>
      <c r="O2779" s="78"/>
      <c r="P2779" s="78"/>
      <c r="Q2779" s="78"/>
      <c r="R2779" s="79" t="str">
        <f t="shared" si="45"/>
        <v>No Crítico</v>
      </c>
      <c r="S2779" s="80" t="str">
        <f>IF(O2779=Listas!$D$14,Listas!$E$14,IF(O2779=Listas!$D$15,Listas!$E$15,IF(OR(O2779=Listas!$D$16,X2772=Listas!$E$16),Listas!$E$16,"Por clasificar")))</f>
        <v>Por clasificar</v>
      </c>
      <c r="T2779" s="79" t="str">
        <f>IF(OR(P2779=Listas!$D$20,P2779=Listas!$D$21),Listas!$E$20,IF(P2779=Listas!$D$22,Listas!$E$22,"Por clasificar"))</f>
        <v>Por clasificar</v>
      </c>
      <c r="U2779" s="79" t="str">
        <f>IF(OR(Q2779=Listas!$D$27,Q2779=Listas!$D$28),Listas!$E$27,IF(Q2779=Listas!$D$29,Listas!$E$29,"Por clasificar"))</f>
        <v>Por clasificar</v>
      </c>
    </row>
    <row r="2780" spans="1:21" x14ac:dyDescent="0.25">
      <c r="A2780" s="78"/>
      <c r="B2780" s="78"/>
      <c r="C2780" s="78"/>
      <c r="D2780" s="78"/>
      <c r="E2780" s="78"/>
      <c r="F2780" s="78"/>
      <c r="G2780" s="78"/>
      <c r="H2780" s="78"/>
      <c r="I2780" s="78"/>
      <c r="J2780" s="78"/>
      <c r="K2780" s="78"/>
      <c r="L2780" s="78"/>
      <c r="M2780" s="78"/>
      <c r="N2780" s="78"/>
      <c r="O2780" s="78"/>
      <c r="P2780" s="78"/>
      <c r="Q2780" s="78"/>
      <c r="R2780" s="79" t="str">
        <f t="shared" si="45"/>
        <v>No Crítico</v>
      </c>
      <c r="S2780" s="80" t="str">
        <f>IF(O2780=Listas!$D$14,Listas!$E$14,IF(O2780=Listas!$D$15,Listas!$E$15,IF(OR(O2780=Listas!$D$16,X2773=Listas!$E$16),Listas!$E$16,"Por clasificar")))</f>
        <v>Por clasificar</v>
      </c>
      <c r="T2780" s="79" t="str">
        <f>IF(OR(P2780=Listas!$D$20,P2780=Listas!$D$21),Listas!$E$20,IF(P2780=Listas!$D$22,Listas!$E$22,"Por clasificar"))</f>
        <v>Por clasificar</v>
      </c>
      <c r="U2780" s="79" t="str">
        <f>IF(OR(Q2780=Listas!$D$27,Q2780=Listas!$D$28),Listas!$E$27,IF(Q2780=Listas!$D$29,Listas!$E$29,"Por clasificar"))</f>
        <v>Por clasificar</v>
      </c>
    </row>
    <row r="2781" spans="1:21" x14ac:dyDescent="0.25">
      <c r="A2781" s="78"/>
      <c r="B2781" s="78"/>
      <c r="C2781" s="78"/>
      <c r="D2781" s="78"/>
      <c r="E2781" s="78"/>
      <c r="F2781" s="78"/>
      <c r="G2781" s="78"/>
      <c r="H2781" s="78"/>
      <c r="I2781" s="78"/>
      <c r="J2781" s="78"/>
      <c r="K2781" s="78"/>
      <c r="L2781" s="78"/>
      <c r="M2781" s="78"/>
      <c r="N2781" s="78"/>
      <c r="O2781" s="78"/>
      <c r="P2781" s="78"/>
      <c r="Q2781" s="78"/>
      <c r="R2781" s="79" t="str">
        <f t="shared" si="45"/>
        <v>No Crítico</v>
      </c>
      <c r="S2781" s="80" t="str">
        <f>IF(O2781=Listas!$D$14,Listas!$E$14,IF(O2781=Listas!$D$15,Listas!$E$15,IF(OR(O2781=Listas!$D$16,X2774=Listas!$E$16),Listas!$E$16,"Por clasificar")))</f>
        <v>Por clasificar</v>
      </c>
      <c r="T2781" s="79" t="str">
        <f>IF(OR(P2781=Listas!$D$20,P2781=Listas!$D$21),Listas!$E$20,IF(P2781=Listas!$D$22,Listas!$E$22,"Por clasificar"))</f>
        <v>Por clasificar</v>
      </c>
      <c r="U2781" s="79" t="str">
        <f>IF(OR(Q2781=Listas!$D$27,Q2781=Listas!$D$28),Listas!$E$27,IF(Q2781=Listas!$D$29,Listas!$E$29,"Por clasificar"))</f>
        <v>Por clasificar</v>
      </c>
    </row>
    <row r="2782" spans="1:21" x14ac:dyDescent="0.25">
      <c r="A2782" s="78"/>
      <c r="B2782" s="78"/>
      <c r="C2782" s="78"/>
      <c r="D2782" s="78"/>
      <c r="E2782" s="78"/>
      <c r="F2782" s="78"/>
      <c r="G2782" s="78"/>
      <c r="H2782" s="78"/>
      <c r="I2782" s="78"/>
      <c r="J2782" s="78"/>
      <c r="K2782" s="78"/>
      <c r="L2782" s="78"/>
      <c r="M2782" s="78"/>
      <c r="N2782" s="78"/>
      <c r="O2782" s="78"/>
      <c r="P2782" s="78"/>
      <c r="Q2782" s="78"/>
      <c r="R2782" s="79" t="str">
        <f t="shared" si="45"/>
        <v>No Crítico</v>
      </c>
      <c r="S2782" s="80" t="str">
        <f>IF(O2782=Listas!$D$14,Listas!$E$14,IF(O2782=Listas!$D$15,Listas!$E$15,IF(OR(O2782=Listas!$D$16,X2775=Listas!$E$16),Listas!$E$16,"Por clasificar")))</f>
        <v>Por clasificar</v>
      </c>
      <c r="T2782" s="79" t="str">
        <f>IF(OR(P2782=Listas!$D$20,P2782=Listas!$D$21),Listas!$E$20,IF(P2782=Listas!$D$22,Listas!$E$22,"Por clasificar"))</f>
        <v>Por clasificar</v>
      </c>
      <c r="U2782" s="79" t="str">
        <f>IF(OR(Q2782=Listas!$D$27,Q2782=Listas!$D$28),Listas!$E$27,IF(Q2782=Listas!$D$29,Listas!$E$29,"Por clasificar"))</f>
        <v>Por clasificar</v>
      </c>
    </row>
    <row r="2783" spans="1:21" x14ac:dyDescent="0.25">
      <c r="A2783" s="78"/>
      <c r="B2783" s="78"/>
      <c r="C2783" s="78"/>
      <c r="D2783" s="78"/>
      <c r="E2783" s="78"/>
      <c r="F2783" s="78"/>
      <c r="G2783" s="78"/>
      <c r="H2783" s="78"/>
      <c r="I2783" s="78"/>
      <c r="J2783" s="78"/>
      <c r="K2783" s="78"/>
      <c r="L2783" s="78"/>
      <c r="M2783" s="78"/>
      <c r="N2783" s="78"/>
      <c r="O2783" s="78"/>
      <c r="P2783" s="78"/>
      <c r="Q2783" s="78"/>
      <c r="R2783" s="79" t="str">
        <f t="shared" si="45"/>
        <v>No Crítico</v>
      </c>
      <c r="S2783" s="80" t="str">
        <f>IF(O2783=Listas!$D$14,Listas!$E$14,IF(O2783=Listas!$D$15,Listas!$E$15,IF(OR(O2783=Listas!$D$16,X2776=Listas!$E$16),Listas!$E$16,"Por clasificar")))</f>
        <v>Por clasificar</v>
      </c>
      <c r="T2783" s="79" t="str">
        <f>IF(OR(P2783=Listas!$D$20,P2783=Listas!$D$21),Listas!$E$20,IF(P2783=Listas!$D$22,Listas!$E$22,"Por clasificar"))</f>
        <v>Por clasificar</v>
      </c>
      <c r="U2783" s="79" t="str">
        <f>IF(OR(Q2783=Listas!$D$27,Q2783=Listas!$D$28),Listas!$E$27,IF(Q2783=Listas!$D$29,Listas!$E$29,"Por clasificar"))</f>
        <v>Por clasificar</v>
      </c>
    </row>
    <row r="2784" spans="1:21" x14ac:dyDescent="0.25">
      <c r="A2784" s="78"/>
      <c r="B2784" s="78"/>
      <c r="C2784" s="78"/>
      <c r="D2784" s="78"/>
      <c r="E2784" s="78"/>
      <c r="F2784" s="78"/>
      <c r="G2784" s="78"/>
      <c r="H2784" s="78"/>
      <c r="I2784" s="78"/>
      <c r="J2784" s="78"/>
      <c r="K2784" s="78"/>
      <c r="L2784" s="78"/>
      <c r="M2784" s="78"/>
      <c r="N2784" s="78"/>
      <c r="O2784" s="78"/>
      <c r="P2784" s="78"/>
      <c r="Q2784" s="78"/>
      <c r="R2784" s="79" t="str">
        <f t="shared" si="45"/>
        <v>No Crítico</v>
      </c>
      <c r="S2784" s="80" t="str">
        <f>IF(O2784=Listas!$D$14,Listas!$E$14,IF(O2784=Listas!$D$15,Listas!$E$15,IF(OR(O2784=Listas!$D$16,X2777=Listas!$E$16),Listas!$E$16,"Por clasificar")))</f>
        <v>Por clasificar</v>
      </c>
      <c r="T2784" s="79" t="str">
        <f>IF(OR(P2784=Listas!$D$20,P2784=Listas!$D$21),Listas!$E$20,IF(P2784=Listas!$D$22,Listas!$E$22,"Por clasificar"))</f>
        <v>Por clasificar</v>
      </c>
      <c r="U2784" s="79" t="str">
        <f>IF(OR(Q2784=Listas!$D$27,Q2784=Listas!$D$28),Listas!$E$27,IF(Q2784=Listas!$D$29,Listas!$E$29,"Por clasificar"))</f>
        <v>Por clasificar</v>
      </c>
    </row>
    <row r="2785" spans="1:21" x14ac:dyDescent="0.25">
      <c r="A2785" s="78"/>
      <c r="B2785" s="78"/>
      <c r="C2785" s="78"/>
      <c r="D2785" s="78"/>
      <c r="E2785" s="78"/>
      <c r="F2785" s="78"/>
      <c r="G2785" s="78"/>
      <c r="H2785" s="78"/>
      <c r="I2785" s="78"/>
      <c r="J2785" s="78"/>
      <c r="K2785" s="78"/>
      <c r="L2785" s="78"/>
      <c r="M2785" s="78"/>
      <c r="N2785" s="78"/>
      <c r="O2785" s="78"/>
      <c r="P2785" s="78"/>
      <c r="Q2785" s="78"/>
      <c r="R2785" s="79" t="str">
        <f t="shared" si="45"/>
        <v>No Crítico</v>
      </c>
      <c r="S2785" s="80" t="str">
        <f>IF(O2785=Listas!$D$14,Listas!$E$14,IF(O2785=Listas!$D$15,Listas!$E$15,IF(OR(O2785=Listas!$D$16,X2778=Listas!$E$16),Listas!$E$16,"Por clasificar")))</f>
        <v>Por clasificar</v>
      </c>
      <c r="T2785" s="79" t="str">
        <f>IF(OR(P2785=Listas!$D$20,P2785=Listas!$D$21),Listas!$E$20,IF(P2785=Listas!$D$22,Listas!$E$22,"Por clasificar"))</f>
        <v>Por clasificar</v>
      </c>
      <c r="U2785" s="79" t="str">
        <f>IF(OR(Q2785=Listas!$D$27,Q2785=Listas!$D$28),Listas!$E$27,IF(Q2785=Listas!$D$29,Listas!$E$29,"Por clasificar"))</f>
        <v>Por clasificar</v>
      </c>
    </row>
    <row r="2786" spans="1:21" x14ac:dyDescent="0.25">
      <c r="A2786" s="78"/>
      <c r="B2786" s="78"/>
      <c r="C2786" s="78"/>
      <c r="D2786" s="78"/>
      <c r="E2786" s="78"/>
      <c r="F2786" s="78"/>
      <c r="G2786" s="78"/>
      <c r="H2786" s="78"/>
      <c r="I2786" s="78"/>
      <c r="J2786" s="78"/>
      <c r="K2786" s="78"/>
      <c r="L2786" s="78"/>
      <c r="M2786" s="78"/>
      <c r="N2786" s="78"/>
      <c r="O2786" s="78"/>
      <c r="P2786" s="78"/>
      <c r="Q2786" s="78"/>
      <c r="R2786" s="79" t="str">
        <f t="shared" si="45"/>
        <v>No Crítico</v>
      </c>
      <c r="S2786" s="80" t="str">
        <f>IF(O2786=Listas!$D$14,Listas!$E$14,IF(O2786=Listas!$D$15,Listas!$E$15,IF(OR(O2786=Listas!$D$16,X2779=Listas!$E$16),Listas!$E$16,"Por clasificar")))</f>
        <v>Por clasificar</v>
      </c>
      <c r="T2786" s="79" t="str">
        <f>IF(OR(P2786=Listas!$D$20,P2786=Listas!$D$21),Listas!$E$20,IF(P2786=Listas!$D$22,Listas!$E$22,"Por clasificar"))</f>
        <v>Por clasificar</v>
      </c>
      <c r="U2786" s="79" t="str">
        <f>IF(OR(Q2786=Listas!$D$27,Q2786=Listas!$D$28),Listas!$E$27,IF(Q2786=Listas!$D$29,Listas!$E$29,"Por clasificar"))</f>
        <v>Por clasificar</v>
      </c>
    </row>
    <row r="2787" spans="1:21" x14ac:dyDescent="0.25">
      <c r="A2787" s="78"/>
      <c r="B2787" s="78"/>
      <c r="C2787" s="78"/>
      <c r="D2787" s="78"/>
      <c r="E2787" s="78"/>
      <c r="F2787" s="78"/>
      <c r="G2787" s="78"/>
      <c r="H2787" s="78"/>
      <c r="I2787" s="78"/>
      <c r="J2787" s="78"/>
      <c r="K2787" s="78"/>
      <c r="L2787" s="78"/>
      <c r="M2787" s="78"/>
      <c r="N2787" s="78"/>
      <c r="O2787" s="78"/>
      <c r="P2787" s="78"/>
      <c r="Q2787" s="78"/>
      <c r="R2787" s="79" t="str">
        <f t="shared" si="45"/>
        <v>No Crítico</v>
      </c>
      <c r="S2787" s="80" t="str">
        <f>IF(O2787=Listas!$D$14,Listas!$E$14,IF(O2787=Listas!$D$15,Listas!$E$15,IF(OR(O2787=Listas!$D$16,X2780=Listas!$E$16),Listas!$E$16,"Por clasificar")))</f>
        <v>Por clasificar</v>
      </c>
      <c r="T2787" s="79" t="str">
        <f>IF(OR(P2787=Listas!$D$20,P2787=Listas!$D$21),Listas!$E$20,IF(P2787=Listas!$D$22,Listas!$E$22,"Por clasificar"))</f>
        <v>Por clasificar</v>
      </c>
      <c r="U2787" s="79" t="str">
        <f>IF(OR(Q2787=Listas!$D$27,Q2787=Listas!$D$28),Listas!$E$27,IF(Q2787=Listas!$D$29,Listas!$E$29,"Por clasificar"))</f>
        <v>Por clasificar</v>
      </c>
    </row>
    <row r="2788" spans="1:21" x14ac:dyDescent="0.25">
      <c r="A2788" s="78"/>
      <c r="B2788" s="78"/>
      <c r="C2788" s="78"/>
      <c r="D2788" s="78"/>
      <c r="E2788" s="78"/>
      <c r="F2788" s="78"/>
      <c r="G2788" s="78"/>
      <c r="H2788" s="78"/>
      <c r="I2788" s="78"/>
      <c r="J2788" s="78"/>
      <c r="K2788" s="78"/>
      <c r="L2788" s="78"/>
      <c r="M2788" s="78"/>
      <c r="N2788" s="78"/>
      <c r="O2788" s="78"/>
      <c r="P2788" s="78"/>
      <c r="Q2788" s="78"/>
      <c r="R2788" s="79" t="str">
        <f t="shared" si="45"/>
        <v>No Crítico</v>
      </c>
      <c r="S2788" s="80" t="str">
        <f>IF(O2788=Listas!$D$14,Listas!$E$14,IF(O2788=Listas!$D$15,Listas!$E$15,IF(OR(O2788=Listas!$D$16,X2781=Listas!$E$16),Listas!$E$16,"Por clasificar")))</f>
        <v>Por clasificar</v>
      </c>
      <c r="T2788" s="79" t="str">
        <f>IF(OR(P2788=Listas!$D$20,P2788=Listas!$D$21),Listas!$E$20,IF(P2788=Listas!$D$22,Listas!$E$22,"Por clasificar"))</f>
        <v>Por clasificar</v>
      </c>
      <c r="U2788" s="79" t="str">
        <f>IF(OR(Q2788=Listas!$D$27,Q2788=Listas!$D$28),Listas!$E$27,IF(Q2788=Listas!$D$29,Listas!$E$29,"Por clasificar"))</f>
        <v>Por clasificar</v>
      </c>
    </row>
    <row r="2789" spans="1:21" x14ac:dyDescent="0.25">
      <c r="A2789" s="78"/>
      <c r="B2789" s="78"/>
      <c r="C2789" s="78"/>
      <c r="D2789" s="78"/>
      <c r="E2789" s="78"/>
      <c r="F2789" s="78"/>
      <c r="G2789" s="78"/>
      <c r="H2789" s="78"/>
      <c r="I2789" s="78"/>
      <c r="J2789" s="78"/>
      <c r="K2789" s="78"/>
      <c r="L2789" s="78"/>
      <c r="M2789" s="78"/>
      <c r="N2789" s="78"/>
      <c r="O2789" s="78"/>
      <c r="P2789" s="78"/>
      <c r="Q2789" s="78"/>
      <c r="R2789" s="79" t="str">
        <f t="shared" si="45"/>
        <v>No Crítico</v>
      </c>
      <c r="S2789" s="80" t="str">
        <f>IF(O2789=Listas!$D$14,Listas!$E$14,IF(O2789=Listas!$D$15,Listas!$E$15,IF(OR(O2789=Listas!$D$16,X2782=Listas!$E$16),Listas!$E$16,"Por clasificar")))</f>
        <v>Por clasificar</v>
      </c>
      <c r="T2789" s="79" t="str">
        <f>IF(OR(P2789=Listas!$D$20,P2789=Listas!$D$21),Listas!$E$20,IF(P2789=Listas!$D$22,Listas!$E$22,"Por clasificar"))</f>
        <v>Por clasificar</v>
      </c>
      <c r="U2789" s="79" t="str">
        <f>IF(OR(Q2789=Listas!$D$27,Q2789=Listas!$D$28),Listas!$E$27,IF(Q2789=Listas!$D$29,Listas!$E$29,"Por clasificar"))</f>
        <v>Por clasificar</v>
      </c>
    </row>
    <row r="2790" spans="1:21" x14ac:dyDescent="0.25">
      <c r="A2790" s="78"/>
      <c r="B2790" s="78"/>
      <c r="C2790" s="78"/>
      <c r="D2790" s="78"/>
      <c r="E2790" s="78"/>
      <c r="F2790" s="78"/>
      <c r="G2790" s="78"/>
      <c r="H2790" s="78"/>
      <c r="I2790" s="78"/>
      <c r="J2790" s="78"/>
      <c r="K2790" s="78"/>
      <c r="L2790" s="78"/>
      <c r="M2790" s="78"/>
      <c r="N2790" s="78"/>
      <c r="O2790" s="78"/>
      <c r="P2790" s="78"/>
      <c r="Q2790" s="78"/>
      <c r="R2790" s="79" t="str">
        <f t="shared" si="45"/>
        <v>No Crítico</v>
      </c>
      <c r="S2790" s="80" t="str">
        <f>IF(O2790=Listas!$D$14,Listas!$E$14,IF(O2790=Listas!$D$15,Listas!$E$15,IF(OR(O2790=Listas!$D$16,X2783=Listas!$E$16),Listas!$E$16,"Por clasificar")))</f>
        <v>Por clasificar</v>
      </c>
      <c r="T2790" s="79" t="str">
        <f>IF(OR(P2790=Listas!$D$20,P2790=Listas!$D$21),Listas!$E$20,IF(P2790=Listas!$D$22,Listas!$E$22,"Por clasificar"))</f>
        <v>Por clasificar</v>
      </c>
      <c r="U2790" s="79" t="str">
        <f>IF(OR(Q2790=Listas!$D$27,Q2790=Listas!$D$28),Listas!$E$27,IF(Q2790=Listas!$D$29,Listas!$E$29,"Por clasificar"))</f>
        <v>Por clasificar</v>
      </c>
    </row>
    <row r="2791" spans="1:21" x14ac:dyDescent="0.25">
      <c r="A2791" s="78"/>
      <c r="B2791" s="78"/>
      <c r="C2791" s="78"/>
      <c r="D2791" s="78"/>
      <c r="E2791" s="78"/>
      <c r="F2791" s="78"/>
      <c r="G2791" s="78"/>
      <c r="H2791" s="78"/>
      <c r="I2791" s="78"/>
      <c r="J2791" s="78"/>
      <c r="K2791" s="78"/>
      <c r="L2791" s="78"/>
      <c r="M2791" s="78"/>
      <c r="N2791" s="78"/>
      <c r="O2791" s="78"/>
      <c r="P2791" s="78"/>
      <c r="Q2791" s="78"/>
      <c r="R2791" s="79" t="str">
        <f t="shared" si="45"/>
        <v>No Crítico</v>
      </c>
      <c r="S2791" s="80" t="str">
        <f>IF(O2791=Listas!$D$14,Listas!$E$14,IF(O2791=Listas!$D$15,Listas!$E$15,IF(OR(O2791=Listas!$D$16,X2784=Listas!$E$16),Listas!$E$16,"Por clasificar")))</f>
        <v>Por clasificar</v>
      </c>
      <c r="T2791" s="79" t="str">
        <f>IF(OR(P2791=Listas!$D$20,P2791=Listas!$D$21),Listas!$E$20,IF(P2791=Listas!$D$22,Listas!$E$22,"Por clasificar"))</f>
        <v>Por clasificar</v>
      </c>
      <c r="U2791" s="79" t="str">
        <f>IF(OR(Q2791=Listas!$D$27,Q2791=Listas!$D$28),Listas!$E$27,IF(Q2791=Listas!$D$29,Listas!$E$29,"Por clasificar"))</f>
        <v>Por clasificar</v>
      </c>
    </row>
    <row r="2792" spans="1:21" x14ac:dyDescent="0.25">
      <c r="A2792" s="78"/>
      <c r="B2792" s="78"/>
      <c r="C2792" s="78"/>
      <c r="D2792" s="78"/>
      <c r="E2792" s="78"/>
      <c r="F2792" s="78"/>
      <c r="G2792" s="78"/>
      <c r="H2792" s="78"/>
      <c r="I2792" s="78"/>
      <c r="J2792" s="78"/>
      <c r="K2792" s="78"/>
      <c r="L2792" s="78"/>
      <c r="M2792" s="78"/>
      <c r="N2792" s="78"/>
      <c r="O2792" s="78"/>
      <c r="P2792" s="78"/>
      <c r="Q2792" s="78"/>
      <c r="R2792" s="79" t="str">
        <f t="shared" si="45"/>
        <v>No Crítico</v>
      </c>
      <c r="S2792" s="80" t="str">
        <f>IF(O2792=Listas!$D$14,Listas!$E$14,IF(O2792=Listas!$D$15,Listas!$E$15,IF(OR(O2792=Listas!$D$16,X2785=Listas!$E$16),Listas!$E$16,"Por clasificar")))</f>
        <v>Por clasificar</v>
      </c>
      <c r="T2792" s="79" t="str">
        <f>IF(OR(P2792=Listas!$D$20,P2792=Listas!$D$21),Listas!$E$20,IF(P2792=Listas!$D$22,Listas!$E$22,"Por clasificar"))</f>
        <v>Por clasificar</v>
      </c>
      <c r="U2792" s="79" t="str">
        <f>IF(OR(Q2792=Listas!$D$27,Q2792=Listas!$D$28),Listas!$E$27,IF(Q2792=Listas!$D$29,Listas!$E$29,"Por clasificar"))</f>
        <v>Por clasificar</v>
      </c>
    </row>
    <row r="2793" spans="1:21" x14ac:dyDescent="0.25">
      <c r="A2793" s="78"/>
      <c r="B2793" s="78"/>
      <c r="C2793" s="78"/>
      <c r="D2793" s="78"/>
      <c r="E2793" s="78"/>
      <c r="F2793" s="78"/>
      <c r="G2793" s="78"/>
      <c r="H2793" s="78"/>
      <c r="I2793" s="78"/>
      <c r="J2793" s="78"/>
      <c r="K2793" s="78"/>
      <c r="L2793" s="78"/>
      <c r="M2793" s="78"/>
      <c r="N2793" s="78"/>
      <c r="O2793" s="78"/>
      <c r="P2793" s="78"/>
      <c r="Q2793" s="78"/>
      <c r="R2793" s="79" t="str">
        <f t="shared" si="45"/>
        <v>No Crítico</v>
      </c>
      <c r="S2793" s="80" t="str">
        <f>IF(O2793=Listas!$D$14,Listas!$E$14,IF(O2793=Listas!$D$15,Listas!$E$15,IF(OR(O2793=Listas!$D$16,X2786=Listas!$E$16),Listas!$E$16,"Por clasificar")))</f>
        <v>Por clasificar</v>
      </c>
      <c r="T2793" s="79" t="str">
        <f>IF(OR(P2793=Listas!$D$20,P2793=Listas!$D$21),Listas!$E$20,IF(P2793=Listas!$D$22,Listas!$E$22,"Por clasificar"))</f>
        <v>Por clasificar</v>
      </c>
      <c r="U2793" s="79" t="str">
        <f>IF(OR(Q2793=Listas!$D$27,Q2793=Listas!$D$28),Listas!$E$27,IF(Q2793=Listas!$D$29,Listas!$E$29,"Por clasificar"))</f>
        <v>Por clasificar</v>
      </c>
    </row>
    <row r="2794" spans="1:21" x14ac:dyDescent="0.25">
      <c r="A2794" s="78"/>
      <c r="B2794" s="78"/>
      <c r="C2794" s="78"/>
      <c r="D2794" s="78"/>
      <c r="E2794" s="78"/>
      <c r="F2794" s="78"/>
      <c r="G2794" s="78"/>
      <c r="H2794" s="78"/>
      <c r="I2794" s="78"/>
      <c r="J2794" s="78"/>
      <c r="K2794" s="78"/>
      <c r="L2794" s="78"/>
      <c r="M2794" s="78"/>
      <c r="N2794" s="78"/>
      <c r="O2794" s="78"/>
      <c r="P2794" s="78"/>
      <c r="Q2794" s="78"/>
      <c r="R2794" s="79" t="str">
        <f t="shared" si="45"/>
        <v>No Crítico</v>
      </c>
      <c r="S2794" s="80" t="str">
        <f>IF(O2794=Listas!$D$14,Listas!$E$14,IF(O2794=Listas!$D$15,Listas!$E$15,IF(OR(O2794=Listas!$D$16,X2787=Listas!$E$16),Listas!$E$16,"Por clasificar")))</f>
        <v>Por clasificar</v>
      </c>
      <c r="T2794" s="79" t="str">
        <f>IF(OR(P2794=Listas!$D$20,P2794=Listas!$D$21),Listas!$E$20,IF(P2794=Listas!$D$22,Listas!$E$22,"Por clasificar"))</f>
        <v>Por clasificar</v>
      </c>
      <c r="U2794" s="79" t="str">
        <f>IF(OR(Q2794=Listas!$D$27,Q2794=Listas!$D$28),Listas!$E$27,IF(Q2794=Listas!$D$29,Listas!$E$29,"Por clasificar"))</f>
        <v>Por clasificar</v>
      </c>
    </row>
    <row r="2795" spans="1:21" x14ac:dyDescent="0.25">
      <c r="A2795" s="78"/>
      <c r="B2795" s="78"/>
      <c r="C2795" s="78"/>
      <c r="D2795" s="78"/>
      <c r="E2795" s="78"/>
      <c r="F2795" s="78"/>
      <c r="G2795" s="78"/>
      <c r="H2795" s="78"/>
      <c r="I2795" s="78"/>
      <c r="J2795" s="78"/>
      <c r="K2795" s="78"/>
      <c r="L2795" s="78"/>
      <c r="M2795" s="78"/>
      <c r="N2795" s="78"/>
      <c r="O2795" s="78"/>
      <c r="P2795" s="78"/>
      <c r="Q2795" s="78"/>
      <c r="R2795" s="79" t="str">
        <f t="shared" si="45"/>
        <v>No Crítico</v>
      </c>
      <c r="S2795" s="80" t="str">
        <f>IF(O2795=Listas!$D$14,Listas!$E$14,IF(O2795=Listas!$D$15,Listas!$E$15,IF(OR(O2795=Listas!$D$16,X2788=Listas!$E$16),Listas!$E$16,"Por clasificar")))</f>
        <v>Por clasificar</v>
      </c>
      <c r="T2795" s="79" t="str">
        <f>IF(OR(P2795=Listas!$D$20,P2795=Listas!$D$21),Listas!$E$20,IF(P2795=Listas!$D$22,Listas!$E$22,"Por clasificar"))</f>
        <v>Por clasificar</v>
      </c>
      <c r="U2795" s="79" t="str">
        <f>IF(OR(Q2795=Listas!$D$27,Q2795=Listas!$D$28),Listas!$E$27,IF(Q2795=Listas!$D$29,Listas!$E$29,"Por clasificar"))</f>
        <v>Por clasificar</v>
      </c>
    </row>
    <row r="2796" spans="1:21" x14ac:dyDescent="0.25">
      <c r="A2796" s="78"/>
      <c r="B2796" s="78"/>
      <c r="C2796" s="78"/>
      <c r="D2796" s="78"/>
      <c r="E2796" s="78"/>
      <c r="F2796" s="78"/>
      <c r="G2796" s="78"/>
      <c r="H2796" s="78"/>
      <c r="I2796" s="78"/>
      <c r="J2796" s="78"/>
      <c r="K2796" s="78"/>
      <c r="L2796" s="78"/>
      <c r="M2796" s="78"/>
      <c r="N2796" s="78"/>
      <c r="O2796" s="78"/>
      <c r="P2796" s="78"/>
      <c r="Q2796" s="78"/>
      <c r="R2796" s="79" t="str">
        <f t="shared" si="45"/>
        <v>No Crítico</v>
      </c>
      <c r="S2796" s="80" t="str">
        <f>IF(O2796=Listas!$D$14,Listas!$E$14,IF(O2796=Listas!$D$15,Listas!$E$15,IF(OR(O2796=Listas!$D$16,X2789=Listas!$E$16),Listas!$E$16,"Por clasificar")))</f>
        <v>Por clasificar</v>
      </c>
      <c r="T2796" s="79" t="str">
        <f>IF(OR(P2796=Listas!$D$20,P2796=Listas!$D$21),Listas!$E$20,IF(P2796=Listas!$D$22,Listas!$E$22,"Por clasificar"))</f>
        <v>Por clasificar</v>
      </c>
      <c r="U2796" s="79" t="str">
        <f>IF(OR(Q2796=Listas!$D$27,Q2796=Listas!$D$28),Listas!$E$27,IF(Q2796=Listas!$D$29,Listas!$E$29,"Por clasificar"))</f>
        <v>Por clasificar</v>
      </c>
    </row>
    <row r="2797" spans="1:21" x14ac:dyDescent="0.25">
      <c r="A2797" s="78"/>
      <c r="B2797" s="78"/>
      <c r="C2797" s="78"/>
      <c r="D2797" s="78"/>
      <c r="E2797" s="78"/>
      <c r="F2797" s="78"/>
      <c r="G2797" s="78"/>
      <c r="H2797" s="78"/>
      <c r="I2797" s="78"/>
      <c r="J2797" s="78"/>
      <c r="K2797" s="78"/>
      <c r="L2797" s="78"/>
      <c r="M2797" s="78"/>
      <c r="N2797" s="78"/>
      <c r="O2797" s="78"/>
      <c r="P2797" s="78"/>
      <c r="Q2797" s="78"/>
      <c r="R2797" s="79" t="str">
        <f t="shared" si="45"/>
        <v>No Crítico</v>
      </c>
      <c r="S2797" s="80" t="str">
        <f>IF(O2797=Listas!$D$14,Listas!$E$14,IF(O2797=Listas!$D$15,Listas!$E$15,IF(OR(O2797=Listas!$D$16,X2790=Listas!$E$16),Listas!$E$16,"Por clasificar")))</f>
        <v>Por clasificar</v>
      </c>
      <c r="T2797" s="79" t="str">
        <f>IF(OR(P2797=Listas!$D$20,P2797=Listas!$D$21),Listas!$E$20,IF(P2797=Listas!$D$22,Listas!$E$22,"Por clasificar"))</f>
        <v>Por clasificar</v>
      </c>
      <c r="U2797" s="79" t="str">
        <f>IF(OR(Q2797=Listas!$D$27,Q2797=Listas!$D$28),Listas!$E$27,IF(Q2797=Listas!$D$29,Listas!$E$29,"Por clasificar"))</f>
        <v>Por clasificar</v>
      </c>
    </row>
    <row r="2798" spans="1:21" x14ac:dyDescent="0.25">
      <c r="A2798" s="78"/>
      <c r="B2798" s="78"/>
      <c r="C2798" s="78"/>
      <c r="D2798" s="78"/>
      <c r="E2798" s="78"/>
      <c r="F2798" s="78"/>
      <c r="G2798" s="78"/>
      <c r="H2798" s="78"/>
      <c r="I2798" s="78"/>
      <c r="J2798" s="78"/>
      <c r="K2798" s="78"/>
      <c r="L2798" s="78"/>
      <c r="M2798" s="78"/>
      <c r="N2798" s="78"/>
      <c r="O2798" s="78"/>
      <c r="P2798" s="78"/>
      <c r="Q2798" s="78"/>
      <c r="R2798" s="79" t="str">
        <f t="shared" si="45"/>
        <v>No Crítico</v>
      </c>
      <c r="S2798" s="80" t="str">
        <f>IF(O2798=Listas!$D$14,Listas!$E$14,IF(O2798=Listas!$D$15,Listas!$E$15,IF(OR(O2798=Listas!$D$16,X2791=Listas!$E$16),Listas!$E$16,"Por clasificar")))</f>
        <v>Por clasificar</v>
      </c>
      <c r="T2798" s="79" t="str">
        <f>IF(OR(P2798=Listas!$D$20,P2798=Listas!$D$21),Listas!$E$20,IF(P2798=Listas!$D$22,Listas!$E$22,"Por clasificar"))</f>
        <v>Por clasificar</v>
      </c>
      <c r="U2798" s="79" t="str">
        <f>IF(OR(Q2798=Listas!$D$27,Q2798=Listas!$D$28),Listas!$E$27,IF(Q2798=Listas!$D$29,Listas!$E$29,"Por clasificar"))</f>
        <v>Por clasificar</v>
      </c>
    </row>
    <row r="2799" spans="1:21" x14ac:dyDescent="0.25">
      <c r="A2799" s="78"/>
      <c r="B2799" s="78"/>
      <c r="C2799" s="78"/>
      <c r="D2799" s="78"/>
      <c r="E2799" s="78"/>
      <c r="F2799" s="78"/>
      <c r="G2799" s="78"/>
      <c r="H2799" s="78"/>
      <c r="I2799" s="78"/>
      <c r="J2799" s="78"/>
      <c r="K2799" s="78"/>
      <c r="L2799" s="78"/>
      <c r="M2799" s="78"/>
      <c r="N2799" s="78"/>
      <c r="O2799" s="78"/>
      <c r="P2799" s="78"/>
      <c r="Q2799" s="78"/>
      <c r="R2799" s="79" t="str">
        <f t="shared" si="45"/>
        <v>No Crítico</v>
      </c>
      <c r="S2799" s="80" t="str">
        <f>IF(O2799=Listas!$D$14,Listas!$E$14,IF(O2799=Listas!$D$15,Listas!$E$15,IF(OR(O2799=Listas!$D$16,X2792=Listas!$E$16),Listas!$E$16,"Por clasificar")))</f>
        <v>Por clasificar</v>
      </c>
      <c r="T2799" s="79" t="str">
        <f>IF(OR(P2799=Listas!$D$20,P2799=Listas!$D$21),Listas!$E$20,IF(P2799=Listas!$D$22,Listas!$E$22,"Por clasificar"))</f>
        <v>Por clasificar</v>
      </c>
      <c r="U2799" s="79" t="str">
        <f>IF(OR(Q2799=Listas!$D$27,Q2799=Listas!$D$28),Listas!$E$27,IF(Q2799=Listas!$D$29,Listas!$E$29,"Por clasificar"))</f>
        <v>Por clasificar</v>
      </c>
    </row>
    <row r="2800" spans="1:21" x14ac:dyDescent="0.25">
      <c r="A2800" s="78"/>
      <c r="B2800" s="78"/>
      <c r="C2800" s="78"/>
      <c r="D2800" s="78"/>
      <c r="E2800" s="78"/>
      <c r="F2800" s="78"/>
      <c r="G2800" s="78"/>
      <c r="H2800" s="78"/>
      <c r="I2800" s="78"/>
      <c r="J2800" s="78"/>
      <c r="K2800" s="78"/>
      <c r="L2800" s="78"/>
      <c r="M2800" s="78"/>
      <c r="N2800" s="78"/>
      <c r="O2800" s="78"/>
      <c r="P2800" s="78"/>
      <c r="Q2800" s="78"/>
      <c r="R2800" s="79" t="str">
        <f t="shared" si="45"/>
        <v>No Crítico</v>
      </c>
      <c r="S2800" s="80" t="str">
        <f>IF(O2800=Listas!$D$14,Listas!$E$14,IF(O2800=Listas!$D$15,Listas!$E$15,IF(OR(O2800=Listas!$D$16,X2793=Listas!$E$16),Listas!$E$16,"Por clasificar")))</f>
        <v>Por clasificar</v>
      </c>
      <c r="T2800" s="79" t="str">
        <f>IF(OR(P2800=Listas!$D$20,P2800=Listas!$D$21),Listas!$E$20,IF(P2800=Listas!$D$22,Listas!$E$22,"Por clasificar"))</f>
        <v>Por clasificar</v>
      </c>
      <c r="U2800" s="79" t="str">
        <f>IF(OR(Q2800=Listas!$D$27,Q2800=Listas!$D$28),Listas!$E$27,IF(Q2800=Listas!$D$29,Listas!$E$29,"Por clasificar"))</f>
        <v>Por clasificar</v>
      </c>
    </row>
    <row r="2801" spans="1:21" x14ac:dyDescent="0.25">
      <c r="A2801" s="78"/>
      <c r="B2801" s="78"/>
      <c r="C2801" s="78"/>
      <c r="D2801" s="78"/>
      <c r="E2801" s="78"/>
      <c r="F2801" s="78"/>
      <c r="G2801" s="78"/>
      <c r="H2801" s="78"/>
      <c r="I2801" s="78"/>
      <c r="J2801" s="78"/>
      <c r="K2801" s="78"/>
      <c r="L2801" s="78"/>
      <c r="M2801" s="78"/>
      <c r="N2801" s="78"/>
      <c r="O2801" s="78"/>
      <c r="P2801" s="78"/>
      <c r="Q2801" s="78"/>
      <c r="R2801" s="79" t="str">
        <f t="shared" si="45"/>
        <v>No Crítico</v>
      </c>
      <c r="S2801" s="80" t="str">
        <f>IF(O2801=Listas!$D$14,Listas!$E$14,IF(O2801=Listas!$D$15,Listas!$E$15,IF(OR(O2801=Listas!$D$16,X2794=Listas!$E$16),Listas!$E$16,"Por clasificar")))</f>
        <v>Por clasificar</v>
      </c>
      <c r="T2801" s="79" t="str">
        <f>IF(OR(P2801=Listas!$D$20,P2801=Listas!$D$21),Listas!$E$20,IF(P2801=Listas!$D$22,Listas!$E$22,"Por clasificar"))</f>
        <v>Por clasificar</v>
      </c>
      <c r="U2801" s="79" t="str">
        <f>IF(OR(Q2801=Listas!$D$27,Q2801=Listas!$D$28),Listas!$E$27,IF(Q2801=Listas!$D$29,Listas!$E$29,"Por clasificar"))</f>
        <v>Por clasificar</v>
      </c>
    </row>
    <row r="2802" spans="1:21" x14ac:dyDescent="0.25">
      <c r="A2802" s="78"/>
      <c r="B2802" s="78"/>
      <c r="C2802" s="78"/>
      <c r="D2802" s="78"/>
      <c r="E2802" s="78"/>
      <c r="F2802" s="78"/>
      <c r="G2802" s="78"/>
      <c r="H2802" s="78"/>
      <c r="I2802" s="78"/>
      <c r="J2802" s="78"/>
      <c r="K2802" s="78"/>
      <c r="L2802" s="78"/>
      <c r="M2802" s="78"/>
      <c r="N2802" s="78"/>
      <c r="O2802" s="78"/>
      <c r="P2802" s="78"/>
      <c r="Q2802" s="78"/>
      <c r="R2802" s="79" t="str">
        <f t="shared" si="45"/>
        <v>No Crítico</v>
      </c>
      <c r="S2802" s="80" t="str">
        <f>IF(O2802=Listas!$D$14,Listas!$E$14,IF(O2802=Listas!$D$15,Listas!$E$15,IF(OR(O2802=Listas!$D$16,X2795=Listas!$E$16),Listas!$E$16,"Por clasificar")))</f>
        <v>Por clasificar</v>
      </c>
      <c r="T2802" s="79" t="str">
        <f>IF(OR(P2802=Listas!$D$20,P2802=Listas!$D$21),Listas!$E$20,IF(P2802=Listas!$D$22,Listas!$E$22,"Por clasificar"))</f>
        <v>Por clasificar</v>
      </c>
      <c r="U2802" s="79" t="str">
        <f>IF(OR(Q2802=Listas!$D$27,Q2802=Listas!$D$28),Listas!$E$27,IF(Q2802=Listas!$D$29,Listas!$E$29,"Por clasificar"))</f>
        <v>Por clasificar</v>
      </c>
    </row>
    <row r="2803" spans="1:21" x14ac:dyDescent="0.25">
      <c r="A2803" s="78"/>
      <c r="B2803" s="78"/>
      <c r="C2803" s="78"/>
      <c r="D2803" s="78"/>
      <c r="E2803" s="78"/>
      <c r="F2803" s="78"/>
      <c r="G2803" s="78"/>
      <c r="H2803" s="78"/>
      <c r="I2803" s="78"/>
      <c r="J2803" s="78"/>
      <c r="K2803" s="78"/>
      <c r="L2803" s="78"/>
      <c r="M2803" s="78"/>
      <c r="N2803" s="78"/>
      <c r="O2803" s="78"/>
      <c r="P2803" s="78"/>
      <c r="Q2803" s="78"/>
      <c r="R2803" s="79" t="str">
        <f t="shared" si="45"/>
        <v>No Crítico</v>
      </c>
      <c r="S2803" s="80" t="str">
        <f>IF(O2803=Listas!$D$14,Listas!$E$14,IF(O2803=Listas!$D$15,Listas!$E$15,IF(OR(O2803=Listas!$D$16,X2796=Listas!$E$16),Listas!$E$16,"Por clasificar")))</f>
        <v>Por clasificar</v>
      </c>
      <c r="T2803" s="79" t="str">
        <f>IF(OR(P2803=Listas!$D$20,P2803=Listas!$D$21),Listas!$E$20,IF(P2803=Listas!$D$22,Listas!$E$22,"Por clasificar"))</f>
        <v>Por clasificar</v>
      </c>
      <c r="U2803" s="79" t="str">
        <f>IF(OR(Q2803=Listas!$D$27,Q2803=Listas!$D$28),Listas!$E$27,IF(Q2803=Listas!$D$29,Listas!$E$29,"Por clasificar"))</f>
        <v>Por clasificar</v>
      </c>
    </row>
    <row r="2804" spans="1:21" x14ac:dyDescent="0.25">
      <c r="A2804" s="78"/>
      <c r="B2804" s="78"/>
      <c r="C2804" s="78"/>
      <c r="D2804" s="78"/>
      <c r="E2804" s="78"/>
      <c r="F2804" s="78"/>
      <c r="G2804" s="78"/>
      <c r="H2804" s="78"/>
      <c r="I2804" s="78"/>
      <c r="J2804" s="78"/>
      <c r="K2804" s="78"/>
      <c r="L2804" s="78"/>
      <c r="M2804" s="78"/>
      <c r="N2804" s="78"/>
      <c r="O2804" s="78"/>
      <c r="P2804" s="78"/>
      <c r="Q2804" s="78"/>
      <c r="R2804" s="79" t="str">
        <f t="shared" si="45"/>
        <v>No Crítico</v>
      </c>
      <c r="S2804" s="80" t="str">
        <f>IF(O2804=Listas!$D$14,Listas!$E$14,IF(O2804=Listas!$D$15,Listas!$E$15,IF(OR(O2804=Listas!$D$16,X2797=Listas!$E$16),Listas!$E$16,"Por clasificar")))</f>
        <v>Por clasificar</v>
      </c>
      <c r="T2804" s="79" t="str">
        <f>IF(OR(P2804=Listas!$D$20,P2804=Listas!$D$21),Listas!$E$20,IF(P2804=Listas!$D$22,Listas!$E$22,"Por clasificar"))</f>
        <v>Por clasificar</v>
      </c>
      <c r="U2804" s="79" t="str">
        <f>IF(OR(Q2804=Listas!$D$27,Q2804=Listas!$D$28),Listas!$E$27,IF(Q2804=Listas!$D$29,Listas!$E$29,"Por clasificar"))</f>
        <v>Por clasificar</v>
      </c>
    </row>
    <row r="2805" spans="1:21" x14ac:dyDescent="0.25">
      <c r="A2805" s="78"/>
      <c r="B2805" s="78"/>
      <c r="C2805" s="78"/>
      <c r="D2805" s="78"/>
      <c r="E2805" s="78"/>
      <c r="F2805" s="78"/>
      <c r="G2805" s="78"/>
      <c r="H2805" s="78"/>
      <c r="I2805" s="78"/>
      <c r="J2805" s="78"/>
      <c r="K2805" s="78"/>
      <c r="L2805" s="78"/>
      <c r="M2805" s="78"/>
      <c r="N2805" s="78"/>
      <c r="O2805" s="78"/>
      <c r="P2805" s="78"/>
      <c r="Q2805" s="78"/>
      <c r="R2805" s="79" t="str">
        <f t="shared" si="45"/>
        <v>No Crítico</v>
      </c>
      <c r="S2805" s="80" t="str">
        <f>IF(O2805=Listas!$D$14,Listas!$E$14,IF(O2805=Listas!$D$15,Listas!$E$15,IF(OR(O2805=Listas!$D$16,X2798=Listas!$E$16),Listas!$E$16,"Por clasificar")))</f>
        <v>Por clasificar</v>
      </c>
      <c r="T2805" s="79" t="str">
        <f>IF(OR(P2805=Listas!$D$20,P2805=Listas!$D$21),Listas!$E$20,IF(P2805=Listas!$D$22,Listas!$E$22,"Por clasificar"))</f>
        <v>Por clasificar</v>
      </c>
      <c r="U2805" s="79" t="str">
        <f>IF(OR(Q2805=Listas!$D$27,Q2805=Listas!$D$28),Listas!$E$27,IF(Q2805=Listas!$D$29,Listas!$E$29,"Por clasificar"))</f>
        <v>Por clasificar</v>
      </c>
    </row>
    <row r="2806" spans="1:21" x14ac:dyDescent="0.25">
      <c r="A2806" s="78"/>
      <c r="B2806" s="78"/>
      <c r="C2806" s="78"/>
      <c r="D2806" s="78"/>
      <c r="E2806" s="78"/>
      <c r="F2806" s="78"/>
      <c r="G2806" s="78"/>
      <c r="H2806" s="78"/>
      <c r="I2806" s="78"/>
      <c r="J2806" s="78"/>
      <c r="K2806" s="78"/>
      <c r="L2806" s="78"/>
      <c r="M2806" s="78"/>
      <c r="N2806" s="78"/>
      <c r="O2806" s="78"/>
      <c r="P2806" s="78"/>
      <c r="Q2806" s="78"/>
      <c r="R2806" s="79" t="str">
        <f t="shared" si="45"/>
        <v>No Crítico</v>
      </c>
      <c r="S2806" s="80" t="str">
        <f>IF(O2806=Listas!$D$14,Listas!$E$14,IF(O2806=Listas!$D$15,Listas!$E$15,IF(OR(O2806=Listas!$D$16,X2799=Listas!$E$16),Listas!$E$16,"Por clasificar")))</f>
        <v>Por clasificar</v>
      </c>
      <c r="T2806" s="79" t="str">
        <f>IF(OR(P2806=Listas!$D$20,P2806=Listas!$D$21),Listas!$E$20,IF(P2806=Listas!$D$22,Listas!$E$22,"Por clasificar"))</f>
        <v>Por clasificar</v>
      </c>
      <c r="U2806" s="79" t="str">
        <f>IF(OR(Q2806=Listas!$D$27,Q2806=Listas!$D$28),Listas!$E$27,IF(Q2806=Listas!$D$29,Listas!$E$29,"Por clasificar"))</f>
        <v>Por clasificar</v>
      </c>
    </row>
    <row r="2807" spans="1:21" x14ac:dyDescent="0.25">
      <c r="A2807" s="78"/>
      <c r="B2807" s="78"/>
      <c r="C2807" s="78"/>
      <c r="D2807" s="78"/>
      <c r="E2807" s="78"/>
      <c r="F2807" s="78"/>
      <c r="G2807" s="78"/>
      <c r="H2807" s="78"/>
      <c r="I2807" s="78"/>
      <c r="J2807" s="78"/>
      <c r="K2807" s="78"/>
      <c r="L2807" s="78"/>
      <c r="M2807" s="78"/>
      <c r="N2807" s="78"/>
      <c r="O2807" s="78"/>
      <c r="P2807" s="78"/>
      <c r="Q2807" s="78"/>
      <c r="R2807" s="79" t="str">
        <f t="shared" si="45"/>
        <v>No Crítico</v>
      </c>
      <c r="S2807" s="80" t="str">
        <f>IF(O2807=Listas!$D$14,Listas!$E$14,IF(O2807=Listas!$D$15,Listas!$E$15,IF(OR(O2807=Listas!$D$16,X2800=Listas!$E$16),Listas!$E$16,"Por clasificar")))</f>
        <v>Por clasificar</v>
      </c>
      <c r="T2807" s="79" t="str">
        <f>IF(OR(P2807=Listas!$D$20,P2807=Listas!$D$21),Listas!$E$20,IF(P2807=Listas!$D$22,Listas!$E$22,"Por clasificar"))</f>
        <v>Por clasificar</v>
      </c>
      <c r="U2807" s="79" t="str">
        <f>IF(OR(Q2807=Listas!$D$27,Q2807=Listas!$D$28),Listas!$E$27,IF(Q2807=Listas!$D$29,Listas!$E$29,"Por clasificar"))</f>
        <v>Por clasificar</v>
      </c>
    </row>
    <row r="2808" spans="1:21" x14ac:dyDescent="0.25">
      <c r="A2808" s="78"/>
      <c r="B2808" s="78"/>
      <c r="C2808" s="78"/>
      <c r="D2808" s="78"/>
      <c r="E2808" s="78"/>
      <c r="F2808" s="78"/>
      <c r="G2808" s="78"/>
      <c r="H2808" s="78"/>
      <c r="I2808" s="78"/>
      <c r="J2808" s="78"/>
      <c r="K2808" s="78"/>
      <c r="L2808" s="78"/>
      <c r="M2808" s="78"/>
      <c r="N2808" s="78"/>
      <c r="O2808" s="78"/>
      <c r="P2808" s="78"/>
      <c r="Q2808" s="78"/>
      <c r="R2808" s="79" t="str">
        <f t="shared" si="45"/>
        <v>No Crítico</v>
      </c>
      <c r="S2808" s="80" t="str">
        <f>IF(O2808=Listas!$D$14,Listas!$E$14,IF(O2808=Listas!$D$15,Listas!$E$15,IF(OR(O2808=Listas!$D$16,X2801=Listas!$E$16),Listas!$E$16,"Por clasificar")))</f>
        <v>Por clasificar</v>
      </c>
      <c r="T2808" s="79" t="str">
        <f>IF(OR(P2808=Listas!$D$20,P2808=Listas!$D$21),Listas!$E$20,IF(P2808=Listas!$D$22,Listas!$E$22,"Por clasificar"))</f>
        <v>Por clasificar</v>
      </c>
      <c r="U2808" s="79" t="str">
        <f>IF(OR(Q2808=Listas!$D$27,Q2808=Listas!$D$28),Listas!$E$27,IF(Q2808=Listas!$D$29,Listas!$E$29,"Por clasificar"))</f>
        <v>Por clasificar</v>
      </c>
    </row>
    <row r="2809" spans="1:21" x14ac:dyDescent="0.25">
      <c r="A2809" s="78"/>
      <c r="B2809" s="78"/>
      <c r="C2809" s="78"/>
      <c r="D2809" s="78"/>
      <c r="E2809" s="78"/>
      <c r="F2809" s="78"/>
      <c r="G2809" s="78"/>
      <c r="H2809" s="78"/>
      <c r="I2809" s="78"/>
      <c r="J2809" s="78"/>
      <c r="K2809" s="78"/>
      <c r="L2809" s="78"/>
      <c r="M2809" s="78"/>
      <c r="N2809" s="78"/>
      <c r="O2809" s="78"/>
      <c r="P2809" s="78"/>
      <c r="Q2809" s="78"/>
      <c r="R2809" s="79" t="str">
        <f t="shared" si="45"/>
        <v>No Crítico</v>
      </c>
      <c r="S2809" s="80" t="str">
        <f>IF(O2809=Listas!$D$14,Listas!$E$14,IF(O2809=Listas!$D$15,Listas!$E$15,IF(OR(O2809=Listas!$D$16,X2802=Listas!$E$16),Listas!$E$16,"Por clasificar")))</f>
        <v>Por clasificar</v>
      </c>
      <c r="T2809" s="79" t="str">
        <f>IF(OR(P2809=Listas!$D$20,P2809=Listas!$D$21),Listas!$E$20,IF(P2809=Listas!$D$22,Listas!$E$22,"Por clasificar"))</f>
        <v>Por clasificar</v>
      </c>
      <c r="U2809" s="79" t="str">
        <f>IF(OR(Q2809=Listas!$D$27,Q2809=Listas!$D$28),Listas!$E$27,IF(Q2809=Listas!$D$29,Listas!$E$29,"Por clasificar"))</f>
        <v>Por clasificar</v>
      </c>
    </row>
    <row r="2810" spans="1:21" x14ac:dyDescent="0.25">
      <c r="A2810" s="78"/>
      <c r="B2810" s="78"/>
      <c r="C2810" s="78"/>
      <c r="D2810" s="78"/>
      <c r="E2810" s="78"/>
      <c r="F2810" s="78"/>
      <c r="G2810" s="78"/>
      <c r="H2810" s="78"/>
      <c r="I2810" s="78"/>
      <c r="J2810" s="78"/>
      <c r="K2810" s="78"/>
      <c r="L2810" s="78"/>
      <c r="M2810" s="78"/>
      <c r="N2810" s="78"/>
      <c r="O2810" s="78"/>
      <c r="P2810" s="78"/>
      <c r="Q2810" s="78"/>
      <c r="R2810" s="79" t="str">
        <f t="shared" si="45"/>
        <v>No Crítico</v>
      </c>
      <c r="S2810" s="80" t="str">
        <f>IF(O2810=Listas!$D$14,Listas!$E$14,IF(O2810=Listas!$D$15,Listas!$E$15,IF(OR(O2810=Listas!$D$16,X2803=Listas!$E$16),Listas!$E$16,"Por clasificar")))</f>
        <v>Por clasificar</v>
      </c>
      <c r="T2810" s="79" t="str">
        <f>IF(OR(P2810=Listas!$D$20,P2810=Listas!$D$21),Listas!$E$20,IF(P2810=Listas!$D$22,Listas!$E$22,"Por clasificar"))</f>
        <v>Por clasificar</v>
      </c>
      <c r="U2810" s="79" t="str">
        <f>IF(OR(Q2810=Listas!$D$27,Q2810=Listas!$D$28),Listas!$E$27,IF(Q2810=Listas!$D$29,Listas!$E$29,"Por clasificar"))</f>
        <v>Por clasificar</v>
      </c>
    </row>
    <row r="2811" spans="1:21" x14ac:dyDescent="0.25">
      <c r="A2811" s="78"/>
      <c r="B2811" s="78"/>
      <c r="C2811" s="78"/>
      <c r="D2811" s="78"/>
      <c r="E2811" s="78"/>
      <c r="F2811" s="78"/>
      <c r="G2811" s="78"/>
      <c r="H2811" s="78"/>
      <c r="I2811" s="78"/>
      <c r="J2811" s="78"/>
      <c r="K2811" s="78"/>
      <c r="L2811" s="78"/>
      <c r="M2811" s="78"/>
      <c r="N2811" s="78"/>
      <c r="O2811" s="78"/>
      <c r="P2811" s="78"/>
      <c r="Q2811" s="78"/>
      <c r="R2811" s="79" t="str">
        <f t="shared" si="45"/>
        <v>No Crítico</v>
      </c>
      <c r="S2811" s="80" t="str">
        <f>IF(O2811=Listas!$D$14,Listas!$E$14,IF(O2811=Listas!$D$15,Listas!$E$15,IF(OR(O2811=Listas!$D$16,X2804=Listas!$E$16),Listas!$E$16,"Por clasificar")))</f>
        <v>Por clasificar</v>
      </c>
      <c r="T2811" s="79" t="str">
        <f>IF(OR(P2811=Listas!$D$20,P2811=Listas!$D$21),Listas!$E$20,IF(P2811=Listas!$D$22,Listas!$E$22,"Por clasificar"))</f>
        <v>Por clasificar</v>
      </c>
      <c r="U2811" s="79" t="str">
        <f>IF(OR(Q2811=Listas!$D$27,Q2811=Listas!$D$28),Listas!$E$27,IF(Q2811=Listas!$D$29,Listas!$E$29,"Por clasificar"))</f>
        <v>Por clasificar</v>
      </c>
    </row>
    <row r="2812" spans="1:21" x14ac:dyDescent="0.25">
      <c r="A2812" s="78"/>
      <c r="B2812" s="78"/>
      <c r="C2812" s="78"/>
      <c r="D2812" s="78"/>
      <c r="E2812" s="78"/>
      <c r="F2812" s="78"/>
      <c r="G2812" s="78"/>
      <c r="H2812" s="78"/>
      <c r="I2812" s="78"/>
      <c r="J2812" s="78"/>
      <c r="K2812" s="78"/>
      <c r="L2812" s="78"/>
      <c r="M2812" s="78"/>
      <c r="N2812" s="78"/>
      <c r="O2812" s="78"/>
      <c r="P2812" s="78"/>
      <c r="Q2812" s="78"/>
      <c r="R2812" s="79" t="str">
        <f t="shared" si="45"/>
        <v>No Crítico</v>
      </c>
      <c r="S2812" s="80" t="str">
        <f>IF(O2812=Listas!$D$14,Listas!$E$14,IF(O2812=Listas!$D$15,Listas!$E$15,IF(OR(O2812=Listas!$D$16,X2805=Listas!$E$16),Listas!$E$16,"Por clasificar")))</f>
        <v>Por clasificar</v>
      </c>
      <c r="T2812" s="79" t="str">
        <f>IF(OR(P2812=Listas!$D$20,P2812=Listas!$D$21),Listas!$E$20,IF(P2812=Listas!$D$22,Listas!$E$22,"Por clasificar"))</f>
        <v>Por clasificar</v>
      </c>
      <c r="U2812" s="79" t="str">
        <f>IF(OR(Q2812=Listas!$D$27,Q2812=Listas!$D$28),Listas!$E$27,IF(Q2812=Listas!$D$29,Listas!$E$29,"Por clasificar"))</f>
        <v>Por clasificar</v>
      </c>
    </row>
    <row r="2813" spans="1:21" x14ac:dyDescent="0.25">
      <c r="A2813" s="78"/>
      <c r="B2813" s="78"/>
      <c r="C2813" s="78"/>
      <c r="D2813" s="78"/>
      <c r="E2813" s="78"/>
      <c r="F2813" s="78"/>
      <c r="G2813" s="78"/>
      <c r="H2813" s="78"/>
      <c r="I2813" s="78"/>
      <c r="J2813" s="78"/>
      <c r="K2813" s="78"/>
      <c r="L2813" s="78"/>
      <c r="M2813" s="78"/>
      <c r="N2813" s="78"/>
      <c r="O2813" s="78"/>
      <c r="P2813" s="78"/>
      <c r="Q2813" s="78"/>
      <c r="R2813" s="79" t="str">
        <f t="shared" si="45"/>
        <v>No Crítico</v>
      </c>
      <c r="S2813" s="80" t="str">
        <f>IF(O2813=Listas!$D$14,Listas!$E$14,IF(O2813=Listas!$D$15,Listas!$E$15,IF(OR(O2813=Listas!$D$16,X2806=Listas!$E$16),Listas!$E$16,"Por clasificar")))</f>
        <v>Por clasificar</v>
      </c>
      <c r="T2813" s="79" t="str">
        <f>IF(OR(P2813=Listas!$D$20,P2813=Listas!$D$21),Listas!$E$20,IF(P2813=Listas!$D$22,Listas!$E$22,"Por clasificar"))</f>
        <v>Por clasificar</v>
      </c>
      <c r="U2813" s="79" t="str">
        <f>IF(OR(Q2813=Listas!$D$27,Q2813=Listas!$D$28),Listas!$E$27,IF(Q2813=Listas!$D$29,Listas!$E$29,"Por clasificar"))</f>
        <v>Por clasificar</v>
      </c>
    </row>
    <row r="2814" spans="1:21" x14ac:dyDescent="0.25">
      <c r="A2814" s="78"/>
      <c r="B2814" s="78"/>
      <c r="C2814" s="78"/>
      <c r="D2814" s="78"/>
      <c r="E2814" s="78"/>
      <c r="F2814" s="78"/>
      <c r="G2814" s="78"/>
      <c r="H2814" s="78"/>
      <c r="I2814" s="78"/>
      <c r="J2814" s="78"/>
      <c r="K2814" s="78"/>
      <c r="L2814" s="78"/>
      <c r="M2814" s="78"/>
      <c r="N2814" s="78"/>
      <c r="O2814" s="78"/>
      <c r="P2814" s="78"/>
      <c r="Q2814" s="78"/>
      <c r="R2814" s="79" t="str">
        <f t="shared" si="45"/>
        <v>No Crítico</v>
      </c>
      <c r="S2814" s="80" t="str">
        <f>IF(O2814=Listas!$D$14,Listas!$E$14,IF(O2814=Listas!$D$15,Listas!$E$15,IF(OR(O2814=Listas!$D$16,X2807=Listas!$E$16),Listas!$E$16,"Por clasificar")))</f>
        <v>Por clasificar</v>
      </c>
      <c r="T2814" s="79" t="str">
        <f>IF(OR(P2814=Listas!$D$20,P2814=Listas!$D$21),Listas!$E$20,IF(P2814=Listas!$D$22,Listas!$E$22,"Por clasificar"))</f>
        <v>Por clasificar</v>
      </c>
      <c r="U2814" s="79" t="str">
        <f>IF(OR(Q2814=Listas!$D$27,Q2814=Listas!$D$28),Listas!$E$27,IF(Q2814=Listas!$D$29,Listas!$E$29,"Por clasificar"))</f>
        <v>Por clasificar</v>
      </c>
    </row>
    <row r="2815" spans="1:21" x14ac:dyDescent="0.25">
      <c r="A2815" s="78"/>
      <c r="B2815" s="78"/>
      <c r="C2815" s="78"/>
      <c r="D2815" s="78"/>
      <c r="E2815" s="78"/>
      <c r="F2815" s="78"/>
      <c r="G2815" s="78"/>
      <c r="H2815" s="78"/>
      <c r="I2815" s="78"/>
      <c r="J2815" s="78"/>
      <c r="K2815" s="78"/>
      <c r="L2815" s="78"/>
      <c r="M2815" s="78"/>
      <c r="N2815" s="78"/>
      <c r="O2815" s="78"/>
      <c r="P2815" s="78"/>
      <c r="Q2815" s="78"/>
      <c r="R2815" s="79" t="str">
        <f t="shared" si="45"/>
        <v>No Crítico</v>
      </c>
      <c r="S2815" s="80" t="str">
        <f>IF(O2815=Listas!$D$14,Listas!$E$14,IF(O2815=Listas!$D$15,Listas!$E$15,IF(OR(O2815=Listas!$D$16,X2808=Listas!$E$16),Listas!$E$16,"Por clasificar")))</f>
        <v>Por clasificar</v>
      </c>
      <c r="T2815" s="79" t="str">
        <f>IF(OR(P2815=Listas!$D$20,P2815=Listas!$D$21),Listas!$E$20,IF(P2815=Listas!$D$22,Listas!$E$22,"Por clasificar"))</f>
        <v>Por clasificar</v>
      </c>
      <c r="U2815" s="79" t="str">
        <f>IF(OR(Q2815=Listas!$D$27,Q2815=Listas!$D$28),Listas!$E$27,IF(Q2815=Listas!$D$29,Listas!$E$29,"Por clasificar"))</f>
        <v>Por clasificar</v>
      </c>
    </row>
    <row r="2816" spans="1:21" x14ac:dyDescent="0.25">
      <c r="A2816" s="78"/>
      <c r="B2816" s="78"/>
      <c r="C2816" s="78"/>
      <c r="D2816" s="78"/>
      <c r="E2816" s="78"/>
      <c r="F2816" s="78"/>
      <c r="G2816" s="78"/>
      <c r="H2816" s="78"/>
      <c r="I2816" s="78"/>
      <c r="J2816" s="78"/>
      <c r="K2816" s="78"/>
      <c r="L2816" s="78"/>
      <c r="M2816" s="78"/>
      <c r="N2816" s="78"/>
      <c r="O2816" s="78"/>
      <c r="P2816" s="78"/>
      <c r="Q2816" s="78"/>
      <c r="R2816" s="79" t="str">
        <f t="shared" si="45"/>
        <v>No Crítico</v>
      </c>
      <c r="S2816" s="80" t="str">
        <f>IF(O2816=Listas!$D$14,Listas!$E$14,IF(O2816=Listas!$D$15,Listas!$E$15,IF(OR(O2816=Listas!$D$16,X2809=Listas!$E$16),Listas!$E$16,"Por clasificar")))</f>
        <v>Por clasificar</v>
      </c>
      <c r="T2816" s="79" t="str">
        <f>IF(OR(P2816=Listas!$D$20,P2816=Listas!$D$21),Listas!$E$20,IF(P2816=Listas!$D$22,Listas!$E$22,"Por clasificar"))</f>
        <v>Por clasificar</v>
      </c>
      <c r="U2816" s="79" t="str">
        <f>IF(OR(Q2816=Listas!$D$27,Q2816=Listas!$D$28),Listas!$E$27,IF(Q2816=Listas!$D$29,Listas!$E$29,"Por clasificar"))</f>
        <v>Por clasificar</v>
      </c>
    </row>
    <row r="2817" spans="1:21" x14ac:dyDescent="0.25">
      <c r="A2817" s="78"/>
      <c r="B2817" s="78"/>
      <c r="C2817" s="78"/>
      <c r="D2817" s="78"/>
      <c r="E2817" s="78"/>
      <c r="F2817" s="78"/>
      <c r="G2817" s="78"/>
      <c r="H2817" s="78"/>
      <c r="I2817" s="78"/>
      <c r="J2817" s="78"/>
      <c r="K2817" s="78"/>
      <c r="L2817" s="78"/>
      <c r="M2817" s="78"/>
      <c r="N2817" s="78"/>
      <c r="O2817" s="78"/>
      <c r="P2817" s="78"/>
      <c r="Q2817" s="78"/>
      <c r="R2817" s="79" t="str">
        <f t="shared" si="45"/>
        <v>No Crítico</v>
      </c>
      <c r="S2817" s="80" t="str">
        <f>IF(O2817=Listas!$D$14,Listas!$E$14,IF(O2817=Listas!$D$15,Listas!$E$15,IF(OR(O2817=Listas!$D$16,X2810=Listas!$E$16),Listas!$E$16,"Por clasificar")))</f>
        <v>Por clasificar</v>
      </c>
      <c r="T2817" s="79" t="str">
        <f>IF(OR(P2817=Listas!$D$20,P2817=Listas!$D$21),Listas!$E$20,IF(P2817=Listas!$D$22,Listas!$E$22,"Por clasificar"))</f>
        <v>Por clasificar</v>
      </c>
      <c r="U2817" s="79" t="str">
        <f>IF(OR(Q2817=Listas!$D$27,Q2817=Listas!$D$28),Listas!$E$27,IF(Q2817=Listas!$D$29,Listas!$E$29,"Por clasificar"))</f>
        <v>Por clasificar</v>
      </c>
    </row>
    <row r="2818" spans="1:21" x14ac:dyDescent="0.25">
      <c r="A2818" s="78"/>
      <c r="B2818" s="78"/>
      <c r="C2818" s="78"/>
      <c r="D2818" s="78"/>
      <c r="E2818" s="78"/>
      <c r="F2818" s="78"/>
      <c r="G2818" s="78"/>
      <c r="H2818" s="78"/>
      <c r="I2818" s="78"/>
      <c r="J2818" s="78"/>
      <c r="K2818" s="78"/>
      <c r="L2818" s="78"/>
      <c r="M2818" s="78"/>
      <c r="N2818" s="78"/>
      <c r="O2818" s="78"/>
      <c r="P2818" s="78"/>
      <c r="Q2818" s="78"/>
      <c r="R2818" s="79" t="str">
        <f t="shared" si="45"/>
        <v>No Crítico</v>
      </c>
      <c r="S2818" s="80" t="str">
        <f>IF(O2818=Listas!$D$14,Listas!$E$14,IF(O2818=Listas!$D$15,Listas!$E$15,IF(OR(O2818=Listas!$D$16,X2811=Listas!$E$16),Listas!$E$16,"Por clasificar")))</f>
        <v>Por clasificar</v>
      </c>
      <c r="T2818" s="79" t="str">
        <f>IF(OR(P2818=Listas!$D$20,P2818=Listas!$D$21),Listas!$E$20,IF(P2818=Listas!$D$22,Listas!$E$22,"Por clasificar"))</f>
        <v>Por clasificar</v>
      </c>
      <c r="U2818" s="79" t="str">
        <f>IF(OR(Q2818=Listas!$D$27,Q2818=Listas!$D$28),Listas!$E$27,IF(Q2818=Listas!$D$29,Listas!$E$29,"Por clasificar"))</f>
        <v>Por clasificar</v>
      </c>
    </row>
    <row r="2819" spans="1:21" x14ac:dyDescent="0.25">
      <c r="A2819" s="78"/>
      <c r="B2819" s="78"/>
      <c r="C2819" s="78"/>
      <c r="D2819" s="78"/>
      <c r="E2819" s="78"/>
      <c r="F2819" s="78"/>
      <c r="G2819" s="78"/>
      <c r="H2819" s="78"/>
      <c r="I2819" s="78"/>
      <c r="J2819" s="78"/>
      <c r="K2819" s="78"/>
      <c r="L2819" s="78"/>
      <c r="M2819" s="78"/>
      <c r="N2819" s="78"/>
      <c r="O2819" s="78"/>
      <c r="P2819" s="78"/>
      <c r="Q2819" s="78"/>
      <c r="R2819" s="79" t="str">
        <f t="shared" si="45"/>
        <v>No Crítico</v>
      </c>
      <c r="S2819" s="80" t="str">
        <f>IF(O2819=Listas!$D$14,Listas!$E$14,IF(O2819=Listas!$D$15,Listas!$E$15,IF(OR(O2819=Listas!$D$16,X2812=Listas!$E$16),Listas!$E$16,"Por clasificar")))</f>
        <v>Por clasificar</v>
      </c>
      <c r="T2819" s="79" t="str">
        <f>IF(OR(P2819=Listas!$D$20,P2819=Listas!$D$21),Listas!$E$20,IF(P2819=Listas!$D$22,Listas!$E$22,"Por clasificar"))</f>
        <v>Por clasificar</v>
      </c>
      <c r="U2819" s="79" t="str">
        <f>IF(OR(Q2819=Listas!$D$27,Q2819=Listas!$D$28),Listas!$E$27,IF(Q2819=Listas!$D$29,Listas!$E$29,"Por clasificar"))</f>
        <v>Por clasificar</v>
      </c>
    </row>
    <row r="2820" spans="1:21" x14ac:dyDescent="0.25">
      <c r="A2820" s="78"/>
      <c r="B2820" s="78"/>
      <c r="C2820" s="78"/>
      <c r="D2820" s="78"/>
      <c r="E2820" s="78"/>
      <c r="F2820" s="78"/>
      <c r="G2820" s="78"/>
      <c r="H2820" s="78"/>
      <c r="I2820" s="78"/>
      <c r="J2820" s="78"/>
      <c r="K2820" s="78"/>
      <c r="L2820" s="78"/>
      <c r="M2820" s="78"/>
      <c r="N2820" s="78"/>
      <c r="O2820" s="78"/>
      <c r="P2820" s="78"/>
      <c r="Q2820" s="78"/>
      <c r="R2820" s="79" t="str">
        <f t="shared" si="45"/>
        <v>No Crítico</v>
      </c>
      <c r="S2820" s="80" t="str">
        <f>IF(O2820=Listas!$D$14,Listas!$E$14,IF(O2820=Listas!$D$15,Listas!$E$15,IF(OR(O2820=Listas!$D$16,X2813=Listas!$E$16),Listas!$E$16,"Por clasificar")))</f>
        <v>Por clasificar</v>
      </c>
      <c r="T2820" s="79" t="str">
        <f>IF(OR(P2820=Listas!$D$20,P2820=Listas!$D$21),Listas!$E$20,IF(P2820=Listas!$D$22,Listas!$E$22,"Por clasificar"))</f>
        <v>Por clasificar</v>
      </c>
      <c r="U2820" s="79" t="str">
        <f>IF(OR(Q2820=Listas!$D$27,Q2820=Listas!$D$28),Listas!$E$27,IF(Q2820=Listas!$D$29,Listas!$E$29,"Por clasificar"))</f>
        <v>Por clasificar</v>
      </c>
    </row>
    <row r="2821" spans="1:21" x14ac:dyDescent="0.25">
      <c r="A2821" s="78"/>
      <c r="B2821" s="78"/>
      <c r="C2821" s="78"/>
      <c r="D2821" s="78"/>
      <c r="E2821" s="78"/>
      <c r="F2821" s="78"/>
      <c r="G2821" s="78"/>
      <c r="H2821" s="78"/>
      <c r="I2821" s="78"/>
      <c r="J2821" s="78"/>
      <c r="K2821" s="78"/>
      <c r="L2821" s="78"/>
      <c r="M2821" s="78"/>
      <c r="N2821" s="78"/>
      <c r="O2821" s="78"/>
      <c r="P2821" s="78"/>
      <c r="Q2821" s="78"/>
      <c r="R2821" s="79" t="str">
        <f t="shared" si="45"/>
        <v>No Crítico</v>
      </c>
      <c r="S2821" s="80" t="str">
        <f>IF(O2821=Listas!$D$14,Listas!$E$14,IF(O2821=Listas!$D$15,Listas!$E$15,IF(OR(O2821=Listas!$D$16,X2814=Listas!$E$16),Listas!$E$16,"Por clasificar")))</f>
        <v>Por clasificar</v>
      </c>
      <c r="T2821" s="79" t="str">
        <f>IF(OR(P2821=Listas!$D$20,P2821=Listas!$D$21),Listas!$E$20,IF(P2821=Listas!$D$22,Listas!$E$22,"Por clasificar"))</f>
        <v>Por clasificar</v>
      </c>
      <c r="U2821" s="79" t="str">
        <f>IF(OR(Q2821=Listas!$D$27,Q2821=Listas!$D$28),Listas!$E$27,IF(Q2821=Listas!$D$29,Listas!$E$29,"Por clasificar"))</f>
        <v>Por clasificar</v>
      </c>
    </row>
    <row r="2822" spans="1:21" x14ac:dyDescent="0.25">
      <c r="A2822" s="78"/>
      <c r="B2822" s="78"/>
      <c r="C2822" s="78"/>
      <c r="D2822" s="78"/>
      <c r="E2822" s="78"/>
      <c r="F2822" s="78"/>
      <c r="G2822" s="78"/>
      <c r="H2822" s="78"/>
      <c r="I2822" s="78"/>
      <c r="J2822" s="78"/>
      <c r="K2822" s="78"/>
      <c r="L2822" s="78"/>
      <c r="M2822" s="78"/>
      <c r="N2822" s="78"/>
      <c r="O2822" s="78"/>
      <c r="P2822" s="78"/>
      <c r="Q2822" s="78"/>
      <c r="R2822" s="79" t="str">
        <f t="shared" si="45"/>
        <v>No Crítico</v>
      </c>
      <c r="S2822" s="80" t="str">
        <f>IF(O2822=Listas!$D$14,Listas!$E$14,IF(O2822=Listas!$D$15,Listas!$E$15,IF(OR(O2822=Listas!$D$16,X2815=Listas!$E$16),Listas!$E$16,"Por clasificar")))</f>
        <v>Por clasificar</v>
      </c>
      <c r="T2822" s="79" t="str">
        <f>IF(OR(P2822=Listas!$D$20,P2822=Listas!$D$21),Listas!$E$20,IF(P2822=Listas!$D$22,Listas!$E$22,"Por clasificar"))</f>
        <v>Por clasificar</v>
      </c>
      <c r="U2822" s="79" t="str">
        <f>IF(OR(Q2822=Listas!$D$27,Q2822=Listas!$D$28),Listas!$E$27,IF(Q2822=Listas!$D$29,Listas!$E$29,"Por clasificar"))</f>
        <v>Por clasificar</v>
      </c>
    </row>
    <row r="2823" spans="1:21" x14ac:dyDescent="0.25">
      <c r="A2823" s="78"/>
      <c r="B2823" s="78"/>
      <c r="C2823" s="78"/>
      <c r="D2823" s="78"/>
      <c r="E2823" s="78"/>
      <c r="F2823" s="78"/>
      <c r="G2823" s="78"/>
      <c r="H2823" s="78"/>
      <c r="I2823" s="78"/>
      <c r="J2823" s="78"/>
      <c r="K2823" s="78"/>
      <c r="L2823" s="78"/>
      <c r="M2823" s="78"/>
      <c r="N2823" s="78"/>
      <c r="O2823" s="78"/>
      <c r="P2823" s="78"/>
      <c r="Q2823" s="78"/>
      <c r="R2823" s="79" t="str">
        <f t="shared" si="45"/>
        <v>No Crítico</v>
      </c>
      <c r="S2823" s="80" t="str">
        <f>IF(O2823=Listas!$D$14,Listas!$E$14,IF(O2823=Listas!$D$15,Listas!$E$15,IF(OR(O2823=Listas!$D$16,X2816=Listas!$E$16),Listas!$E$16,"Por clasificar")))</f>
        <v>Por clasificar</v>
      </c>
      <c r="T2823" s="79" t="str">
        <f>IF(OR(P2823=Listas!$D$20,P2823=Listas!$D$21),Listas!$E$20,IF(P2823=Listas!$D$22,Listas!$E$22,"Por clasificar"))</f>
        <v>Por clasificar</v>
      </c>
      <c r="U2823" s="79" t="str">
        <f>IF(OR(Q2823=Listas!$D$27,Q2823=Listas!$D$28),Listas!$E$27,IF(Q2823=Listas!$D$29,Listas!$E$29,"Por clasificar"))</f>
        <v>Por clasificar</v>
      </c>
    </row>
    <row r="2824" spans="1:21" x14ac:dyDescent="0.25">
      <c r="A2824" s="78"/>
      <c r="B2824" s="78"/>
      <c r="C2824" s="78"/>
      <c r="D2824" s="78"/>
      <c r="E2824" s="78"/>
      <c r="F2824" s="78"/>
      <c r="G2824" s="78"/>
      <c r="H2824" s="78"/>
      <c r="I2824" s="78"/>
      <c r="J2824" s="78"/>
      <c r="K2824" s="78"/>
      <c r="L2824" s="78"/>
      <c r="M2824" s="78"/>
      <c r="N2824" s="78"/>
      <c r="O2824" s="78"/>
      <c r="P2824" s="78"/>
      <c r="Q2824" s="78"/>
      <c r="R2824" s="79" t="str">
        <f t="shared" si="45"/>
        <v>No Crítico</v>
      </c>
      <c r="S2824" s="80" t="str">
        <f>IF(O2824=Listas!$D$14,Listas!$E$14,IF(O2824=Listas!$D$15,Listas!$E$15,IF(OR(O2824=Listas!$D$16,X2817=Listas!$E$16),Listas!$E$16,"Por clasificar")))</f>
        <v>Por clasificar</v>
      </c>
      <c r="T2824" s="79" t="str">
        <f>IF(OR(P2824=Listas!$D$20,P2824=Listas!$D$21),Listas!$E$20,IF(P2824=Listas!$D$22,Listas!$E$22,"Por clasificar"))</f>
        <v>Por clasificar</v>
      </c>
      <c r="U2824" s="79" t="str">
        <f>IF(OR(Q2824=Listas!$D$27,Q2824=Listas!$D$28),Listas!$E$27,IF(Q2824=Listas!$D$29,Listas!$E$29,"Por clasificar"))</f>
        <v>Por clasificar</v>
      </c>
    </row>
    <row r="2825" spans="1:21" x14ac:dyDescent="0.25">
      <c r="A2825" s="78"/>
      <c r="B2825" s="78"/>
      <c r="C2825" s="78"/>
      <c r="D2825" s="78"/>
      <c r="E2825" s="78"/>
      <c r="F2825" s="78"/>
      <c r="G2825" s="78"/>
      <c r="H2825" s="78"/>
      <c r="I2825" s="78"/>
      <c r="J2825" s="78"/>
      <c r="K2825" s="78"/>
      <c r="L2825" s="78"/>
      <c r="M2825" s="78"/>
      <c r="N2825" s="78"/>
      <c r="O2825" s="78"/>
      <c r="P2825" s="78"/>
      <c r="Q2825" s="78"/>
      <c r="R2825" s="79" t="str">
        <f t="shared" si="45"/>
        <v>No Crítico</v>
      </c>
      <c r="S2825" s="80" t="str">
        <f>IF(O2825=Listas!$D$14,Listas!$E$14,IF(O2825=Listas!$D$15,Listas!$E$15,IF(OR(O2825=Listas!$D$16,X2818=Listas!$E$16),Listas!$E$16,"Por clasificar")))</f>
        <v>Por clasificar</v>
      </c>
      <c r="T2825" s="79" t="str">
        <f>IF(OR(P2825=Listas!$D$20,P2825=Listas!$D$21),Listas!$E$20,IF(P2825=Listas!$D$22,Listas!$E$22,"Por clasificar"))</f>
        <v>Por clasificar</v>
      </c>
      <c r="U2825" s="79" t="str">
        <f>IF(OR(Q2825=Listas!$D$27,Q2825=Listas!$D$28),Listas!$E$27,IF(Q2825=Listas!$D$29,Listas!$E$29,"Por clasificar"))</f>
        <v>Por clasificar</v>
      </c>
    </row>
    <row r="2826" spans="1:21" x14ac:dyDescent="0.25">
      <c r="A2826" s="78"/>
      <c r="B2826" s="78"/>
      <c r="C2826" s="78"/>
      <c r="D2826" s="78"/>
      <c r="E2826" s="78"/>
      <c r="F2826" s="78"/>
      <c r="G2826" s="78"/>
      <c r="H2826" s="78"/>
      <c r="I2826" s="78"/>
      <c r="J2826" s="78"/>
      <c r="K2826" s="78"/>
      <c r="L2826" s="78"/>
      <c r="M2826" s="78"/>
      <c r="N2826" s="78"/>
      <c r="O2826" s="78"/>
      <c r="P2826" s="78"/>
      <c r="Q2826" s="78"/>
      <c r="R2826" s="79" t="str">
        <f t="shared" si="45"/>
        <v>No Crítico</v>
      </c>
      <c r="S2826" s="80" t="str">
        <f>IF(O2826=Listas!$D$14,Listas!$E$14,IF(O2826=Listas!$D$15,Listas!$E$15,IF(OR(O2826=Listas!$D$16,X2819=Listas!$E$16),Listas!$E$16,"Por clasificar")))</f>
        <v>Por clasificar</v>
      </c>
      <c r="T2826" s="79" t="str">
        <f>IF(OR(P2826=Listas!$D$20,P2826=Listas!$D$21),Listas!$E$20,IF(P2826=Listas!$D$22,Listas!$E$22,"Por clasificar"))</f>
        <v>Por clasificar</v>
      </c>
      <c r="U2826" s="79" t="str">
        <f>IF(OR(Q2826=Listas!$D$27,Q2826=Listas!$D$28),Listas!$E$27,IF(Q2826=Listas!$D$29,Listas!$E$29,"Por clasificar"))</f>
        <v>Por clasificar</v>
      </c>
    </row>
    <row r="2827" spans="1:21" x14ac:dyDescent="0.25">
      <c r="A2827" s="78"/>
      <c r="B2827" s="78"/>
      <c r="C2827" s="78"/>
      <c r="D2827" s="78"/>
      <c r="E2827" s="78"/>
      <c r="F2827" s="78"/>
      <c r="G2827" s="78"/>
      <c r="H2827" s="78"/>
      <c r="I2827" s="78"/>
      <c r="J2827" s="78"/>
      <c r="K2827" s="78"/>
      <c r="L2827" s="78"/>
      <c r="M2827" s="78"/>
      <c r="N2827" s="78"/>
      <c r="O2827" s="78"/>
      <c r="P2827" s="78"/>
      <c r="Q2827" s="78"/>
      <c r="R2827" s="79" t="str">
        <f t="shared" si="45"/>
        <v>No Crítico</v>
      </c>
      <c r="S2827" s="80" t="str">
        <f>IF(O2827=Listas!$D$14,Listas!$E$14,IF(O2827=Listas!$D$15,Listas!$E$15,IF(OR(O2827=Listas!$D$16,X2820=Listas!$E$16),Listas!$E$16,"Por clasificar")))</f>
        <v>Por clasificar</v>
      </c>
      <c r="T2827" s="79" t="str">
        <f>IF(OR(P2827=Listas!$D$20,P2827=Listas!$D$21),Listas!$E$20,IF(P2827=Listas!$D$22,Listas!$E$22,"Por clasificar"))</f>
        <v>Por clasificar</v>
      </c>
      <c r="U2827" s="79" t="str">
        <f>IF(OR(Q2827=Listas!$D$27,Q2827=Listas!$D$28),Listas!$E$27,IF(Q2827=Listas!$D$29,Listas!$E$29,"Por clasificar"))</f>
        <v>Por clasificar</v>
      </c>
    </row>
    <row r="2828" spans="1:21" x14ac:dyDescent="0.25">
      <c r="A2828" s="78"/>
      <c r="B2828" s="78"/>
      <c r="C2828" s="78"/>
      <c r="D2828" s="78"/>
      <c r="E2828" s="78"/>
      <c r="F2828" s="78"/>
      <c r="G2828" s="78"/>
      <c r="H2828" s="78"/>
      <c r="I2828" s="78"/>
      <c r="J2828" s="78"/>
      <c r="K2828" s="78"/>
      <c r="L2828" s="78"/>
      <c r="M2828" s="78"/>
      <c r="N2828" s="78"/>
      <c r="O2828" s="78"/>
      <c r="P2828" s="78"/>
      <c r="Q2828" s="78"/>
      <c r="R2828" s="79" t="str">
        <f t="shared" si="45"/>
        <v>No Crítico</v>
      </c>
      <c r="S2828" s="80" t="str">
        <f>IF(O2828=Listas!$D$14,Listas!$E$14,IF(O2828=Listas!$D$15,Listas!$E$15,IF(OR(O2828=Listas!$D$16,X2821=Listas!$E$16),Listas!$E$16,"Por clasificar")))</f>
        <v>Por clasificar</v>
      </c>
      <c r="T2828" s="79" t="str">
        <f>IF(OR(P2828=Listas!$D$20,P2828=Listas!$D$21),Listas!$E$20,IF(P2828=Listas!$D$22,Listas!$E$22,"Por clasificar"))</f>
        <v>Por clasificar</v>
      </c>
      <c r="U2828" s="79" t="str">
        <f>IF(OR(Q2828=Listas!$D$27,Q2828=Listas!$D$28),Listas!$E$27,IF(Q2828=Listas!$D$29,Listas!$E$29,"Por clasificar"))</f>
        <v>Por clasificar</v>
      </c>
    </row>
    <row r="2829" spans="1:21" x14ac:dyDescent="0.25">
      <c r="A2829" s="78"/>
      <c r="B2829" s="78"/>
      <c r="C2829" s="78"/>
      <c r="D2829" s="78"/>
      <c r="E2829" s="78"/>
      <c r="F2829" s="78"/>
      <c r="G2829" s="78"/>
      <c r="H2829" s="78"/>
      <c r="I2829" s="78"/>
      <c r="J2829" s="78"/>
      <c r="K2829" s="78"/>
      <c r="L2829" s="78"/>
      <c r="M2829" s="78"/>
      <c r="N2829" s="78"/>
      <c r="O2829" s="78"/>
      <c r="P2829" s="78"/>
      <c r="Q2829" s="78"/>
      <c r="R2829" s="79" t="str">
        <f t="shared" si="45"/>
        <v>No Crítico</v>
      </c>
      <c r="S2829" s="80" t="str">
        <f>IF(O2829=Listas!$D$14,Listas!$E$14,IF(O2829=Listas!$D$15,Listas!$E$15,IF(OR(O2829=Listas!$D$16,X2822=Listas!$E$16),Listas!$E$16,"Por clasificar")))</f>
        <v>Por clasificar</v>
      </c>
      <c r="T2829" s="79" t="str">
        <f>IF(OR(P2829=Listas!$D$20,P2829=Listas!$D$21),Listas!$E$20,IF(P2829=Listas!$D$22,Listas!$E$22,"Por clasificar"))</f>
        <v>Por clasificar</v>
      </c>
      <c r="U2829" s="79" t="str">
        <f>IF(OR(Q2829=Listas!$D$27,Q2829=Listas!$D$28),Listas!$E$27,IF(Q2829=Listas!$D$29,Listas!$E$29,"Por clasificar"))</f>
        <v>Por clasificar</v>
      </c>
    </row>
    <row r="2830" spans="1:21" x14ac:dyDescent="0.25">
      <c r="A2830" s="78"/>
      <c r="B2830" s="78"/>
      <c r="C2830" s="78"/>
      <c r="D2830" s="78"/>
      <c r="E2830" s="78"/>
      <c r="F2830" s="78"/>
      <c r="G2830" s="78"/>
      <c r="H2830" s="78"/>
      <c r="I2830" s="78"/>
      <c r="J2830" s="78"/>
      <c r="K2830" s="78"/>
      <c r="L2830" s="78"/>
      <c r="M2830" s="78"/>
      <c r="N2830" s="78"/>
      <c r="O2830" s="78"/>
      <c r="P2830" s="78"/>
      <c r="Q2830" s="78"/>
      <c r="R2830" s="79" t="str">
        <f t="shared" si="45"/>
        <v>No Crítico</v>
      </c>
      <c r="S2830" s="80" t="str">
        <f>IF(O2830=Listas!$D$14,Listas!$E$14,IF(O2830=Listas!$D$15,Listas!$E$15,IF(OR(O2830=Listas!$D$16,X2823=Listas!$E$16),Listas!$E$16,"Por clasificar")))</f>
        <v>Por clasificar</v>
      </c>
      <c r="T2830" s="79" t="str">
        <f>IF(OR(P2830=Listas!$D$20,P2830=Listas!$D$21),Listas!$E$20,IF(P2830=Listas!$D$22,Listas!$E$22,"Por clasificar"))</f>
        <v>Por clasificar</v>
      </c>
      <c r="U2830" s="79" t="str">
        <f>IF(OR(Q2830=Listas!$D$27,Q2830=Listas!$D$28),Listas!$E$27,IF(Q2830=Listas!$D$29,Listas!$E$29,"Por clasificar"))</f>
        <v>Por clasificar</v>
      </c>
    </row>
    <row r="2831" spans="1:21" x14ac:dyDescent="0.25">
      <c r="A2831" s="78"/>
      <c r="B2831" s="78"/>
      <c r="C2831" s="78"/>
      <c r="D2831" s="78"/>
      <c r="E2831" s="78"/>
      <c r="F2831" s="78"/>
      <c r="G2831" s="78"/>
      <c r="H2831" s="78"/>
      <c r="I2831" s="78"/>
      <c r="J2831" s="78"/>
      <c r="K2831" s="78"/>
      <c r="L2831" s="78"/>
      <c r="M2831" s="78"/>
      <c r="N2831" s="78"/>
      <c r="O2831" s="78"/>
      <c r="P2831" s="78"/>
      <c r="Q2831" s="78"/>
      <c r="R2831" s="79" t="str">
        <f t="shared" si="45"/>
        <v>No Crítico</v>
      </c>
      <c r="S2831" s="80" t="str">
        <f>IF(O2831=Listas!$D$14,Listas!$E$14,IF(O2831=Listas!$D$15,Listas!$E$15,IF(OR(O2831=Listas!$D$16,X2824=Listas!$E$16),Listas!$E$16,"Por clasificar")))</f>
        <v>Por clasificar</v>
      </c>
      <c r="T2831" s="79" t="str">
        <f>IF(OR(P2831=Listas!$D$20,P2831=Listas!$D$21),Listas!$E$20,IF(P2831=Listas!$D$22,Listas!$E$22,"Por clasificar"))</f>
        <v>Por clasificar</v>
      </c>
      <c r="U2831" s="79" t="str">
        <f>IF(OR(Q2831=Listas!$D$27,Q2831=Listas!$D$28),Listas!$E$27,IF(Q2831=Listas!$D$29,Listas!$E$29,"Por clasificar"))</f>
        <v>Por clasificar</v>
      </c>
    </row>
    <row r="2832" spans="1:21" x14ac:dyDescent="0.25">
      <c r="A2832" s="78"/>
      <c r="B2832" s="78"/>
      <c r="C2832" s="78"/>
      <c r="D2832" s="78"/>
      <c r="E2832" s="78"/>
      <c r="F2832" s="78"/>
      <c r="G2832" s="78"/>
      <c r="H2832" s="78"/>
      <c r="I2832" s="78"/>
      <c r="J2832" s="78"/>
      <c r="K2832" s="78"/>
      <c r="L2832" s="78"/>
      <c r="M2832" s="78"/>
      <c r="N2832" s="78"/>
      <c r="O2832" s="78"/>
      <c r="P2832" s="78"/>
      <c r="Q2832" s="78"/>
      <c r="R2832" s="79" t="str">
        <f t="shared" ref="R2832:R2895" si="46">IF( AND(O2832="Alto",P2832="Alto",Q2832="Alto"),"Crítico","No Crítico")</f>
        <v>No Crítico</v>
      </c>
      <c r="S2832" s="80" t="str">
        <f>IF(O2832=Listas!$D$14,Listas!$E$14,IF(O2832=Listas!$D$15,Listas!$E$15,IF(OR(O2832=Listas!$D$16,X2825=Listas!$E$16),Listas!$E$16,"Por clasificar")))</f>
        <v>Por clasificar</v>
      </c>
      <c r="T2832" s="79" t="str">
        <f>IF(OR(P2832=Listas!$D$20,P2832=Listas!$D$21),Listas!$E$20,IF(P2832=Listas!$D$22,Listas!$E$22,"Por clasificar"))</f>
        <v>Por clasificar</v>
      </c>
      <c r="U2832" s="79" t="str">
        <f>IF(OR(Q2832=Listas!$D$27,Q2832=Listas!$D$28),Listas!$E$27,IF(Q2832=Listas!$D$29,Listas!$E$29,"Por clasificar"))</f>
        <v>Por clasificar</v>
      </c>
    </row>
    <row r="2833" spans="1:21" x14ac:dyDescent="0.25">
      <c r="A2833" s="78"/>
      <c r="B2833" s="78"/>
      <c r="C2833" s="78"/>
      <c r="D2833" s="78"/>
      <c r="E2833" s="78"/>
      <c r="F2833" s="78"/>
      <c r="G2833" s="78"/>
      <c r="H2833" s="78"/>
      <c r="I2833" s="78"/>
      <c r="J2833" s="78"/>
      <c r="K2833" s="78"/>
      <c r="L2833" s="78"/>
      <c r="M2833" s="78"/>
      <c r="N2833" s="78"/>
      <c r="O2833" s="78"/>
      <c r="P2833" s="78"/>
      <c r="Q2833" s="78"/>
      <c r="R2833" s="79" t="str">
        <f t="shared" si="46"/>
        <v>No Crítico</v>
      </c>
      <c r="S2833" s="80" t="str">
        <f>IF(O2833=Listas!$D$14,Listas!$E$14,IF(O2833=Listas!$D$15,Listas!$E$15,IF(OR(O2833=Listas!$D$16,X2826=Listas!$E$16),Listas!$E$16,"Por clasificar")))</f>
        <v>Por clasificar</v>
      </c>
      <c r="T2833" s="79" t="str">
        <f>IF(OR(P2833=Listas!$D$20,P2833=Listas!$D$21),Listas!$E$20,IF(P2833=Listas!$D$22,Listas!$E$22,"Por clasificar"))</f>
        <v>Por clasificar</v>
      </c>
      <c r="U2833" s="79" t="str">
        <f>IF(OR(Q2833=Listas!$D$27,Q2833=Listas!$D$28),Listas!$E$27,IF(Q2833=Listas!$D$29,Listas!$E$29,"Por clasificar"))</f>
        <v>Por clasificar</v>
      </c>
    </row>
    <row r="2834" spans="1:21" x14ac:dyDescent="0.25">
      <c r="A2834" s="78"/>
      <c r="B2834" s="78"/>
      <c r="C2834" s="78"/>
      <c r="D2834" s="78"/>
      <c r="E2834" s="78"/>
      <c r="F2834" s="78"/>
      <c r="G2834" s="78"/>
      <c r="H2834" s="78"/>
      <c r="I2834" s="78"/>
      <c r="J2834" s="78"/>
      <c r="K2834" s="78"/>
      <c r="L2834" s="78"/>
      <c r="M2834" s="78"/>
      <c r="N2834" s="78"/>
      <c r="O2834" s="78"/>
      <c r="P2834" s="78"/>
      <c r="Q2834" s="78"/>
      <c r="R2834" s="79" t="str">
        <f t="shared" si="46"/>
        <v>No Crítico</v>
      </c>
      <c r="S2834" s="80" t="str">
        <f>IF(O2834=Listas!$D$14,Listas!$E$14,IF(O2834=Listas!$D$15,Listas!$E$15,IF(OR(O2834=Listas!$D$16,X2827=Listas!$E$16),Listas!$E$16,"Por clasificar")))</f>
        <v>Por clasificar</v>
      </c>
      <c r="T2834" s="79" t="str">
        <f>IF(OR(P2834=Listas!$D$20,P2834=Listas!$D$21),Listas!$E$20,IF(P2834=Listas!$D$22,Listas!$E$22,"Por clasificar"))</f>
        <v>Por clasificar</v>
      </c>
      <c r="U2834" s="79" t="str">
        <f>IF(OR(Q2834=Listas!$D$27,Q2834=Listas!$D$28),Listas!$E$27,IF(Q2834=Listas!$D$29,Listas!$E$29,"Por clasificar"))</f>
        <v>Por clasificar</v>
      </c>
    </row>
    <row r="2835" spans="1:21" x14ac:dyDescent="0.25">
      <c r="A2835" s="78"/>
      <c r="B2835" s="78"/>
      <c r="C2835" s="78"/>
      <c r="D2835" s="78"/>
      <c r="E2835" s="78"/>
      <c r="F2835" s="78"/>
      <c r="G2835" s="78"/>
      <c r="H2835" s="78"/>
      <c r="I2835" s="78"/>
      <c r="J2835" s="78"/>
      <c r="K2835" s="78"/>
      <c r="L2835" s="78"/>
      <c r="M2835" s="78"/>
      <c r="N2835" s="78"/>
      <c r="O2835" s="78"/>
      <c r="P2835" s="78"/>
      <c r="Q2835" s="78"/>
      <c r="R2835" s="79" t="str">
        <f t="shared" si="46"/>
        <v>No Crítico</v>
      </c>
      <c r="S2835" s="80" t="str">
        <f>IF(O2835=Listas!$D$14,Listas!$E$14,IF(O2835=Listas!$D$15,Listas!$E$15,IF(OR(O2835=Listas!$D$16,X2828=Listas!$E$16),Listas!$E$16,"Por clasificar")))</f>
        <v>Por clasificar</v>
      </c>
      <c r="T2835" s="79" t="str">
        <f>IF(OR(P2835=Listas!$D$20,P2835=Listas!$D$21),Listas!$E$20,IF(P2835=Listas!$D$22,Listas!$E$22,"Por clasificar"))</f>
        <v>Por clasificar</v>
      </c>
      <c r="U2835" s="79" t="str">
        <f>IF(OR(Q2835=Listas!$D$27,Q2835=Listas!$D$28),Listas!$E$27,IF(Q2835=Listas!$D$29,Listas!$E$29,"Por clasificar"))</f>
        <v>Por clasificar</v>
      </c>
    </row>
    <row r="2836" spans="1:21" x14ac:dyDescent="0.25">
      <c r="A2836" s="78"/>
      <c r="B2836" s="78"/>
      <c r="C2836" s="78"/>
      <c r="D2836" s="78"/>
      <c r="E2836" s="78"/>
      <c r="F2836" s="78"/>
      <c r="G2836" s="78"/>
      <c r="H2836" s="78"/>
      <c r="I2836" s="78"/>
      <c r="J2836" s="78"/>
      <c r="K2836" s="78"/>
      <c r="L2836" s="78"/>
      <c r="M2836" s="78"/>
      <c r="N2836" s="78"/>
      <c r="O2836" s="78"/>
      <c r="P2836" s="78"/>
      <c r="Q2836" s="78"/>
      <c r="R2836" s="79" t="str">
        <f t="shared" si="46"/>
        <v>No Crítico</v>
      </c>
      <c r="S2836" s="80" t="str">
        <f>IF(O2836=Listas!$D$14,Listas!$E$14,IF(O2836=Listas!$D$15,Listas!$E$15,IF(OR(O2836=Listas!$D$16,X2829=Listas!$E$16),Listas!$E$16,"Por clasificar")))</f>
        <v>Por clasificar</v>
      </c>
      <c r="T2836" s="79" t="str">
        <f>IF(OR(P2836=Listas!$D$20,P2836=Listas!$D$21),Listas!$E$20,IF(P2836=Listas!$D$22,Listas!$E$22,"Por clasificar"))</f>
        <v>Por clasificar</v>
      </c>
      <c r="U2836" s="79" t="str">
        <f>IF(OR(Q2836=Listas!$D$27,Q2836=Listas!$D$28),Listas!$E$27,IF(Q2836=Listas!$D$29,Listas!$E$29,"Por clasificar"))</f>
        <v>Por clasificar</v>
      </c>
    </row>
    <row r="2837" spans="1:21" x14ac:dyDescent="0.25">
      <c r="A2837" s="78"/>
      <c r="B2837" s="78"/>
      <c r="C2837" s="78"/>
      <c r="D2837" s="78"/>
      <c r="E2837" s="78"/>
      <c r="F2837" s="78"/>
      <c r="G2837" s="78"/>
      <c r="H2837" s="78"/>
      <c r="I2837" s="78"/>
      <c r="J2837" s="78"/>
      <c r="K2837" s="78"/>
      <c r="L2837" s="78"/>
      <c r="M2837" s="78"/>
      <c r="N2837" s="78"/>
      <c r="O2837" s="78"/>
      <c r="P2837" s="78"/>
      <c r="Q2837" s="78"/>
      <c r="R2837" s="79" t="str">
        <f t="shared" si="46"/>
        <v>No Crítico</v>
      </c>
      <c r="S2837" s="80" t="str">
        <f>IF(O2837=Listas!$D$14,Listas!$E$14,IF(O2837=Listas!$D$15,Listas!$E$15,IF(OR(O2837=Listas!$D$16,X2830=Listas!$E$16),Listas!$E$16,"Por clasificar")))</f>
        <v>Por clasificar</v>
      </c>
      <c r="T2837" s="79" t="str">
        <f>IF(OR(P2837=Listas!$D$20,P2837=Listas!$D$21),Listas!$E$20,IF(P2837=Listas!$D$22,Listas!$E$22,"Por clasificar"))</f>
        <v>Por clasificar</v>
      </c>
      <c r="U2837" s="79" t="str">
        <f>IF(OR(Q2837=Listas!$D$27,Q2837=Listas!$D$28),Listas!$E$27,IF(Q2837=Listas!$D$29,Listas!$E$29,"Por clasificar"))</f>
        <v>Por clasificar</v>
      </c>
    </row>
    <row r="2838" spans="1:21" x14ac:dyDescent="0.25">
      <c r="A2838" s="78"/>
      <c r="B2838" s="78"/>
      <c r="C2838" s="78"/>
      <c r="D2838" s="78"/>
      <c r="E2838" s="78"/>
      <c r="F2838" s="78"/>
      <c r="G2838" s="78"/>
      <c r="H2838" s="78"/>
      <c r="I2838" s="78"/>
      <c r="J2838" s="78"/>
      <c r="K2838" s="78"/>
      <c r="L2838" s="78"/>
      <c r="M2838" s="78"/>
      <c r="N2838" s="78"/>
      <c r="O2838" s="78"/>
      <c r="P2838" s="78"/>
      <c r="Q2838" s="78"/>
      <c r="R2838" s="79" t="str">
        <f t="shared" si="46"/>
        <v>No Crítico</v>
      </c>
      <c r="S2838" s="80" t="str">
        <f>IF(O2838=Listas!$D$14,Listas!$E$14,IF(O2838=Listas!$D$15,Listas!$E$15,IF(OR(O2838=Listas!$D$16,X2831=Listas!$E$16),Listas!$E$16,"Por clasificar")))</f>
        <v>Por clasificar</v>
      </c>
      <c r="T2838" s="79" t="str">
        <f>IF(OR(P2838=Listas!$D$20,P2838=Listas!$D$21),Listas!$E$20,IF(P2838=Listas!$D$22,Listas!$E$22,"Por clasificar"))</f>
        <v>Por clasificar</v>
      </c>
      <c r="U2838" s="79" t="str">
        <f>IF(OR(Q2838=Listas!$D$27,Q2838=Listas!$D$28),Listas!$E$27,IF(Q2838=Listas!$D$29,Listas!$E$29,"Por clasificar"))</f>
        <v>Por clasificar</v>
      </c>
    </row>
    <row r="2839" spans="1:21" x14ac:dyDescent="0.25">
      <c r="A2839" s="78"/>
      <c r="B2839" s="78"/>
      <c r="C2839" s="78"/>
      <c r="D2839" s="78"/>
      <c r="E2839" s="78"/>
      <c r="F2839" s="78"/>
      <c r="G2839" s="78"/>
      <c r="H2839" s="78"/>
      <c r="I2839" s="78"/>
      <c r="J2839" s="78"/>
      <c r="K2839" s="78"/>
      <c r="L2839" s="78"/>
      <c r="M2839" s="78"/>
      <c r="N2839" s="78"/>
      <c r="O2839" s="78"/>
      <c r="P2839" s="78"/>
      <c r="Q2839" s="78"/>
      <c r="R2839" s="79" t="str">
        <f t="shared" si="46"/>
        <v>No Crítico</v>
      </c>
      <c r="S2839" s="80" t="str">
        <f>IF(O2839=Listas!$D$14,Listas!$E$14,IF(O2839=Listas!$D$15,Listas!$E$15,IF(OR(O2839=Listas!$D$16,X2832=Listas!$E$16),Listas!$E$16,"Por clasificar")))</f>
        <v>Por clasificar</v>
      </c>
      <c r="T2839" s="79" t="str">
        <f>IF(OR(P2839=Listas!$D$20,P2839=Listas!$D$21),Listas!$E$20,IF(P2839=Listas!$D$22,Listas!$E$22,"Por clasificar"))</f>
        <v>Por clasificar</v>
      </c>
      <c r="U2839" s="79" t="str">
        <f>IF(OR(Q2839=Listas!$D$27,Q2839=Listas!$D$28),Listas!$E$27,IF(Q2839=Listas!$D$29,Listas!$E$29,"Por clasificar"))</f>
        <v>Por clasificar</v>
      </c>
    </row>
    <row r="2840" spans="1:21" x14ac:dyDescent="0.25">
      <c r="A2840" s="78"/>
      <c r="B2840" s="78"/>
      <c r="C2840" s="78"/>
      <c r="D2840" s="78"/>
      <c r="E2840" s="78"/>
      <c r="F2840" s="78"/>
      <c r="G2840" s="78"/>
      <c r="H2840" s="78"/>
      <c r="I2840" s="78"/>
      <c r="J2840" s="78"/>
      <c r="K2840" s="78"/>
      <c r="L2840" s="78"/>
      <c r="M2840" s="78"/>
      <c r="N2840" s="78"/>
      <c r="O2840" s="78"/>
      <c r="P2840" s="78"/>
      <c r="Q2840" s="78"/>
      <c r="R2840" s="79" t="str">
        <f t="shared" si="46"/>
        <v>No Crítico</v>
      </c>
      <c r="S2840" s="80" t="str">
        <f>IF(O2840=Listas!$D$14,Listas!$E$14,IF(O2840=Listas!$D$15,Listas!$E$15,IF(OR(O2840=Listas!$D$16,X2833=Listas!$E$16),Listas!$E$16,"Por clasificar")))</f>
        <v>Por clasificar</v>
      </c>
      <c r="T2840" s="79" t="str">
        <f>IF(OR(P2840=Listas!$D$20,P2840=Listas!$D$21),Listas!$E$20,IF(P2840=Listas!$D$22,Listas!$E$22,"Por clasificar"))</f>
        <v>Por clasificar</v>
      </c>
      <c r="U2840" s="79" t="str">
        <f>IF(OR(Q2840=Listas!$D$27,Q2840=Listas!$D$28),Listas!$E$27,IF(Q2840=Listas!$D$29,Listas!$E$29,"Por clasificar"))</f>
        <v>Por clasificar</v>
      </c>
    </row>
    <row r="2841" spans="1:21" x14ac:dyDescent="0.25">
      <c r="A2841" s="78"/>
      <c r="B2841" s="78"/>
      <c r="C2841" s="78"/>
      <c r="D2841" s="78"/>
      <c r="E2841" s="78"/>
      <c r="F2841" s="78"/>
      <c r="G2841" s="78"/>
      <c r="H2841" s="78"/>
      <c r="I2841" s="78"/>
      <c r="J2841" s="78"/>
      <c r="K2841" s="78"/>
      <c r="L2841" s="78"/>
      <c r="M2841" s="78"/>
      <c r="N2841" s="78"/>
      <c r="O2841" s="78"/>
      <c r="P2841" s="78"/>
      <c r="Q2841" s="78"/>
      <c r="R2841" s="79" t="str">
        <f t="shared" si="46"/>
        <v>No Crítico</v>
      </c>
      <c r="S2841" s="80" t="str">
        <f>IF(O2841=Listas!$D$14,Listas!$E$14,IF(O2841=Listas!$D$15,Listas!$E$15,IF(OR(O2841=Listas!$D$16,X2834=Listas!$E$16),Listas!$E$16,"Por clasificar")))</f>
        <v>Por clasificar</v>
      </c>
      <c r="T2841" s="79" t="str">
        <f>IF(OR(P2841=Listas!$D$20,P2841=Listas!$D$21),Listas!$E$20,IF(P2841=Listas!$D$22,Listas!$E$22,"Por clasificar"))</f>
        <v>Por clasificar</v>
      </c>
      <c r="U2841" s="79" t="str">
        <f>IF(OR(Q2841=Listas!$D$27,Q2841=Listas!$D$28),Listas!$E$27,IF(Q2841=Listas!$D$29,Listas!$E$29,"Por clasificar"))</f>
        <v>Por clasificar</v>
      </c>
    </row>
    <row r="2842" spans="1:21" x14ac:dyDescent="0.25">
      <c r="A2842" s="78"/>
      <c r="B2842" s="78"/>
      <c r="C2842" s="78"/>
      <c r="D2842" s="78"/>
      <c r="E2842" s="78"/>
      <c r="F2842" s="78"/>
      <c r="G2842" s="78"/>
      <c r="H2842" s="78"/>
      <c r="I2842" s="78"/>
      <c r="J2842" s="78"/>
      <c r="K2842" s="78"/>
      <c r="L2842" s="78"/>
      <c r="M2842" s="78"/>
      <c r="N2842" s="78"/>
      <c r="O2842" s="78"/>
      <c r="P2842" s="78"/>
      <c r="Q2842" s="78"/>
      <c r="R2842" s="79" t="str">
        <f t="shared" si="46"/>
        <v>No Crítico</v>
      </c>
      <c r="S2842" s="80" t="str">
        <f>IF(O2842=Listas!$D$14,Listas!$E$14,IF(O2842=Listas!$D$15,Listas!$E$15,IF(OR(O2842=Listas!$D$16,X2835=Listas!$E$16),Listas!$E$16,"Por clasificar")))</f>
        <v>Por clasificar</v>
      </c>
      <c r="T2842" s="79" t="str">
        <f>IF(OR(P2842=Listas!$D$20,P2842=Listas!$D$21),Listas!$E$20,IF(P2842=Listas!$D$22,Listas!$E$22,"Por clasificar"))</f>
        <v>Por clasificar</v>
      </c>
      <c r="U2842" s="79" t="str">
        <f>IF(OR(Q2842=Listas!$D$27,Q2842=Listas!$D$28),Listas!$E$27,IF(Q2842=Listas!$D$29,Listas!$E$29,"Por clasificar"))</f>
        <v>Por clasificar</v>
      </c>
    </row>
    <row r="2843" spans="1:21" x14ac:dyDescent="0.25">
      <c r="A2843" s="78"/>
      <c r="B2843" s="78"/>
      <c r="C2843" s="78"/>
      <c r="D2843" s="78"/>
      <c r="E2843" s="78"/>
      <c r="F2843" s="78"/>
      <c r="G2843" s="78"/>
      <c r="H2843" s="78"/>
      <c r="I2843" s="78"/>
      <c r="J2843" s="78"/>
      <c r="K2843" s="78"/>
      <c r="L2843" s="78"/>
      <c r="M2843" s="78"/>
      <c r="N2843" s="78"/>
      <c r="O2843" s="78"/>
      <c r="P2843" s="78"/>
      <c r="Q2843" s="78"/>
      <c r="R2843" s="79" t="str">
        <f t="shared" si="46"/>
        <v>No Crítico</v>
      </c>
      <c r="S2843" s="80" t="str">
        <f>IF(O2843=Listas!$D$14,Listas!$E$14,IF(O2843=Listas!$D$15,Listas!$E$15,IF(OR(O2843=Listas!$D$16,X2836=Listas!$E$16),Listas!$E$16,"Por clasificar")))</f>
        <v>Por clasificar</v>
      </c>
      <c r="T2843" s="79" t="str">
        <f>IF(OR(P2843=Listas!$D$20,P2843=Listas!$D$21),Listas!$E$20,IF(P2843=Listas!$D$22,Listas!$E$22,"Por clasificar"))</f>
        <v>Por clasificar</v>
      </c>
      <c r="U2843" s="79" t="str">
        <f>IF(OR(Q2843=Listas!$D$27,Q2843=Listas!$D$28),Listas!$E$27,IF(Q2843=Listas!$D$29,Listas!$E$29,"Por clasificar"))</f>
        <v>Por clasificar</v>
      </c>
    </row>
    <row r="2844" spans="1:21" x14ac:dyDescent="0.25">
      <c r="A2844" s="78"/>
      <c r="B2844" s="78"/>
      <c r="C2844" s="78"/>
      <c r="D2844" s="78"/>
      <c r="E2844" s="78"/>
      <c r="F2844" s="78"/>
      <c r="G2844" s="78"/>
      <c r="H2844" s="78"/>
      <c r="I2844" s="78"/>
      <c r="J2844" s="78"/>
      <c r="K2844" s="78"/>
      <c r="L2844" s="78"/>
      <c r="M2844" s="78"/>
      <c r="N2844" s="78"/>
      <c r="O2844" s="78"/>
      <c r="P2844" s="78"/>
      <c r="Q2844" s="78"/>
      <c r="R2844" s="79" t="str">
        <f t="shared" si="46"/>
        <v>No Crítico</v>
      </c>
      <c r="S2844" s="80" t="str">
        <f>IF(O2844=Listas!$D$14,Listas!$E$14,IF(O2844=Listas!$D$15,Listas!$E$15,IF(OR(O2844=Listas!$D$16,X2837=Listas!$E$16),Listas!$E$16,"Por clasificar")))</f>
        <v>Por clasificar</v>
      </c>
      <c r="T2844" s="79" t="str">
        <f>IF(OR(P2844=Listas!$D$20,P2844=Listas!$D$21),Listas!$E$20,IF(P2844=Listas!$D$22,Listas!$E$22,"Por clasificar"))</f>
        <v>Por clasificar</v>
      </c>
      <c r="U2844" s="79" t="str">
        <f>IF(OR(Q2844=Listas!$D$27,Q2844=Listas!$D$28),Listas!$E$27,IF(Q2844=Listas!$D$29,Listas!$E$29,"Por clasificar"))</f>
        <v>Por clasificar</v>
      </c>
    </row>
    <row r="2845" spans="1:21" x14ac:dyDescent="0.25">
      <c r="A2845" s="78"/>
      <c r="B2845" s="78"/>
      <c r="C2845" s="78"/>
      <c r="D2845" s="78"/>
      <c r="E2845" s="78"/>
      <c r="F2845" s="78"/>
      <c r="G2845" s="78"/>
      <c r="H2845" s="78"/>
      <c r="I2845" s="78"/>
      <c r="J2845" s="78"/>
      <c r="K2845" s="78"/>
      <c r="L2845" s="78"/>
      <c r="M2845" s="78"/>
      <c r="N2845" s="78"/>
      <c r="O2845" s="78"/>
      <c r="P2845" s="78"/>
      <c r="Q2845" s="78"/>
      <c r="R2845" s="79" t="str">
        <f t="shared" si="46"/>
        <v>No Crítico</v>
      </c>
      <c r="S2845" s="80" t="str">
        <f>IF(O2845=Listas!$D$14,Listas!$E$14,IF(O2845=Listas!$D$15,Listas!$E$15,IF(OR(O2845=Listas!$D$16,X2838=Listas!$E$16),Listas!$E$16,"Por clasificar")))</f>
        <v>Por clasificar</v>
      </c>
      <c r="T2845" s="79" t="str">
        <f>IF(OR(P2845=Listas!$D$20,P2845=Listas!$D$21),Listas!$E$20,IF(P2845=Listas!$D$22,Listas!$E$22,"Por clasificar"))</f>
        <v>Por clasificar</v>
      </c>
      <c r="U2845" s="79" t="str">
        <f>IF(OR(Q2845=Listas!$D$27,Q2845=Listas!$D$28),Listas!$E$27,IF(Q2845=Listas!$D$29,Listas!$E$29,"Por clasificar"))</f>
        <v>Por clasificar</v>
      </c>
    </row>
    <row r="2846" spans="1:21" x14ac:dyDescent="0.25">
      <c r="A2846" s="78"/>
      <c r="B2846" s="78"/>
      <c r="C2846" s="78"/>
      <c r="D2846" s="78"/>
      <c r="E2846" s="78"/>
      <c r="F2846" s="78"/>
      <c r="G2846" s="78"/>
      <c r="H2846" s="78"/>
      <c r="I2846" s="78"/>
      <c r="J2846" s="78"/>
      <c r="K2846" s="78"/>
      <c r="L2846" s="78"/>
      <c r="M2846" s="78"/>
      <c r="N2846" s="78"/>
      <c r="O2846" s="78"/>
      <c r="P2846" s="78"/>
      <c r="Q2846" s="78"/>
      <c r="R2846" s="79" t="str">
        <f t="shared" si="46"/>
        <v>No Crítico</v>
      </c>
      <c r="S2846" s="80" t="str">
        <f>IF(O2846=Listas!$D$14,Listas!$E$14,IF(O2846=Listas!$D$15,Listas!$E$15,IF(OR(O2846=Listas!$D$16,X2839=Listas!$E$16),Listas!$E$16,"Por clasificar")))</f>
        <v>Por clasificar</v>
      </c>
      <c r="T2846" s="79" t="str">
        <f>IF(OR(P2846=Listas!$D$20,P2846=Listas!$D$21),Listas!$E$20,IF(P2846=Listas!$D$22,Listas!$E$22,"Por clasificar"))</f>
        <v>Por clasificar</v>
      </c>
      <c r="U2846" s="79" t="str">
        <f>IF(OR(Q2846=Listas!$D$27,Q2846=Listas!$D$28),Listas!$E$27,IF(Q2846=Listas!$D$29,Listas!$E$29,"Por clasificar"))</f>
        <v>Por clasificar</v>
      </c>
    </row>
    <row r="2847" spans="1:21" x14ac:dyDescent="0.25">
      <c r="A2847" s="78"/>
      <c r="B2847" s="78"/>
      <c r="C2847" s="78"/>
      <c r="D2847" s="78"/>
      <c r="E2847" s="78"/>
      <c r="F2847" s="78"/>
      <c r="G2847" s="78"/>
      <c r="H2847" s="78"/>
      <c r="I2847" s="78"/>
      <c r="J2847" s="78"/>
      <c r="K2847" s="78"/>
      <c r="L2847" s="78"/>
      <c r="M2847" s="78"/>
      <c r="N2847" s="78"/>
      <c r="O2847" s="78"/>
      <c r="P2847" s="78"/>
      <c r="Q2847" s="78"/>
      <c r="R2847" s="79" t="str">
        <f t="shared" si="46"/>
        <v>No Crítico</v>
      </c>
      <c r="S2847" s="80" t="str">
        <f>IF(O2847=Listas!$D$14,Listas!$E$14,IF(O2847=Listas!$D$15,Listas!$E$15,IF(OR(O2847=Listas!$D$16,X2840=Listas!$E$16),Listas!$E$16,"Por clasificar")))</f>
        <v>Por clasificar</v>
      </c>
      <c r="T2847" s="79" t="str">
        <f>IF(OR(P2847=Listas!$D$20,P2847=Listas!$D$21),Listas!$E$20,IF(P2847=Listas!$D$22,Listas!$E$22,"Por clasificar"))</f>
        <v>Por clasificar</v>
      </c>
      <c r="U2847" s="79" t="str">
        <f>IF(OR(Q2847=Listas!$D$27,Q2847=Listas!$D$28),Listas!$E$27,IF(Q2847=Listas!$D$29,Listas!$E$29,"Por clasificar"))</f>
        <v>Por clasificar</v>
      </c>
    </row>
    <row r="2848" spans="1:21" x14ac:dyDescent="0.25">
      <c r="A2848" s="78"/>
      <c r="B2848" s="78"/>
      <c r="C2848" s="78"/>
      <c r="D2848" s="78"/>
      <c r="E2848" s="78"/>
      <c r="F2848" s="78"/>
      <c r="G2848" s="78"/>
      <c r="H2848" s="78"/>
      <c r="I2848" s="78"/>
      <c r="J2848" s="78"/>
      <c r="K2848" s="78"/>
      <c r="L2848" s="78"/>
      <c r="M2848" s="78"/>
      <c r="N2848" s="78"/>
      <c r="O2848" s="78"/>
      <c r="P2848" s="78"/>
      <c r="Q2848" s="78"/>
      <c r="R2848" s="79" t="str">
        <f t="shared" si="46"/>
        <v>No Crítico</v>
      </c>
      <c r="S2848" s="80" t="str">
        <f>IF(O2848=Listas!$D$14,Listas!$E$14,IF(O2848=Listas!$D$15,Listas!$E$15,IF(OR(O2848=Listas!$D$16,X2841=Listas!$E$16),Listas!$E$16,"Por clasificar")))</f>
        <v>Por clasificar</v>
      </c>
      <c r="T2848" s="79" t="str">
        <f>IF(OR(P2848=Listas!$D$20,P2848=Listas!$D$21),Listas!$E$20,IF(P2848=Listas!$D$22,Listas!$E$22,"Por clasificar"))</f>
        <v>Por clasificar</v>
      </c>
      <c r="U2848" s="79" t="str">
        <f>IF(OR(Q2848=Listas!$D$27,Q2848=Listas!$D$28),Listas!$E$27,IF(Q2848=Listas!$D$29,Listas!$E$29,"Por clasificar"))</f>
        <v>Por clasificar</v>
      </c>
    </row>
    <row r="2849" spans="1:21" x14ac:dyDescent="0.25">
      <c r="A2849" s="78"/>
      <c r="B2849" s="78"/>
      <c r="C2849" s="78"/>
      <c r="D2849" s="78"/>
      <c r="E2849" s="78"/>
      <c r="F2849" s="78"/>
      <c r="G2849" s="78"/>
      <c r="H2849" s="78"/>
      <c r="I2849" s="78"/>
      <c r="J2849" s="78"/>
      <c r="K2849" s="78"/>
      <c r="L2849" s="78"/>
      <c r="M2849" s="78"/>
      <c r="N2849" s="78"/>
      <c r="O2849" s="78"/>
      <c r="P2849" s="78"/>
      <c r="Q2849" s="78"/>
      <c r="R2849" s="79" t="str">
        <f t="shared" si="46"/>
        <v>No Crítico</v>
      </c>
      <c r="S2849" s="80" t="str">
        <f>IF(O2849=Listas!$D$14,Listas!$E$14,IF(O2849=Listas!$D$15,Listas!$E$15,IF(OR(O2849=Listas!$D$16,X2842=Listas!$E$16),Listas!$E$16,"Por clasificar")))</f>
        <v>Por clasificar</v>
      </c>
      <c r="T2849" s="79" t="str">
        <f>IF(OR(P2849=Listas!$D$20,P2849=Listas!$D$21),Listas!$E$20,IF(P2849=Listas!$D$22,Listas!$E$22,"Por clasificar"))</f>
        <v>Por clasificar</v>
      </c>
      <c r="U2849" s="79" t="str">
        <f>IF(OR(Q2849=Listas!$D$27,Q2849=Listas!$D$28),Listas!$E$27,IF(Q2849=Listas!$D$29,Listas!$E$29,"Por clasificar"))</f>
        <v>Por clasificar</v>
      </c>
    </row>
    <row r="2850" spans="1:21" x14ac:dyDescent="0.25">
      <c r="A2850" s="78"/>
      <c r="B2850" s="78"/>
      <c r="C2850" s="78"/>
      <c r="D2850" s="78"/>
      <c r="E2850" s="78"/>
      <c r="F2850" s="78"/>
      <c r="G2850" s="78"/>
      <c r="H2850" s="78"/>
      <c r="I2850" s="78"/>
      <c r="J2850" s="78"/>
      <c r="K2850" s="78"/>
      <c r="L2850" s="78"/>
      <c r="M2850" s="78"/>
      <c r="N2850" s="78"/>
      <c r="O2850" s="78"/>
      <c r="P2850" s="78"/>
      <c r="Q2850" s="78"/>
      <c r="R2850" s="79" t="str">
        <f t="shared" si="46"/>
        <v>No Crítico</v>
      </c>
      <c r="S2850" s="80" t="str">
        <f>IF(O2850=Listas!$D$14,Listas!$E$14,IF(O2850=Listas!$D$15,Listas!$E$15,IF(OR(O2850=Listas!$D$16,X2843=Listas!$E$16),Listas!$E$16,"Por clasificar")))</f>
        <v>Por clasificar</v>
      </c>
      <c r="T2850" s="79" t="str">
        <f>IF(OR(P2850=Listas!$D$20,P2850=Listas!$D$21),Listas!$E$20,IF(P2850=Listas!$D$22,Listas!$E$22,"Por clasificar"))</f>
        <v>Por clasificar</v>
      </c>
      <c r="U2850" s="79" t="str">
        <f>IF(OR(Q2850=Listas!$D$27,Q2850=Listas!$D$28),Listas!$E$27,IF(Q2850=Listas!$D$29,Listas!$E$29,"Por clasificar"))</f>
        <v>Por clasificar</v>
      </c>
    </row>
    <row r="2851" spans="1:21" x14ac:dyDescent="0.25">
      <c r="A2851" s="78"/>
      <c r="B2851" s="78"/>
      <c r="C2851" s="78"/>
      <c r="D2851" s="78"/>
      <c r="E2851" s="78"/>
      <c r="F2851" s="78"/>
      <c r="G2851" s="78"/>
      <c r="H2851" s="78"/>
      <c r="I2851" s="78"/>
      <c r="J2851" s="78"/>
      <c r="K2851" s="78"/>
      <c r="L2851" s="78"/>
      <c r="M2851" s="78"/>
      <c r="N2851" s="78"/>
      <c r="O2851" s="78"/>
      <c r="P2851" s="78"/>
      <c r="Q2851" s="78"/>
      <c r="R2851" s="79" t="str">
        <f t="shared" si="46"/>
        <v>No Crítico</v>
      </c>
      <c r="S2851" s="80" t="str">
        <f>IF(O2851=Listas!$D$14,Listas!$E$14,IF(O2851=Listas!$D$15,Listas!$E$15,IF(OR(O2851=Listas!$D$16,X2844=Listas!$E$16),Listas!$E$16,"Por clasificar")))</f>
        <v>Por clasificar</v>
      </c>
      <c r="T2851" s="79" t="str">
        <f>IF(OR(P2851=Listas!$D$20,P2851=Listas!$D$21),Listas!$E$20,IF(P2851=Listas!$D$22,Listas!$E$22,"Por clasificar"))</f>
        <v>Por clasificar</v>
      </c>
      <c r="U2851" s="79" t="str">
        <f>IF(OR(Q2851=Listas!$D$27,Q2851=Listas!$D$28),Listas!$E$27,IF(Q2851=Listas!$D$29,Listas!$E$29,"Por clasificar"))</f>
        <v>Por clasificar</v>
      </c>
    </row>
    <row r="2852" spans="1:21" x14ac:dyDescent="0.25">
      <c r="A2852" s="78"/>
      <c r="B2852" s="78"/>
      <c r="C2852" s="78"/>
      <c r="D2852" s="78"/>
      <c r="E2852" s="78"/>
      <c r="F2852" s="78"/>
      <c r="G2852" s="78"/>
      <c r="H2852" s="78"/>
      <c r="I2852" s="78"/>
      <c r="J2852" s="78"/>
      <c r="K2852" s="78"/>
      <c r="L2852" s="78"/>
      <c r="M2852" s="78"/>
      <c r="N2852" s="78"/>
      <c r="O2852" s="78"/>
      <c r="P2852" s="78"/>
      <c r="Q2852" s="78"/>
      <c r="R2852" s="79" t="str">
        <f t="shared" si="46"/>
        <v>No Crítico</v>
      </c>
      <c r="S2852" s="80" t="str">
        <f>IF(O2852=Listas!$D$14,Listas!$E$14,IF(O2852=Listas!$D$15,Listas!$E$15,IF(OR(O2852=Listas!$D$16,X2845=Listas!$E$16),Listas!$E$16,"Por clasificar")))</f>
        <v>Por clasificar</v>
      </c>
      <c r="T2852" s="79" t="str">
        <f>IF(OR(P2852=Listas!$D$20,P2852=Listas!$D$21),Listas!$E$20,IF(P2852=Listas!$D$22,Listas!$E$22,"Por clasificar"))</f>
        <v>Por clasificar</v>
      </c>
      <c r="U2852" s="79" t="str">
        <f>IF(OR(Q2852=Listas!$D$27,Q2852=Listas!$D$28),Listas!$E$27,IF(Q2852=Listas!$D$29,Listas!$E$29,"Por clasificar"))</f>
        <v>Por clasificar</v>
      </c>
    </row>
    <row r="2853" spans="1:21" x14ac:dyDescent="0.25">
      <c r="A2853" s="78"/>
      <c r="B2853" s="78"/>
      <c r="C2853" s="78"/>
      <c r="D2853" s="78"/>
      <c r="E2853" s="78"/>
      <c r="F2853" s="78"/>
      <c r="G2853" s="78"/>
      <c r="H2853" s="78"/>
      <c r="I2853" s="78"/>
      <c r="J2853" s="78"/>
      <c r="K2853" s="78"/>
      <c r="L2853" s="78"/>
      <c r="M2853" s="78"/>
      <c r="N2853" s="78"/>
      <c r="O2853" s="78"/>
      <c r="P2853" s="78"/>
      <c r="Q2853" s="78"/>
      <c r="R2853" s="79" t="str">
        <f t="shared" si="46"/>
        <v>No Crítico</v>
      </c>
      <c r="S2853" s="80" t="str">
        <f>IF(O2853=Listas!$D$14,Listas!$E$14,IF(O2853=Listas!$D$15,Listas!$E$15,IF(OR(O2853=Listas!$D$16,X2846=Listas!$E$16),Listas!$E$16,"Por clasificar")))</f>
        <v>Por clasificar</v>
      </c>
      <c r="T2853" s="79" t="str">
        <f>IF(OR(P2853=Listas!$D$20,P2853=Listas!$D$21),Listas!$E$20,IF(P2853=Listas!$D$22,Listas!$E$22,"Por clasificar"))</f>
        <v>Por clasificar</v>
      </c>
      <c r="U2853" s="79" t="str">
        <f>IF(OR(Q2853=Listas!$D$27,Q2853=Listas!$D$28),Listas!$E$27,IF(Q2853=Listas!$D$29,Listas!$E$29,"Por clasificar"))</f>
        <v>Por clasificar</v>
      </c>
    </row>
    <row r="2854" spans="1:21" x14ac:dyDescent="0.25">
      <c r="A2854" s="78"/>
      <c r="B2854" s="78"/>
      <c r="C2854" s="78"/>
      <c r="D2854" s="78"/>
      <c r="E2854" s="78"/>
      <c r="F2854" s="78"/>
      <c r="G2854" s="78"/>
      <c r="H2854" s="78"/>
      <c r="I2854" s="78"/>
      <c r="J2854" s="78"/>
      <c r="K2854" s="78"/>
      <c r="L2854" s="78"/>
      <c r="M2854" s="78"/>
      <c r="N2854" s="78"/>
      <c r="O2854" s="78"/>
      <c r="P2854" s="78"/>
      <c r="Q2854" s="78"/>
      <c r="R2854" s="79" t="str">
        <f t="shared" si="46"/>
        <v>No Crítico</v>
      </c>
      <c r="S2854" s="80" t="str">
        <f>IF(O2854=Listas!$D$14,Listas!$E$14,IF(O2854=Listas!$D$15,Listas!$E$15,IF(OR(O2854=Listas!$D$16,X2847=Listas!$E$16),Listas!$E$16,"Por clasificar")))</f>
        <v>Por clasificar</v>
      </c>
      <c r="T2854" s="79" t="str">
        <f>IF(OR(P2854=Listas!$D$20,P2854=Listas!$D$21),Listas!$E$20,IF(P2854=Listas!$D$22,Listas!$E$22,"Por clasificar"))</f>
        <v>Por clasificar</v>
      </c>
      <c r="U2854" s="79" t="str">
        <f>IF(OR(Q2854=Listas!$D$27,Q2854=Listas!$D$28),Listas!$E$27,IF(Q2854=Listas!$D$29,Listas!$E$29,"Por clasificar"))</f>
        <v>Por clasificar</v>
      </c>
    </row>
    <row r="2855" spans="1:21" x14ac:dyDescent="0.25">
      <c r="A2855" s="78"/>
      <c r="B2855" s="78"/>
      <c r="C2855" s="78"/>
      <c r="D2855" s="78"/>
      <c r="E2855" s="78"/>
      <c r="F2855" s="78"/>
      <c r="G2855" s="78"/>
      <c r="H2855" s="78"/>
      <c r="I2855" s="78"/>
      <c r="J2855" s="78"/>
      <c r="K2855" s="78"/>
      <c r="L2855" s="78"/>
      <c r="M2855" s="78"/>
      <c r="N2855" s="78"/>
      <c r="O2855" s="78"/>
      <c r="P2855" s="78"/>
      <c r="Q2855" s="78"/>
      <c r="R2855" s="79" t="str">
        <f t="shared" si="46"/>
        <v>No Crítico</v>
      </c>
      <c r="S2855" s="80" t="str">
        <f>IF(O2855=Listas!$D$14,Listas!$E$14,IF(O2855=Listas!$D$15,Listas!$E$15,IF(OR(O2855=Listas!$D$16,X2848=Listas!$E$16),Listas!$E$16,"Por clasificar")))</f>
        <v>Por clasificar</v>
      </c>
      <c r="T2855" s="79" t="str">
        <f>IF(OR(P2855=Listas!$D$20,P2855=Listas!$D$21),Listas!$E$20,IF(P2855=Listas!$D$22,Listas!$E$22,"Por clasificar"))</f>
        <v>Por clasificar</v>
      </c>
      <c r="U2855" s="79" t="str">
        <f>IF(OR(Q2855=Listas!$D$27,Q2855=Listas!$D$28),Listas!$E$27,IF(Q2855=Listas!$D$29,Listas!$E$29,"Por clasificar"))</f>
        <v>Por clasificar</v>
      </c>
    </row>
    <row r="2856" spans="1:21" x14ac:dyDescent="0.25">
      <c r="A2856" s="78"/>
      <c r="B2856" s="78"/>
      <c r="C2856" s="78"/>
      <c r="D2856" s="78"/>
      <c r="E2856" s="78"/>
      <c r="F2856" s="78"/>
      <c r="G2856" s="78"/>
      <c r="H2856" s="78"/>
      <c r="I2856" s="78"/>
      <c r="J2856" s="78"/>
      <c r="K2856" s="78"/>
      <c r="L2856" s="78"/>
      <c r="M2856" s="78"/>
      <c r="N2856" s="78"/>
      <c r="O2856" s="78"/>
      <c r="P2856" s="78"/>
      <c r="Q2856" s="78"/>
      <c r="R2856" s="79" t="str">
        <f t="shared" si="46"/>
        <v>No Crítico</v>
      </c>
      <c r="S2856" s="80" t="str">
        <f>IF(O2856=Listas!$D$14,Listas!$E$14,IF(O2856=Listas!$D$15,Listas!$E$15,IF(OR(O2856=Listas!$D$16,X2849=Listas!$E$16),Listas!$E$16,"Por clasificar")))</f>
        <v>Por clasificar</v>
      </c>
      <c r="T2856" s="79" t="str">
        <f>IF(OR(P2856=Listas!$D$20,P2856=Listas!$D$21),Listas!$E$20,IF(P2856=Listas!$D$22,Listas!$E$22,"Por clasificar"))</f>
        <v>Por clasificar</v>
      </c>
      <c r="U2856" s="79" t="str">
        <f>IF(OR(Q2856=Listas!$D$27,Q2856=Listas!$D$28),Listas!$E$27,IF(Q2856=Listas!$D$29,Listas!$E$29,"Por clasificar"))</f>
        <v>Por clasificar</v>
      </c>
    </row>
    <row r="2857" spans="1:21" x14ac:dyDescent="0.25">
      <c r="A2857" s="78"/>
      <c r="B2857" s="78"/>
      <c r="C2857" s="78"/>
      <c r="D2857" s="78"/>
      <c r="E2857" s="78"/>
      <c r="F2857" s="78"/>
      <c r="G2857" s="78"/>
      <c r="H2857" s="78"/>
      <c r="I2857" s="78"/>
      <c r="J2857" s="78"/>
      <c r="K2857" s="78"/>
      <c r="L2857" s="78"/>
      <c r="M2857" s="78"/>
      <c r="N2857" s="78"/>
      <c r="O2857" s="78"/>
      <c r="P2857" s="78"/>
      <c r="Q2857" s="78"/>
      <c r="R2857" s="79" t="str">
        <f t="shared" si="46"/>
        <v>No Crítico</v>
      </c>
      <c r="S2857" s="80" t="str">
        <f>IF(O2857=Listas!$D$14,Listas!$E$14,IF(O2857=Listas!$D$15,Listas!$E$15,IF(OR(O2857=Listas!$D$16,X2850=Listas!$E$16),Listas!$E$16,"Por clasificar")))</f>
        <v>Por clasificar</v>
      </c>
      <c r="T2857" s="79" t="str">
        <f>IF(OR(P2857=Listas!$D$20,P2857=Listas!$D$21),Listas!$E$20,IF(P2857=Listas!$D$22,Listas!$E$22,"Por clasificar"))</f>
        <v>Por clasificar</v>
      </c>
      <c r="U2857" s="79" t="str">
        <f>IF(OR(Q2857=Listas!$D$27,Q2857=Listas!$D$28),Listas!$E$27,IF(Q2857=Listas!$D$29,Listas!$E$29,"Por clasificar"))</f>
        <v>Por clasificar</v>
      </c>
    </row>
    <row r="2858" spans="1:21" x14ac:dyDescent="0.25">
      <c r="A2858" s="78"/>
      <c r="B2858" s="78"/>
      <c r="C2858" s="78"/>
      <c r="D2858" s="78"/>
      <c r="E2858" s="78"/>
      <c r="F2858" s="78"/>
      <c r="G2858" s="78"/>
      <c r="H2858" s="78"/>
      <c r="I2858" s="78"/>
      <c r="J2858" s="78"/>
      <c r="K2858" s="78"/>
      <c r="L2858" s="78"/>
      <c r="M2858" s="78"/>
      <c r="N2858" s="78"/>
      <c r="O2858" s="78"/>
      <c r="P2858" s="78"/>
      <c r="Q2858" s="78"/>
      <c r="R2858" s="79" t="str">
        <f t="shared" si="46"/>
        <v>No Crítico</v>
      </c>
      <c r="S2858" s="80" t="str">
        <f>IF(O2858=Listas!$D$14,Listas!$E$14,IF(O2858=Listas!$D$15,Listas!$E$15,IF(OR(O2858=Listas!$D$16,X2851=Listas!$E$16),Listas!$E$16,"Por clasificar")))</f>
        <v>Por clasificar</v>
      </c>
      <c r="T2858" s="79" t="str">
        <f>IF(OR(P2858=Listas!$D$20,P2858=Listas!$D$21),Listas!$E$20,IF(P2858=Listas!$D$22,Listas!$E$22,"Por clasificar"))</f>
        <v>Por clasificar</v>
      </c>
      <c r="U2858" s="79" t="str">
        <f>IF(OR(Q2858=Listas!$D$27,Q2858=Listas!$D$28),Listas!$E$27,IF(Q2858=Listas!$D$29,Listas!$E$29,"Por clasificar"))</f>
        <v>Por clasificar</v>
      </c>
    </row>
    <row r="2859" spans="1:21" x14ac:dyDescent="0.25">
      <c r="A2859" s="78"/>
      <c r="B2859" s="78"/>
      <c r="C2859" s="78"/>
      <c r="D2859" s="78"/>
      <c r="E2859" s="78"/>
      <c r="F2859" s="78"/>
      <c r="G2859" s="78"/>
      <c r="H2859" s="78"/>
      <c r="I2859" s="78"/>
      <c r="J2859" s="78"/>
      <c r="K2859" s="78"/>
      <c r="L2859" s="78"/>
      <c r="M2859" s="78"/>
      <c r="N2859" s="78"/>
      <c r="O2859" s="78"/>
      <c r="P2859" s="78"/>
      <c r="Q2859" s="78"/>
      <c r="R2859" s="79" t="str">
        <f t="shared" si="46"/>
        <v>No Crítico</v>
      </c>
      <c r="S2859" s="80" t="str">
        <f>IF(O2859=Listas!$D$14,Listas!$E$14,IF(O2859=Listas!$D$15,Listas!$E$15,IF(OR(O2859=Listas!$D$16,X2852=Listas!$E$16),Listas!$E$16,"Por clasificar")))</f>
        <v>Por clasificar</v>
      </c>
      <c r="T2859" s="79" t="str">
        <f>IF(OR(P2859=Listas!$D$20,P2859=Listas!$D$21),Listas!$E$20,IF(P2859=Listas!$D$22,Listas!$E$22,"Por clasificar"))</f>
        <v>Por clasificar</v>
      </c>
      <c r="U2859" s="79" t="str">
        <f>IF(OR(Q2859=Listas!$D$27,Q2859=Listas!$D$28),Listas!$E$27,IF(Q2859=Listas!$D$29,Listas!$E$29,"Por clasificar"))</f>
        <v>Por clasificar</v>
      </c>
    </row>
    <row r="2860" spans="1:21" x14ac:dyDescent="0.25">
      <c r="A2860" s="78"/>
      <c r="B2860" s="78"/>
      <c r="C2860" s="78"/>
      <c r="D2860" s="78"/>
      <c r="E2860" s="78"/>
      <c r="F2860" s="78"/>
      <c r="G2860" s="78"/>
      <c r="H2860" s="78"/>
      <c r="I2860" s="78"/>
      <c r="J2860" s="78"/>
      <c r="K2860" s="78"/>
      <c r="L2860" s="78"/>
      <c r="M2860" s="78"/>
      <c r="N2860" s="78"/>
      <c r="O2860" s="78"/>
      <c r="P2860" s="78"/>
      <c r="Q2860" s="78"/>
      <c r="R2860" s="79" t="str">
        <f t="shared" si="46"/>
        <v>No Crítico</v>
      </c>
      <c r="S2860" s="80" t="str">
        <f>IF(O2860=Listas!$D$14,Listas!$E$14,IF(O2860=Listas!$D$15,Listas!$E$15,IF(OR(O2860=Listas!$D$16,X2853=Listas!$E$16),Listas!$E$16,"Por clasificar")))</f>
        <v>Por clasificar</v>
      </c>
      <c r="T2860" s="79" t="str">
        <f>IF(OR(P2860=Listas!$D$20,P2860=Listas!$D$21),Listas!$E$20,IF(P2860=Listas!$D$22,Listas!$E$22,"Por clasificar"))</f>
        <v>Por clasificar</v>
      </c>
      <c r="U2860" s="79" t="str">
        <f>IF(OR(Q2860=Listas!$D$27,Q2860=Listas!$D$28),Listas!$E$27,IF(Q2860=Listas!$D$29,Listas!$E$29,"Por clasificar"))</f>
        <v>Por clasificar</v>
      </c>
    </row>
    <row r="2861" spans="1:21" x14ac:dyDescent="0.25">
      <c r="A2861" s="78"/>
      <c r="B2861" s="78"/>
      <c r="C2861" s="78"/>
      <c r="D2861" s="78"/>
      <c r="E2861" s="78"/>
      <c r="F2861" s="78"/>
      <c r="G2861" s="78"/>
      <c r="H2861" s="78"/>
      <c r="I2861" s="78"/>
      <c r="J2861" s="78"/>
      <c r="K2861" s="78"/>
      <c r="L2861" s="78"/>
      <c r="M2861" s="78"/>
      <c r="N2861" s="78"/>
      <c r="O2861" s="78"/>
      <c r="P2861" s="78"/>
      <c r="Q2861" s="78"/>
      <c r="R2861" s="79" t="str">
        <f t="shared" si="46"/>
        <v>No Crítico</v>
      </c>
      <c r="S2861" s="80" t="str">
        <f>IF(O2861=Listas!$D$14,Listas!$E$14,IF(O2861=Listas!$D$15,Listas!$E$15,IF(OR(O2861=Listas!$D$16,X2854=Listas!$E$16),Listas!$E$16,"Por clasificar")))</f>
        <v>Por clasificar</v>
      </c>
      <c r="T2861" s="79" t="str">
        <f>IF(OR(P2861=Listas!$D$20,P2861=Listas!$D$21),Listas!$E$20,IF(P2861=Listas!$D$22,Listas!$E$22,"Por clasificar"))</f>
        <v>Por clasificar</v>
      </c>
      <c r="U2861" s="79" t="str">
        <f>IF(OR(Q2861=Listas!$D$27,Q2861=Listas!$D$28),Listas!$E$27,IF(Q2861=Listas!$D$29,Listas!$E$29,"Por clasificar"))</f>
        <v>Por clasificar</v>
      </c>
    </row>
    <row r="2862" spans="1:21" x14ac:dyDescent="0.25">
      <c r="A2862" s="78"/>
      <c r="B2862" s="78"/>
      <c r="C2862" s="78"/>
      <c r="D2862" s="78"/>
      <c r="E2862" s="78"/>
      <c r="F2862" s="78"/>
      <c r="G2862" s="78"/>
      <c r="H2862" s="78"/>
      <c r="I2862" s="78"/>
      <c r="J2862" s="78"/>
      <c r="K2862" s="78"/>
      <c r="L2862" s="78"/>
      <c r="M2862" s="78"/>
      <c r="N2862" s="78"/>
      <c r="O2862" s="78"/>
      <c r="P2862" s="78"/>
      <c r="Q2862" s="78"/>
      <c r="R2862" s="79" t="str">
        <f t="shared" si="46"/>
        <v>No Crítico</v>
      </c>
      <c r="S2862" s="80" t="str">
        <f>IF(O2862=Listas!$D$14,Listas!$E$14,IF(O2862=Listas!$D$15,Listas!$E$15,IF(OR(O2862=Listas!$D$16,X2855=Listas!$E$16),Listas!$E$16,"Por clasificar")))</f>
        <v>Por clasificar</v>
      </c>
      <c r="T2862" s="79" t="str">
        <f>IF(OR(P2862=Listas!$D$20,P2862=Listas!$D$21),Listas!$E$20,IF(P2862=Listas!$D$22,Listas!$E$22,"Por clasificar"))</f>
        <v>Por clasificar</v>
      </c>
      <c r="U2862" s="79" t="str">
        <f>IF(OR(Q2862=Listas!$D$27,Q2862=Listas!$D$28),Listas!$E$27,IF(Q2862=Listas!$D$29,Listas!$E$29,"Por clasificar"))</f>
        <v>Por clasificar</v>
      </c>
    </row>
    <row r="2863" spans="1:21" x14ac:dyDescent="0.25">
      <c r="A2863" s="78"/>
      <c r="B2863" s="78"/>
      <c r="C2863" s="78"/>
      <c r="D2863" s="78"/>
      <c r="E2863" s="78"/>
      <c r="F2863" s="78"/>
      <c r="G2863" s="78"/>
      <c r="H2863" s="78"/>
      <c r="I2863" s="78"/>
      <c r="J2863" s="78"/>
      <c r="K2863" s="78"/>
      <c r="L2863" s="78"/>
      <c r="M2863" s="78"/>
      <c r="N2863" s="78"/>
      <c r="O2863" s="78"/>
      <c r="P2863" s="78"/>
      <c r="Q2863" s="78"/>
      <c r="R2863" s="79" t="str">
        <f t="shared" si="46"/>
        <v>No Crítico</v>
      </c>
      <c r="S2863" s="80" t="str">
        <f>IF(O2863=Listas!$D$14,Listas!$E$14,IF(O2863=Listas!$D$15,Listas!$E$15,IF(OR(O2863=Listas!$D$16,X2856=Listas!$E$16),Listas!$E$16,"Por clasificar")))</f>
        <v>Por clasificar</v>
      </c>
      <c r="T2863" s="79" t="str">
        <f>IF(OR(P2863=Listas!$D$20,P2863=Listas!$D$21),Listas!$E$20,IF(P2863=Listas!$D$22,Listas!$E$22,"Por clasificar"))</f>
        <v>Por clasificar</v>
      </c>
      <c r="U2863" s="79" t="str">
        <f>IF(OR(Q2863=Listas!$D$27,Q2863=Listas!$D$28),Listas!$E$27,IF(Q2863=Listas!$D$29,Listas!$E$29,"Por clasificar"))</f>
        <v>Por clasificar</v>
      </c>
    </row>
    <row r="2864" spans="1:21" x14ac:dyDescent="0.25">
      <c r="A2864" s="78"/>
      <c r="B2864" s="78"/>
      <c r="C2864" s="78"/>
      <c r="D2864" s="78"/>
      <c r="E2864" s="78"/>
      <c r="F2864" s="78"/>
      <c r="G2864" s="78"/>
      <c r="H2864" s="78"/>
      <c r="I2864" s="78"/>
      <c r="J2864" s="78"/>
      <c r="K2864" s="78"/>
      <c r="L2864" s="78"/>
      <c r="M2864" s="78"/>
      <c r="N2864" s="78"/>
      <c r="O2864" s="78"/>
      <c r="P2864" s="78"/>
      <c r="Q2864" s="78"/>
      <c r="R2864" s="79" t="str">
        <f t="shared" si="46"/>
        <v>No Crítico</v>
      </c>
      <c r="S2864" s="80" t="str">
        <f>IF(O2864=Listas!$D$14,Listas!$E$14,IF(O2864=Listas!$D$15,Listas!$E$15,IF(OR(O2864=Listas!$D$16,X2857=Listas!$E$16),Listas!$E$16,"Por clasificar")))</f>
        <v>Por clasificar</v>
      </c>
      <c r="T2864" s="79" t="str">
        <f>IF(OR(P2864=Listas!$D$20,P2864=Listas!$D$21),Listas!$E$20,IF(P2864=Listas!$D$22,Listas!$E$22,"Por clasificar"))</f>
        <v>Por clasificar</v>
      </c>
      <c r="U2864" s="79" t="str">
        <f>IF(OR(Q2864=Listas!$D$27,Q2864=Listas!$D$28),Listas!$E$27,IF(Q2864=Listas!$D$29,Listas!$E$29,"Por clasificar"))</f>
        <v>Por clasificar</v>
      </c>
    </row>
    <row r="2865" spans="1:21" x14ac:dyDescent="0.25">
      <c r="A2865" s="78"/>
      <c r="B2865" s="78"/>
      <c r="C2865" s="78"/>
      <c r="D2865" s="78"/>
      <c r="E2865" s="78"/>
      <c r="F2865" s="78"/>
      <c r="G2865" s="78"/>
      <c r="H2865" s="78"/>
      <c r="I2865" s="78"/>
      <c r="J2865" s="78"/>
      <c r="K2865" s="78"/>
      <c r="L2865" s="78"/>
      <c r="M2865" s="78"/>
      <c r="N2865" s="78"/>
      <c r="O2865" s="78"/>
      <c r="P2865" s="78"/>
      <c r="Q2865" s="78"/>
      <c r="R2865" s="79" t="str">
        <f t="shared" si="46"/>
        <v>No Crítico</v>
      </c>
      <c r="S2865" s="80" t="str">
        <f>IF(O2865=Listas!$D$14,Listas!$E$14,IF(O2865=Listas!$D$15,Listas!$E$15,IF(OR(O2865=Listas!$D$16,X2858=Listas!$E$16),Listas!$E$16,"Por clasificar")))</f>
        <v>Por clasificar</v>
      </c>
      <c r="T2865" s="79" t="str">
        <f>IF(OR(P2865=Listas!$D$20,P2865=Listas!$D$21),Listas!$E$20,IF(P2865=Listas!$D$22,Listas!$E$22,"Por clasificar"))</f>
        <v>Por clasificar</v>
      </c>
      <c r="U2865" s="79" t="str">
        <f>IF(OR(Q2865=Listas!$D$27,Q2865=Listas!$D$28),Listas!$E$27,IF(Q2865=Listas!$D$29,Listas!$E$29,"Por clasificar"))</f>
        <v>Por clasificar</v>
      </c>
    </row>
    <row r="2866" spans="1:21" x14ac:dyDescent="0.25">
      <c r="A2866" s="78"/>
      <c r="B2866" s="78"/>
      <c r="C2866" s="78"/>
      <c r="D2866" s="78"/>
      <c r="E2866" s="78"/>
      <c r="F2866" s="78"/>
      <c r="G2866" s="78"/>
      <c r="H2866" s="78"/>
      <c r="I2866" s="78"/>
      <c r="J2866" s="78"/>
      <c r="K2866" s="78"/>
      <c r="L2866" s="78"/>
      <c r="M2866" s="78"/>
      <c r="N2866" s="78"/>
      <c r="O2866" s="78"/>
      <c r="P2866" s="78"/>
      <c r="Q2866" s="78"/>
      <c r="R2866" s="79" t="str">
        <f t="shared" si="46"/>
        <v>No Crítico</v>
      </c>
      <c r="S2866" s="80" t="str">
        <f>IF(O2866=Listas!$D$14,Listas!$E$14,IF(O2866=Listas!$D$15,Listas!$E$15,IF(OR(O2866=Listas!$D$16,X2859=Listas!$E$16),Listas!$E$16,"Por clasificar")))</f>
        <v>Por clasificar</v>
      </c>
      <c r="T2866" s="79" t="str">
        <f>IF(OR(P2866=Listas!$D$20,P2866=Listas!$D$21),Listas!$E$20,IF(P2866=Listas!$D$22,Listas!$E$22,"Por clasificar"))</f>
        <v>Por clasificar</v>
      </c>
      <c r="U2866" s="79" t="str">
        <f>IF(OR(Q2866=Listas!$D$27,Q2866=Listas!$D$28),Listas!$E$27,IF(Q2866=Listas!$D$29,Listas!$E$29,"Por clasificar"))</f>
        <v>Por clasificar</v>
      </c>
    </row>
    <row r="2867" spans="1:21" x14ac:dyDescent="0.25">
      <c r="A2867" s="78"/>
      <c r="B2867" s="78"/>
      <c r="C2867" s="78"/>
      <c r="D2867" s="78"/>
      <c r="E2867" s="78"/>
      <c r="F2867" s="78"/>
      <c r="G2867" s="78"/>
      <c r="H2867" s="78"/>
      <c r="I2867" s="78"/>
      <c r="J2867" s="78"/>
      <c r="K2867" s="78"/>
      <c r="L2867" s="78"/>
      <c r="M2867" s="78"/>
      <c r="N2867" s="78"/>
      <c r="O2867" s="78"/>
      <c r="P2867" s="78"/>
      <c r="Q2867" s="78"/>
      <c r="R2867" s="79" t="str">
        <f t="shared" si="46"/>
        <v>No Crítico</v>
      </c>
      <c r="S2867" s="80" t="str">
        <f>IF(O2867=Listas!$D$14,Listas!$E$14,IF(O2867=Listas!$D$15,Listas!$E$15,IF(OR(O2867=Listas!$D$16,X2860=Listas!$E$16),Listas!$E$16,"Por clasificar")))</f>
        <v>Por clasificar</v>
      </c>
      <c r="T2867" s="79" t="str">
        <f>IF(OR(P2867=Listas!$D$20,P2867=Listas!$D$21),Listas!$E$20,IF(P2867=Listas!$D$22,Listas!$E$22,"Por clasificar"))</f>
        <v>Por clasificar</v>
      </c>
      <c r="U2867" s="79" t="str">
        <f>IF(OR(Q2867=Listas!$D$27,Q2867=Listas!$D$28),Listas!$E$27,IF(Q2867=Listas!$D$29,Listas!$E$29,"Por clasificar"))</f>
        <v>Por clasificar</v>
      </c>
    </row>
    <row r="2868" spans="1:21" x14ac:dyDescent="0.25">
      <c r="A2868" s="78"/>
      <c r="B2868" s="78"/>
      <c r="C2868" s="78"/>
      <c r="D2868" s="78"/>
      <c r="E2868" s="78"/>
      <c r="F2868" s="78"/>
      <c r="G2868" s="78"/>
      <c r="H2868" s="78"/>
      <c r="I2868" s="78"/>
      <c r="J2868" s="78"/>
      <c r="K2868" s="78"/>
      <c r="L2868" s="78"/>
      <c r="M2868" s="78"/>
      <c r="N2868" s="78"/>
      <c r="O2868" s="78"/>
      <c r="P2868" s="78"/>
      <c r="Q2868" s="78"/>
      <c r="R2868" s="79" t="str">
        <f t="shared" si="46"/>
        <v>No Crítico</v>
      </c>
      <c r="S2868" s="80" t="str">
        <f>IF(O2868=Listas!$D$14,Listas!$E$14,IF(O2868=Listas!$D$15,Listas!$E$15,IF(OR(O2868=Listas!$D$16,X2861=Listas!$E$16),Listas!$E$16,"Por clasificar")))</f>
        <v>Por clasificar</v>
      </c>
      <c r="T2868" s="79" t="str">
        <f>IF(OR(P2868=Listas!$D$20,P2868=Listas!$D$21),Listas!$E$20,IF(P2868=Listas!$D$22,Listas!$E$22,"Por clasificar"))</f>
        <v>Por clasificar</v>
      </c>
      <c r="U2868" s="79" t="str">
        <f>IF(OR(Q2868=Listas!$D$27,Q2868=Listas!$D$28),Listas!$E$27,IF(Q2868=Listas!$D$29,Listas!$E$29,"Por clasificar"))</f>
        <v>Por clasificar</v>
      </c>
    </row>
    <row r="2869" spans="1:21" x14ac:dyDescent="0.25">
      <c r="A2869" s="78"/>
      <c r="B2869" s="78"/>
      <c r="C2869" s="78"/>
      <c r="D2869" s="78"/>
      <c r="E2869" s="78"/>
      <c r="F2869" s="78"/>
      <c r="G2869" s="78"/>
      <c r="H2869" s="78"/>
      <c r="I2869" s="78"/>
      <c r="J2869" s="78"/>
      <c r="K2869" s="78"/>
      <c r="L2869" s="78"/>
      <c r="M2869" s="78"/>
      <c r="N2869" s="78"/>
      <c r="O2869" s="78"/>
      <c r="P2869" s="78"/>
      <c r="Q2869" s="78"/>
      <c r="R2869" s="79" t="str">
        <f t="shared" si="46"/>
        <v>No Crítico</v>
      </c>
      <c r="S2869" s="80" t="str">
        <f>IF(O2869=Listas!$D$14,Listas!$E$14,IF(O2869=Listas!$D$15,Listas!$E$15,IF(OR(O2869=Listas!$D$16,X2862=Listas!$E$16),Listas!$E$16,"Por clasificar")))</f>
        <v>Por clasificar</v>
      </c>
      <c r="T2869" s="79" t="str">
        <f>IF(OR(P2869=Listas!$D$20,P2869=Listas!$D$21),Listas!$E$20,IF(P2869=Listas!$D$22,Listas!$E$22,"Por clasificar"))</f>
        <v>Por clasificar</v>
      </c>
      <c r="U2869" s="79" t="str">
        <f>IF(OR(Q2869=Listas!$D$27,Q2869=Listas!$D$28),Listas!$E$27,IF(Q2869=Listas!$D$29,Listas!$E$29,"Por clasificar"))</f>
        <v>Por clasificar</v>
      </c>
    </row>
    <row r="2870" spans="1:21" x14ac:dyDescent="0.25">
      <c r="A2870" s="78"/>
      <c r="B2870" s="78"/>
      <c r="C2870" s="78"/>
      <c r="D2870" s="78"/>
      <c r="E2870" s="78"/>
      <c r="F2870" s="78"/>
      <c r="G2870" s="78"/>
      <c r="H2870" s="78"/>
      <c r="I2870" s="78"/>
      <c r="J2870" s="78"/>
      <c r="K2870" s="78"/>
      <c r="L2870" s="78"/>
      <c r="M2870" s="78"/>
      <c r="N2870" s="78"/>
      <c r="O2870" s="78"/>
      <c r="P2870" s="78"/>
      <c r="Q2870" s="78"/>
      <c r="R2870" s="79" t="str">
        <f t="shared" si="46"/>
        <v>No Crítico</v>
      </c>
      <c r="S2870" s="80" t="str">
        <f>IF(O2870=Listas!$D$14,Listas!$E$14,IF(O2870=Listas!$D$15,Listas!$E$15,IF(OR(O2870=Listas!$D$16,X2863=Listas!$E$16),Listas!$E$16,"Por clasificar")))</f>
        <v>Por clasificar</v>
      </c>
      <c r="T2870" s="79" t="str">
        <f>IF(OR(P2870=Listas!$D$20,P2870=Listas!$D$21),Listas!$E$20,IF(P2870=Listas!$D$22,Listas!$E$22,"Por clasificar"))</f>
        <v>Por clasificar</v>
      </c>
      <c r="U2870" s="79" t="str">
        <f>IF(OR(Q2870=Listas!$D$27,Q2870=Listas!$D$28),Listas!$E$27,IF(Q2870=Listas!$D$29,Listas!$E$29,"Por clasificar"))</f>
        <v>Por clasificar</v>
      </c>
    </row>
    <row r="2871" spans="1:21" x14ac:dyDescent="0.25">
      <c r="A2871" s="78"/>
      <c r="B2871" s="78"/>
      <c r="C2871" s="78"/>
      <c r="D2871" s="78"/>
      <c r="E2871" s="78"/>
      <c r="F2871" s="78"/>
      <c r="G2871" s="78"/>
      <c r="H2871" s="78"/>
      <c r="I2871" s="78"/>
      <c r="J2871" s="78"/>
      <c r="K2871" s="78"/>
      <c r="L2871" s="78"/>
      <c r="M2871" s="78"/>
      <c r="N2871" s="78"/>
      <c r="O2871" s="78"/>
      <c r="P2871" s="78"/>
      <c r="Q2871" s="78"/>
      <c r="R2871" s="79" t="str">
        <f t="shared" si="46"/>
        <v>No Crítico</v>
      </c>
      <c r="S2871" s="80" t="str">
        <f>IF(O2871=Listas!$D$14,Listas!$E$14,IF(O2871=Listas!$D$15,Listas!$E$15,IF(OR(O2871=Listas!$D$16,X2864=Listas!$E$16),Listas!$E$16,"Por clasificar")))</f>
        <v>Por clasificar</v>
      </c>
      <c r="T2871" s="79" t="str">
        <f>IF(OR(P2871=Listas!$D$20,P2871=Listas!$D$21),Listas!$E$20,IF(P2871=Listas!$D$22,Listas!$E$22,"Por clasificar"))</f>
        <v>Por clasificar</v>
      </c>
      <c r="U2871" s="79" t="str">
        <f>IF(OR(Q2871=Listas!$D$27,Q2871=Listas!$D$28),Listas!$E$27,IF(Q2871=Listas!$D$29,Listas!$E$29,"Por clasificar"))</f>
        <v>Por clasificar</v>
      </c>
    </row>
    <row r="2872" spans="1:21" x14ac:dyDescent="0.25">
      <c r="A2872" s="78"/>
      <c r="B2872" s="78"/>
      <c r="C2872" s="78"/>
      <c r="D2872" s="78"/>
      <c r="E2872" s="78"/>
      <c r="F2872" s="78"/>
      <c r="G2872" s="78"/>
      <c r="H2872" s="78"/>
      <c r="I2872" s="78"/>
      <c r="J2872" s="78"/>
      <c r="K2872" s="78"/>
      <c r="L2872" s="78"/>
      <c r="M2872" s="78"/>
      <c r="N2872" s="78"/>
      <c r="O2872" s="78"/>
      <c r="P2872" s="78"/>
      <c r="Q2872" s="78"/>
      <c r="R2872" s="79" t="str">
        <f t="shared" si="46"/>
        <v>No Crítico</v>
      </c>
      <c r="S2872" s="80" t="str">
        <f>IF(O2872=Listas!$D$14,Listas!$E$14,IF(O2872=Listas!$D$15,Listas!$E$15,IF(OR(O2872=Listas!$D$16,X2865=Listas!$E$16),Listas!$E$16,"Por clasificar")))</f>
        <v>Por clasificar</v>
      </c>
      <c r="T2872" s="79" t="str">
        <f>IF(OR(P2872=Listas!$D$20,P2872=Listas!$D$21),Listas!$E$20,IF(P2872=Listas!$D$22,Listas!$E$22,"Por clasificar"))</f>
        <v>Por clasificar</v>
      </c>
      <c r="U2872" s="79" t="str">
        <f>IF(OR(Q2872=Listas!$D$27,Q2872=Listas!$D$28),Listas!$E$27,IF(Q2872=Listas!$D$29,Listas!$E$29,"Por clasificar"))</f>
        <v>Por clasificar</v>
      </c>
    </row>
    <row r="2873" spans="1:21" x14ac:dyDescent="0.25">
      <c r="A2873" s="78"/>
      <c r="B2873" s="78"/>
      <c r="C2873" s="78"/>
      <c r="D2873" s="78"/>
      <c r="E2873" s="78"/>
      <c r="F2873" s="78"/>
      <c r="G2873" s="78"/>
      <c r="H2873" s="78"/>
      <c r="I2873" s="78"/>
      <c r="J2873" s="78"/>
      <c r="K2873" s="78"/>
      <c r="L2873" s="78"/>
      <c r="M2873" s="78"/>
      <c r="N2873" s="78"/>
      <c r="O2873" s="78"/>
      <c r="P2873" s="78"/>
      <c r="Q2873" s="78"/>
      <c r="R2873" s="79" t="str">
        <f t="shared" si="46"/>
        <v>No Crítico</v>
      </c>
      <c r="S2873" s="80" t="str">
        <f>IF(O2873=Listas!$D$14,Listas!$E$14,IF(O2873=Listas!$D$15,Listas!$E$15,IF(OR(O2873=Listas!$D$16,X2866=Listas!$E$16),Listas!$E$16,"Por clasificar")))</f>
        <v>Por clasificar</v>
      </c>
      <c r="T2873" s="79" t="str">
        <f>IF(OR(P2873=Listas!$D$20,P2873=Listas!$D$21),Listas!$E$20,IF(P2873=Listas!$D$22,Listas!$E$22,"Por clasificar"))</f>
        <v>Por clasificar</v>
      </c>
      <c r="U2873" s="79" t="str">
        <f>IF(OR(Q2873=Listas!$D$27,Q2873=Listas!$D$28),Listas!$E$27,IF(Q2873=Listas!$D$29,Listas!$E$29,"Por clasificar"))</f>
        <v>Por clasificar</v>
      </c>
    </row>
    <row r="2874" spans="1:21" x14ac:dyDescent="0.25">
      <c r="A2874" s="78"/>
      <c r="B2874" s="78"/>
      <c r="C2874" s="78"/>
      <c r="D2874" s="78"/>
      <c r="E2874" s="78"/>
      <c r="F2874" s="78"/>
      <c r="G2874" s="78"/>
      <c r="H2874" s="78"/>
      <c r="I2874" s="78"/>
      <c r="J2874" s="78"/>
      <c r="K2874" s="78"/>
      <c r="L2874" s="78"/>
      <c r="M2874" s="78"/>
      <c r="N2874" s="78"/>
      <c r="O2874" s="78"/>
      <c r="P2874" s="78"/>
      <c r="Q2874" s="78"/>
      <c r="R2874" s="79" t="str">
        <f t="shared" si="46"/>
        <v>No Crítico</v>
      </c>
      <c r="S2874" s="80" t="str">
        <f>IF(O2874=Listas!$D$14,Listas!$E$14,IF(O2874=Listas!$D$15,Listas!$E$15,IF(OR(O2874=Listas!$D$16,X2867=Listas!$E$16),Listas!$E$16,"Por clasificar")))</f>
        <v>Por clasificar</v>
      </c>
      <c r="T2874" s="79" t="str">
        <f>IF(OR(P2874=Listas!$D$20,P2874=Listas!$D$21),Listas!$E$20,IF(P2874=Listas!$D$22,Listas!$E$22,"Por clasificar"))</f>
        <v>Por clasificar</v>
      </c>
      <c r="U2874" s="79" t="str">
        <f>IF(OR(Q2874=Listas!$D$27,Q2874=Listas!$D$28),Listas!$E$27,IF(Q2874=Listas!$D$29,Listas!$E$29,"Por clasificar"))</f>
        <v>Por clasificar</v>
      </c>
    </row>
    <row r="2875" spans="1:21" x14ac:dyDescent="0.25">
      <c r="A2875" s="78"/>
      <c r="B2875" s="78"/>
      <c r="C2875" s="78"/>
      <c r="D2875" s="78"/>
      <c r="E2875" s="78"/>
      <c r="F2875" s="78"/>
      <c r="G2875" s="78"/>
      <c r="H2875" s="78"/>
      <c r="I2875" s="78"/>
      <c r="J2875" s="78"/>
      <c r="K2875" s="78"/>
      <c r="L2875" s="78"/>
      <c r="M2875" s="78"/>
      <c r="N2875" s="78"/>
      <c r="O2875" s="78"/>
      <c r="P2875" s="78"/>
      <c r="Q2875" s="78"/>
      <c r="R2875" s="79" t="str">
        <f t="shared" si="46"/>
        <v>No Crítico</v>
      </c>
      <c r="S2875" s="80" t="str">
        <f>IF(O2875=Listas!$D$14,Listas!$E$14,IF(O2875=Listas!$D$15,Listas!$E$15,IF(OR(O2875=Listas!$D$16,X2868=Listas!$E$16),Listas!$E$16,"Por clasificar")))</f>
        <v>Por clasificar</v>
      </c>
      <c r="T2875" s="79" t="str">
        <f>IF(OR(P2875=Listas!$D$20,P2875=Listas!$D$21),Listas!$E$20,IF(P2875=Listas!$D$22,Listas!$E$22,"Por clasificar"))</f>
        <v>Por clasificar</v>
      </c>
      <c r="U2875" s="79" t="str">
        <f>IF(OR(Q2875=Listas!$D$27,Q2875=Listas!$D$28),Listas!$E$27,IF(Q2875=Listas!$D$29,Listas!$E$29,"Por clasificar"))</f>
        <v>Por clasificar</v>
      </c>
    </row>
    <row r="2876" spans="1:21" x14ac:dyDescent="0.25">
      <c r="A2876" s="78"/>
      <c r="B2876" s="78"/>
      <c r="C2876" s="78"/>
      <c r="D2876" s="78"/>
      <c r="E2876" s="78"/>
      <c r="F2876" s="78"/>
      <c r="G2876" s="78"/>
      <c r="H2876" s="78"/>
      <c r="I2876" s="78"/>
      <c r="J2876" s="78"/>
      <c r="K2876" s="78"/>
      <c r="L2876" s="78"/>
      <c r="M2876" s="78"/>
      <c r="N2876" s="78"/>
      <c r="O2876" s="78"/>
      <c r="P2876" s="78"/>
      <c r="Q2876" s="78"/>
      <c r="R2876" s="79" t="str">
        <f t="shared" si="46"/>
        <v>No Crítico</v>
      </c>
      <c r="S2876" s="80" t="str">
        <f>IF(O2876=Listas!$D$14,Listas!$E$14,IF(O2876=Listas!$D$15,Listas!$E$15,IF(OR(O2876=Listas!$D$16,X2869=Listas!$E$16),Listas!$E$16,"Por clasificar")))</f>
        <v>Por clasificar</v>
      </c>
      <c r="T2876" s="79" t="str">
        <f>IF(OR(P2876=Listas!$D$20,P2876=Listas!$D$21),Listas!$E$20,IF(P2876=Listas!$D$22,Listas!$E$22,"Por clasificar"))</f>
        <v>Por clasificar</v>
      </c>
      <c r="U2876" s="79" t="str">
        <f>IF(OR(Q2876=Listas!$D$27,Q2876=Listas!$D$28),Listas!$E$27,IF(Q2876=Listas!$D$29,Listas!$E$29,"Por clasificar"))</f>
        <v>Por clasificar</v>
      </c>
    </row>
    <row r="2877" spans="1:21" x14ac:dyDescent="0.25">
      <c r="A2877" s="78"/>
      <c r="B2877" s="78"/>
      <c r="C2877" s="78"/>
      <c r="D2877" s="78"/>
      <c r="E2877" s="78"/>
      <c r="F2877" s="78"/>
      <c r="G2877" s="78"/>
      <c r="H2877" s="78"/>
      <c r="I2877" s="78"/>
      <c r="J2877" s="78"/>
      <c r="K2877" s="78"/>
      <c r="L2877" s="78"/>
      <c r="M2877" s="78"/>
      <c r="N2877" s="78"/>
      <c r="O2877" s="78"/>
      <c r="P2877" s="78"/>
      <c r="Q2877" s="78"/>
      <c r="R2877" s="79" t="str">
        <f t="shared" si="46"/>
        <v>No Crítico</v>
      </c>
      <c r="S2877" s="80" t="str">
        <f>IF(O2877=Listas!$D$14,Listas!$E$14,IF(O2877=Listas!$D$15,Listas!$E$15,IF(OR(O2877=Listas!$D$16,X2870=Listas!$E$16),Listas!$E$16,"Por clasificar")))</f>
        <v>Por clasificar</v>
      </c>
      <c r="T2877" s="79" t="str">
        <f>IF(OR(P2877=Listas!$D$20,P2877=Listas!$D$21),Listas!$E$20,IF(P2877=Listas!$D$22,Listas!$E$22,"Por clasificar"))</f>
        <v>Por clasificar</v>
      </c>
      <c r="U2877" s="79" t="str">
        <f>IF(OR(Q2877=Listas!$D$27,Q2877=Listas!$D$28),Listas!$E$27,IF(Q2877=Listas!$D$29,Listas!$E$29,"Por clasificar"))</f>
        <v>Por clasificar</v>
      </c>
    </row>
    <row r="2878" spans="1:21" x14ac:dyDescent="0.25">
      <c r="A2878" s="78"/>
      <c r="B2878" s="78"/>
      <c r="C2878" s="78"/>
      <c r="D2878" s="78"/>
      <c r="E2878" s="78"/>
      <c r="F2878" s="78"/>
      <c r="G2878" s="78"/>
      <c r="H2878" s="78"/>
      <c r="I2878" s="78"/>
      <c r="J2878" s="78"/>
      <c r="K2878" s="78"/>
      <c r="L2878" s="78"/>
      <c r="M2878" s="78"/>
      <c r="N2878" s="78"/>
      <c r="O2878" s="78"/>
      <c r="P2878" s="78"/>
      <c r="Q2878" s="78"/>
      <c r="R2878" s="79" t="str">
        <f t="shared" si="46"/>
        <v>No Crítico</v>
      </c>
      <c r="S2878" s="80" t="str">
        <f>IF(O2878=Listas!$D$14,Listas!$E$14,IF(O2878=Listas!$D$15,Listas!$E$15,IF(OR(O2878=Listas!$D$16,X2871=Listas!$E$16),Listas!$E$16,"Por clasificar")))</f>
        <v>Por clasificar</v>
      </c>
      <c r="T2878" s="79" t="str">
        <f>IF(OR(P2878=Listas!$D$20,P2878=Listas!$D$21),Listas!$E$20,IF(P2878=Listas!$D$22,Listas!$E$22,"Por clasificar"))</f>
        <v>Por clasificar</v>
      </c>
      <c r="U2878" s="79" t="str">
        <f>IF(OR(Q2878=Listas!$D$27,Q2878=Listas!$D$28),Listas!$E$27,IF(Q2878=Listas!$D$29,Listas!$E$29,"Por clasificar"))</f>
        <v>Por clasificar</v>
      </c>
    </row>
    <row r="2879" spans="1:21" x14ac:dyDescent="0.25">
      <c r="A2879" s="78"/>
      <c r="B2879" s="78"/>
      <c r="C2879" s="78"/>
      <c r="D2879" s="78"/>
      <c r="E2879" s="78"/>
      <c r="F2879" s="78"/>
      <c r="G2879" s="78"/>
      <c r="H2879" s="78"/>
      <c r="I2879" s="78"/>
      <c r="J2879" s="78"/>
      <c r="K2879" s="78"/>
      <c r="L2879" s="78"/>
      <c r="M2879" s="78"/>
      <c r="N2879" s="78"/>
      <c r="O2879" s="78"/>
      <c r="P2879" s="78"/>
      <c r="Q2879" s="78"/>
      <c r="R2879" s="79" t="str">
        <f t="shared" si="46"/>
        <v>No Crítico</v>
      </c>
      <c r="S2879" s="80" t="str">
        <f>IF(O2879=Listas!$D$14,Listas!$E$14,IF(O2879=Listas!$D$15,Listas!$E$15,IF(OR(O2879=Listas!$D$16,X2872=Listas!$E$16),Listas!$E$16,"Por clasificar")))</f>
        <v>Por clasificar</v>
      </c>
      <c r="T2879" s="79" t="str">
        <f>IF(OR(P2879=Listas!$D$20,P2879=Listas!$D$21),Listas!$E$20,IF(P2879=Listas!$D$22,Listas!$E$22,"Por clasificar"))</f>
        <v>Por clasificar</v>
      </c>
      <c r="U2879" s="79" t="str">
        <f>IF(OR(Q2879=Listas!$D$27,Q2879=Listas!$D$28),Listas!$E$27,IF(Q2879=Listas!$D$29,Listas!$E$29,"Por clasificar"))</f>
        <v>Por clasificar</v>
      </c>
    </row>
    <row r="2880" spans="1:21" x14ac:dyDescent="0.25">
      <c r="A2880" s="78"/>
      <c r="B2880" s="78"/>
      <c r="C2880" s="78"/>
      <c r="D2880" s="78"/>
      <c r="E2880" s="78"/>
      <c r="F2880" s="78"/>
      <c r="G2880" s="78"/>
      <c r="H2880" s="78"/>
      <c r="I2880" s="78"/>
      <c r="J2880" s="78"/>
      <c r="K2880" s="78"/>
      <c r="L2880" s="78"/>
      <c r="M2880" s="78"/>
      <c r="N2880" s="78"/>
      <c r="O2880" s="78"/>
      <c r="P2880" s="78"/>
      <c r="Q2880" s="78"/>
      <c r="R2880" s="79" t="str">
        <f t="shared" si="46"/>
        <v>No Crítico</v>
      </c>
      <c r="S2880" s="80" t="str">
        <f>IF(O2880=Listas!$D$14,Listas!$E$14,IF(O2880=Listas!$D$15,Listas!$E$15,IF(OR(O2880=Listas!$D$16,X2873=Listas!$E$16),Listas!$E$16,"Por clasificar")))</f>
        <v>Por clasificar</v>
      </c>
      <c r="T2880" s="79" t="str">
        <f>IF(OR(P2880=Listas!$D$20,P2880=Listas!$D$21),Listas!$E$20,IF(P2880=Listas!$D$22,Listas!$E$22,"Por clasificar"))</f>
        <v>Por clasificar</v>
      </c>
      <c r="U2880" s="79" t="str">
        <f>IF(OR(Q2880=Listas!$D$27,Q2880=Listas!$D$28),Listas!$E$27,IF(Q2880=Listas!$D$29,Listas!$E$29,"Por clasificar"))</f>
        <v>Por clasificar</v>
      </c>
    </row>
    <row r="2881" spans="1:21" x14ac:dyDescent="0.25">
      <c r="A2881" s="78"/>
      <c r="B2881" s="78"/>
      <c r="C2881" s="78"/>
      <c r="D2881" s="78"/>
      <c r="E2881" s="78"/>
      <c r="F2881" s="78"/>
      <c r="G2881" s="78"/>
      <c r="H2881" s="78"/>
      <c r="I2881" s="78"/>
      <c r="J2881" s="78"/>
      <c r="K2881" s="78"/>
      <c r="L2881" s="78"/>
      <c r="M2881" s="78"/>
      <c r="N2881" s="78"/>
      <c r="O2881" s="78"/>
      <c r="P2881" s="78"/>
      <c r="Q2881" s="78"/>
      <c r="R2881" s="79" t="str">
        <f t="shared" si="46"/>
        <v>No Crítico</v>
      </c>
      <c r="S2881" s="80" t="str">
        <f>IF(O2881=Listas!$D$14,Listas!$E$14,IF(O2881=Listas!$D$15,Listas!$E$15,IF(OR(O2881=Listas!$D$16,X2874=Listas!$E$16),Listas!$E$16,"Por clasificar")))</f>
        <v>Por clasificar</v>
      </c>
      <c r="T2881" s="79" t="str">
        <f>IF(OR(P2881=Listas!$D$20,P2881=Listas!$D$21),Listas!$E$20,IF(P2881=Listas!$D$22,Listas!$E$22,"Por clasificar"))</f>
        <v>Por clasificar</v>
      </c>
      <c r="U2881" s="79" t="str">
        <f>IF(OR(Q2881=Listas!$D$27,Q2881=Listas!$D$28),Listas!$E$27,IF(Q2881=Listas!$D$29,Listas!$E$29,"Por clasificar"))</f>
        <v>Por clasificar</v>
      </c>
    </row>
    <row r="2882" spans="1:21" x14ac:dyDescent="0.25">
      <c r="A2882" s="78"/>
      <c r="B2882" s="78"/>
      <c r="C2882" s="78"/>
      <c r="D2882" s="78"/>
      <c r="E2882" s="78"/>
      <c r="F2882" s="78"/>
      <c r="G2882" s="78"/>
      <c r="H2882" s="78"/>
      <c r="I2882" s="78"/>
      <c r="J2882" s="78"/>
      <c r="K2882" s="78"/>
      <c r="L2882" s="78"/>
      <c r="M2882" s="78"/>
      <c r="N2882" s="78"/>
      <c r="O2882" s="78"/>
      <c r="P2882" s="78"/>
      <c r="Q2882" s="78"/>
      <c r="R2882" s="79" t="str">
        <f t="shared" si="46"/>
        <v>No Crítico</v>
      </c>
      <c r="S2882" s="80" t="str">
        <f>IF(O2882=Listas!$D$14,Listas!$E$14,IF(O2882=Listas!$D$15,Listas!$E$15,IF(OR(O2882=Listas!$D$16,X2875=Listas!$E$16),Listas!$E$16,"Por clasificar")))</f>
        <v>Por clasificar</v>
      </c>
      <c r="T2882" s="79" t="str">
        <f>IF(OR(P2882=Listas!$D$20,P2882=Listas!$D$21),Listas!$E$20,IF(P2882=Listas!$D$22,Listas!$E$22,"Por clasificar"))</f>
        <v>Por clasificar</v>
      </c>
      <c r="U2882" s="79" t="str">
        <f>IF(OR(Q2882=Listas!$D$27,Q2882=Listas!$D$28),Listas!$E$27,IF(Q2882=Listas!$D$29,Listas!$E$29,"Por clasificar"))</f>
        <v>Por clasificar</v>
      </c>
    </row>
    <row r="2883" spans="1:21" x14ac:dyDescent="0.25">
      <c r="A2883" s="78"/>
      <c r="B2883" s="78"/>
      <c r="C2883" s="78"/>
      <c r="D2883" s="78"/>
      <c r="E2883" s="78"/>
      <c r="F2883" s="78"/>
      <c r="G2883" s="78"/>
      <c r="H2883" s="78"/>
      <c r="I2883" s="78"/>
      <c r="J2883" s="78"/>
      <c r="K2883" s="78"/>
      <c r="L2883" s="78"/>
      <c r="M2883" s="78"/>
      <c r="N2883" s="78"/>
      <c r="O2883" s="78"/>
      <c r="P2883" s="78"/>
      <c r="Q2883" s="78"/>
      <c r="R2883" s="79" t="str">
        <f t="shared" si="46"/>
        <v>No Crítico</v>
      </c>
      <c r="S2883" s="80" t="str">
        <f>IF(O2883=Listas!$D$14,Listas!$E$14,IF(O2883=Listas!$D$15,Listas!$E$15,IF(OR(O2883=Listas!$D$16,X2876=Listas!$E$16),Listas!$E$16,"Por clasificar")))</f>
        <v>Por clasificar</v>
      </c>
      <c r="T2883" s="79" t="str">
        <f>IF(OR(P2883=Listas!$D$20,P2883=Listas!$D$21),Listas!$E$20,IF(P2883=Listas!$D$22,Listas!$E$22,"Por clasificar"))</f>
        <v>Por clasificar</v>
      </c>
      <c r="U2883" s="79" t="str">
        <f>IF(OR(Q2883=Listas!$D$27,Q2883=Listas!$D$28),Listas!$E$27,IF(Q2883=Listas!$D$29,Listas!$E$29,"Por clasificar"))</f>
        <v>Por clasificar</v>
      </c>
    </row>
    <row r="2884" spans="1:21" x14ac:dyDescent="0.25">
      <c r="A2884" s="78"/>
      <c r="B2884" s="78"/>
      <c r="C2884" s="78"/>
      <c r="D2884" s="78"/>
      <c r="E2884" s="78"/>
      <c r="F2884" s="78"/>
      <c r="G2884" s="78"/>
      <c r="H2884" s="78"/>
      <c r="I2884" s="78"/>
      <c r="J2884" s="78"/>
      <c r="K2884" s="78"/>
      <c r="L2884" s="78"/>
      <c r="M2884" s="78"/>
      <c r="N2884" s="78"/>
      <c r="O2884" s="78"/>
      <c r="P2884" s="78"/>
      <c r="Q2884" s="78"/>
      <c r="R2884" s="79" t="str">
        <f t="shared" si="46"/>
        <v>No Crítico</v>
      </c>
      <c r="S2884" s="80" t="str">
        <f>IF(O2884=Listas!$D$14,Listas!$E$14,IF(O2884=Listas!$D$15,Listas!$E$15,IF(OR(O2884=Listas!$D$16,X2877=Listas!$E$16),Listas!$E$16,"Por clasificar")))</f>
        <v>Por clasificar</v>
      </c>
      <c r="T2884" s="79" t="str">
        <f>IF(OR(P2884=Listas!$D$20,P2884=Listas!$D$21),Listas!$E$20,IF(P2884=Listas!$D$22,Listas!$E$22,"Por clasificar"))</f>
        <v>Por clasificar</v>
      </c>
      <c r="U2884" s="79" t="str">
        <f>IF(OR(Q2884=Listas!$D$27,Q2884=Listas!$D$28),Listas!$E$27,IF(Q2884=Listas!$D$29,Listas!$E$29,"Por clasificar"))</f>
        <v>Por clasificar</v>
      </c>
    </row>
    <row r="2885" spans="1:21" x14ac:dyDescent="0.25">
      <c r="A2885" s="78"/>
      <c r="B2885" s="78"/>
      <c r="C2885" s="78"/>
      <c r="D2885" s="78"/>
      <c r="E2885" s="78"/>
      <c r="F2885" s="78"/>
      <c r="G2885" s="78"/>
      <c r="H2885" s="78"/>
      <c r="I2885" s="78"/>
      <c r="J2885" s="78"/>
      <c r="K2885" s="78"/>
      <c r="L2885" s="78"/>
      <c r="M2885" s="78"/>
      <c r="N2885" s="78"/>
      <c r="O2885" s="78"/>
      <c r="P2885" s="78"/>
      <c r="Q2885" s="78"/>
      <c r="R2885" s="79" t="str">
        <f t="shared" si="46"/>
        <v>No Crítico</v>
      </c>
      <c r="S2885" s="80" t="str">
        <f>IF(O2885=Listas!$D$14,Listas!$E$14,IF(O2885=Listas!$D$15,Listas!$E$15,IF(OR(O2885=Listas!$D$16,X2878=Listas!$E$16),Listas!$E$16,"Por clasificar")))</f>
        <v>Por clasificar</v>
      </c>
      <c r="T2885" s="79" t="str">
        <f>IF(OR(P2885=Listas!$D$20,P2885=Listas!$D$21),Listas!$E$20,IF(P2885=Listas!$D$22,Listas!$E$22,"Por clasificar"))</f>
        <v>Por clasificar</v>
      </c>
      <c r="U2885" s="79" t="str">
        <f>IF(OR(Q2885=Listas!$D$27,Q2885=Listas!$D$28),Listas!$E$27,IF(Q2885=Listas!$D$29,Listas!$E$29,"Por clasificar"))</f>
        <v>Por clasificar</v>
      </c>
    </row>
    <row r="2886" spans="1:21" x14ac:dyDescent="0.25">
      <c r="A2886" s="78"/>
      <c r="B2886" s="78"/>
      <c r="C2886" s="78"/>
      <c r="D2886" s="78"/>
      <c r="E2886" s="78"/>
      <c r="F2886" s="78"/>
      <c r="G2886" s="78"/>
      <c r="H2886" s="78"/>
      <c r="I2886" s="78"/>
      <c r="J2886" s="78"/>
      <c r="K2886" s="78"/>
      <c r="L2886" s="78"/>
      <c r="M2886" s="78"/>
      <c r="N2886" s="78"/>
      <c r="O2886" s="78"/>
      <c r="P2886" s="78"/>
      <c r="Q2886" s="78"/>
      <c r="R2886" s="79" t="str">
        <f t="shared" si="46"/>
        <v>No Crítico</v>
      </c>
      <c r="S2886" s="80" t="str">
        <f>IF(O2886=Listas!$D$14,Listas!$E$14,IF(O2886=Listas!$D$15,Listas!$E$15,IF(OR(O2886=Listas!$D$16,X2879=Listas!$E$16),Listas!$E$16,"Por clasificar")))</f>
        <v>Por clasificar</v>
      </c>
      <c r="T2886" s="79" t="str">
        <f>IF(OR(P2886=Listas!$D$20,P2886=Listas!$D$21),Listas!$E$20,IF(P2886=Listas!$D$22,Listas!$E$22,"Por clasificar"))</f>
        <v>Por clasificar</v>
      </c>
      <c r="U2886" s="79" t="str">
        <f>IF(OR(Q2886=Listas!$D$27,Q2886=Listas!$D$28),Listas!$E$27,IF(Q2886=Listas!$D$29,Listas!$E$29,"Por clasificar"))</f>
        <v>Por clasificar</v>
      </c>
    </row>
    <row r="2887" spans="1:21" x14ac:dyDescent="0.25">
      <c r="A2887" s="78"/>
      <c r="B2887" s="78"/>
      <c r="C2887" s="78"/>
      <c r="D2887" s="78"/>
      <c r="E2887" s="78"/>
      <c r="F2887" s="78"/>
      <c r="G2887" s="78"/>
      <c r="H2887" s="78"/>
      <c r="I2887" s="78"/>
      <c r="J2887" s="78"/>
      <c r="K2887" s="78"/>
      <c r="L2887" s="78"/>
      <c r="M2887" s="78"/>
      <c r="N2887" s="78"/>
      <c r="O2887" s="78"/>
      <c r="P2887" s="78"/>
      <c r="Q2887" s="78"/>
      <c r="R2887" s="79" t="str">
        <f t="shared" si="46"/>
        <v>No Crítico</v>
      </c>
      <c r="S2887" s="80" t="str">
        <f>IF(O2887=Listas!$D$14,Listas!$E$14,IF(O2887=Listas!$D$15,Listas!$E$15,IF(OR(O2887=Listas!$D$16,X2880=Listas!$E$16),Listas!$E$16,"Por clasificar")))</f>
        <v>Por clasificar</v>
      </c>
      <c r="T2887" s="79" t="str">
        <f>IF(OR(P2887=Listas!$D$20,P2887=Listas!$D$21),Listas!$E$20,IF(P2887=Listas!$D$22,Listas!$E$22,"Por clasificar"))</f>
        <v>Por clasificar</v>
      </c>
      <c r="U2887" s="79" t="str">
        <f>IF(OR(Q2887=Listas!$D$27,Q2887=Listas!$D$28),Listas!$E$27,IF(Q2887=Listas!$D$29,Listas!$E$29,"Por clasificar"))</f>
        <v>Por clasificar</v>
      </c>
    </row>
    <row r="2888" spans="1:21" x14ac:dyDescent="0.25">
      <c r="A2888" s="78"/>
      <c r="B2888" s="78"/>
      <c r="C2888" s="78"/>
      <c r="D2888" s="78"/>
      <c r="E2888" s="78"/>
      <c r="F2888" s="78"/>
      <c r="G2888" s="78"/>
      <c r="H2888" s="78"/>
      <c r="I2888" s="78"/>
      <c r="J2888" s="78"/>
      <c r="K2888" s="78"/>
      <c r="L2888" s="78"/>
      <c r="M2888" s="78"/>
      <c r="N2888" s="78"/>
      <c r="O2888" s="78"/>
      <c r="P2888" s="78"/>
      <c r="Q2888" s="78"/>
      <c r="R2888" s="79" t="str">
        <f t="shared" si="46"/>
        <v>No Crítico</v>
      </c>
      <c r="S2888" s="80" t="str">
        <f>IF(O2888=Listas!$D$14,Listas!$E$14,IF(O2888=Listas!$D$15,Listas!$E$15,IF(OR(O2888=Listas!$D$16,X2881=Listas!$E$16),Listas!$E$16,"Por clasificar")))</f>
        <v>Por clasificar</v>
      </c>
      <c r="T2888" s="79" t="str">
        <f>IF(OR(P2888=Listas!$D$20,P2888=Listas!$D$21),Listas!$E$20,IF(P2888=Listas!$D$22,Listas!$E$22,"Por clasificar"))</f>
        <v>Por clasificar</v>
      </c>
      <c r="U2888" s="79" t="str">
        <f>IF(OR(Q2888=Listas!$D$27,Q2888=Listas!$D$28),Listas!$E$27,IF(Q2888=Listas!$D$29,Listas!$E$29,"Por clasificar"))</f>
        <v>Por clasificar</v>
      </c>
    </row>
    <row r="2889" spans="1:21" x14ac:dyDescent="0.25">
      <c r="A2889" s="78"/>
      <c r="B2889" s="78"/>
      <c r="C2889" s="78"/>
      <c r="D2889" s="78"/>
      <c r="E2889" s="78"/>
      <c r="F2889" s="78"/>
      <c r="G2889" s="78"/>
      <c r="H2889" s="78"/>
      <c r="I2889" s="78"/>
      <c r="J2889" s="78"/>
      <c r="K2889" s="78"/>
      <c r="L2889" s="78"/>
      <c r="M2889" s="78"/>
      <c r="N2889" s="78"/>
      <c r="O2889" s="78"/>
      <c r="P2889" s="78"/>
      <c r="Q2889" s="78"/>
      <c r="R2889" s="79" t="str">
        <f t="shared" si="46"/>
        <v>No Crítico</v>
      </c>
      <c r="S2889" s="80" t="str">
        <f>IF(O2889=Listas!$D$14,Listas!$E$14,IF(O2889=Listas!$D$15,Listas!$E$15,IF(OR(O2889=Listas!$D$16,X2882=Listas!$E$16),Listas!$E$16,"Por clasificar")))</f>
        <v>Por clasificar</v>
      </c>
      <c r="T2889" s="79" t="str">
        <f>IF(OR(P2889=Listas!$D$20,P2889=Listas!$D$21),Listas!$E$20,IF(P2889=Listas!$D$22,Listas!$E$22,"Por clasificar"))</f>
        <v>Por clasificar</v>
      </c>
      <c r="U2889" s="79" t="str">
        <f>IF(OR(Q2889=Listas!$D$27,Q2889=Listas!$D$28),Listas!$E$27,IF(Q2889=Listas!$D$29,Listas!$E$29,"Por clasificar"))</f>
        <v>Por clasificar</v>
      </c>
    </row>
    <row r="2890" spans="1:21" x14ac:dyDescent="0.25">
      <c r="A2890" s="78"/>
      <c r="B2890" s="78"/>
      <c r="C2890" s="78"/>
      <c r="D2890" s="78"/>
      <c r="E2890" s="78"/>
      <c r="F2890" s="78"/>
      <c r="G2890" s="78"/>
      <c r="H2890" s="78"/>
      <c r="I2890" s="78"/>
      <c r="J2890" s="78"/>
      <c r="K2890" s="78"/>
      <c r="L2890" s="78"/>
      <c r="M2890" s="78"/>
      <c r="N2890" s="78"/>
      <c r="O2890" s="78"/>
      <c r="P2890" s="78"/>
      <c r="Q2890" s="78"/>
      <c r="R2890" s="79" t="str">
        <f t="shared" si="46"/>
        <v>No Crítico</v>
      </c>
      <c r="S2890" s="80" t="str">
        <f>IF(O2890=Listas!$D$14,Listas!$E$14,IF(O2890=Listas!$D$15,Listas!$E$15,IF(OR(O2890=Listas!$D$16,X2883=Listas!$E$16),Listas!$E$16,"Por clasificar")))</f>
        <v>Por clasificar</v>
      </c>
      <c r="T2890" s="79" t="str">
        <f>IF(OR(P2890=Listas!$D$20,P2890=Listas!$D$21),Listas!$E$20,IF(P2890=Listas!$D$22,Listas!$E$22,"Por clasificar"))</f>
        <v>Por clasificar</v>
      </c>
      <c r="U2890" s="79" t="str">
        <f>IF(OR(Q2890=Listas!$D$27,Q2890=Listas!$D$28),Listas!$E$27,IF(Q2890=Listas!$D$29,Listas!$E$29,"Por clasificar"))</f>
        <v>Por clasificar</v>
      </c>
    </row>
    <row r="2891" spans="1:21" x14ac:dyDescent="0.25">
      <c r="A2891" s="78"/>
      <c r="B2891" s="78"/>
      <c r="C2891" s="78"/>
      <c r="D2891" s="78"/>
      <c r="E2891" s="78"/>
      <c r="F2891" s="78"/>
      <c r="G2891" s="78"/>
      <c r="H2891" s="78"/>
      <c r="I2891" s="78"/>
      <c r="J2891" s="78"/>
      <c r="K2891" s="78"/>
      <c r="L2891" s="78"/>
      <c r="M2891" s="78"/>
      <c r="N2891" s="78"/>
      <c r="O2891" s="78"/>
      <c r="P2891" s="78"/>
      <c r="Q2891" s="78"/>
      <c r="R2891" s="79" t="str">
        <f t="shared" si="46"/>
        <v>No Crítico</v>
      </c>
      <c r="S2891" s="80" t="str">
        <f>IF(O2891=Listas!$D$14,Listas!$E$14,IF(O2891=Listas!$D$15,Listas!$E$15,IF(OR(O2891=Listas!$D$16,X2884=Listas!$E$16),Listas!$E$16,"Por clasificar")))</f>
        <v>Por clasificar</v>
      </c>
      <c r="T2891" s="79" t="str">
        <f>IF(OR(P2891=Listas!$D$20,P2891=Listas!$D$21),Listas!$E$20,IF(P2891=Listas!$D$22,Listas!$E$22,"Por clasificar"))</f>
        <v>Por clasificar</v>
      </c>
      <c r="U2891" s="79" t="str">
        <f>IF(OR(Q2891=Listas!$D$27,Q2891=Listas!$D$28),Listas!$E$27,IF(Q2891=Listas!$D$29,Listas!$E$29,"Por clasificar"))</f>
        <v>Por clasificar</v>
      </c>
    </row>
    <row r="2892" spans="1:21" x14ac:dyDescent="0.25">
      <c r="A2892" s="78"/>
      <c r="B2892" s="78"/>
      <c r="C2892" s="78"/>
      <c r="D2892" s="78"/>
      <c r="E2892" s="78"/>
      <c r="F2892" s="78"/>
      <c r="G2892" s="78"/>
      <c r="H2892" s="78"/>
      <c r="I2892" s="78"/>
      <c r="J2892" s="78"/>
      <c r="K2892" s="78"/>
      <c r="L2892" s="78"/>
      <c r="M2892" s="78"/>
      <c r="N2892" s="78"/>
      <c r="O2892" s="78"/>
      <c r="P2892" s="78"/>
      <c r="Q2892" s="78"/>
      <c r="R2892" s="79" t="str">
        <f t="shared" si="46"/>
        <v>No Crítico</v>
      </c>
      <c r="S2892" s="80" t="str">
        <f>IF(O2892=Listas!$D$14,Listas!$E$14,IF(O2892=Listas!$D$15,Listas!$E$15,IF(OR(O2892=Listas!$D$16,X2885=Listas!$E$16),Listas!$E$16,"Por clasificar")))</f>
        <v>Por clasificar</v>
      </c>
      <c r="T2892" s="79" t="str">
        <f>IF(OR(P2892=Listas!$D$20,P2892=Listas!$D$21),Listas!$E$20,IF(P2892=Listas!$D$22,Listas!$E$22,"Por clasificar"))</f>
        <v>Por clasificar</v>
      </c>
      <c r="U2892" s="79" t="str">
        <f>IF(OR(Q2892=Listas!$D$27,Q2892=Listas!$D$28),Listas!$E$27,IF(Q2892=Listas!$D$29,Listas!$E$29,"Por clasificar"))</f>
        <v>Por clasificar</v>
      </c>
    </row>
    <row r="2893" spans="1:21" x14ac:dyDescent="0.25">
      <c r="A2893" s="78"/>
      <c r="B2893" s="78"/>
      <c r="C2893" s="78"/>
      <c r="D2893" s="78"/>
      <c r="E2893" s="78"/>
      <c r="F2893" s="78"/>
      <c r="G2893" s="78"/>
      <c r="H2893" s="78"/>
      <c r="I2893" s="78"/>
      <c r="J2893" s="78"/>
      <c r="K2893" s="78"/>
      <c r="L2893" s="78"/>
      <c r="M2893" s="78"/>
      <c r="N2893" s="78"/>
      <c r="O2893" s="78"/>
      <c r="P2893" s="78"/>
      <c r="Q2893" s="78"/>
      <c r="R2893" s="79" t="str">
        <f t="shared" si="46"/>
        <v>No Crítico</v>
      </c>
      <c r="S2893" s="80" t="str">
        <f>IF(O2893=Listas!$D$14,Listas!$E$14,IF(O2893=Listas!$D$15,Listas!$E$15,IF(OR(O2893=Listas!$D$16,X2886=Listas!$E$16),Listas!$E$16,"Por clasificar")))</f>
        <v>Por clasificar</v>
      </c>
      <c r="T2893" s="79" t="str">
        <f>IF(OR(P2893=Listas!$D$20,P2893=Listas!$D$21),Listas!$E$20,IF(P2893=Listas!$D$22,Listas!$E$22,"Por clasificar"))</f>
        <v>Por clasificar</v>
      </c>
      <c r="U2893" s="79" t="str">
        <f>IF(OR(Q2893=Listas!$D$27,Q2893=Listas!$D$28),Listas!$E$27,IF(Q2893=Listas!$D$29,Listas!$E$29,"Por clasificar"))</f>
        <v>Por clasificar</v>
      </c>
    </row>
    <row r="2894" spans="1:21" x14ac:dyDescent="0.25">
      <c r="A2894" s="78"/>
      <c r="B2894" s="78"/>
      <c r="C2894" s="78"/>
      <c r="D2894" s="78"/>
      <c r="E2894" s="78"/>
      <c r="F2894" s="78"/>
      <c r="G2894" s="78"/>
      <c r="H2894" s="78"/>
      <c r="I2894" s="78"/>
      <c r="J2894" s="78"/>
      <c r="K2894" s="78"/>
      <c r="L2894" s="78"/>
      <c r="M2894" s="78"/>
      <c r="N2894" s="78"/>
      <c r="O2894" s="78"/>
      <c r="P2894" s="78"/>
      <c r="Q2894" s="78"/>
      <c r="R2894" s="79" t="str">
        <f t="shared" si="46"/>
        <v>No Crítico</v>
      </c>
      <c r="S2894" s="80" t="str">
        <f>IF(O2894=Listas!$D$14,Listas!$E$14,IF(O2894=Listas!$D$15,Listas!$E$15,IF(OR(O2894=Listas!$D$16,X2887=Listas!$E$16),Listas!$E$16,"Por clasificar")))</f>
        <v>Por clasificar</v>
      </c>
      <c r="T2894" s="79" t="str">
        <f>IF(OR(P2894=Listas!$D$20,P2894=Listas!$D$21),Listas!$E$20,IF(P2894=Listas!$D$22,Listas!$E$22,"Por clasificar"))</f>
        <v>Por clasificar</v>
      </c>
      <c r="U2894" s="79" t="str">
        <f>IF(OR(Q2894=Listas!$D$27,Q2894=Listas!$D$28),Listas!$E$27,IF(Q2894=Listas!$D$29,Listas!$E$29,"Por clasificar"))</f>
        <v>Por clasificar</v>
      </c>
    </row>
    <row r="2895" spans="1:21" x14ac:dyDescent="0.25">
      <c r="A2895" s="78"/>
      <c r="B2895" s="78"/>
      <c r="C2895" s="78"/>
      <c r="D2895" s="78"/>
      <c r="E2895" s="78"/>
      <c r="F2895" s="78"/>
      <c r="G2895" s="78"/>
      <c r="H2895" s="78"/>
      <c r="I2895" s="78"/>
      <c r="J2895" s="78"/>
      <c r="K2895" s="78"/>
      <c r="L2895" s="78"/>
      <c r="M2895" s="78"/>
      <c r="N2895" s="78"/>
      <c r="O2895" s="78"/>
      <c r="P2895" s="78"/>
      <c r="Q2895" s="78"/>
      <c r="R2895" s="79" t="str">
        <f t="shared" si="46"/>
        <v>No Crítico</v>
      </c>
      <c r="S2895" s="80" t="str">
        <f>IF(O2895=Listas!$D$14,Listas!$E$14,IF(O2895=Listas!$D$15,Listas!$E$15,IF(OR(O2895=Listas!$D$16,X2888=Listas!$E$16),Listas!$E$16,"Por clasificar")))</f>
        <v>Por clasificar</v>
      </c>
      <c r="T2895" s="79" t="str">
        <f>IF(OR(P2895=Listas!$D$20,P2895=Listas!$D$21),Listas!$E$20,IF(P2895=Listas!$D$22,Listas!$E$22,"Por clasificar"))</f>
        <v>Por clasificar</v>
      </c>
      <c r="U2895" s="79" t="str">
        <f>IF(OR(Q2895=Listas!$D$27,Q2895=Listas!$D$28),Listas!$E$27,IF(Q2895=Listas!$D$29,Listas!$E$29,"Por clasificar"))</f>
        <v>Por clasificar</v>
      </c>
    </row>
    <row r="2896" spans="1:21" x14ac:dyDescent="0.25">
      <c r="A2896" s="78"/>
      <c r="B2896" s="78"/>
      <c r="C2896" s="78"/>
      <c r="D2896" s="78"/>
      <c r="E2896" s="78"/>
      <c r="F2896" s="78"/>
      <c r="G2896" s="78"/>
      <c r="H2896" s="78"/>
      <c r="I2896" s="78"/>
      <c r="J2896" s="78"/>
      <c r="K2896" s="78"/>
      <c r="L2896" s="78"/>
      <c r="M2896" s="78"/>
      <c r="N2896" s="78"/>
      <c r="O2896" s="78"/>
      <c r="P2896" s="78"/>
      <c r="Q2896" s="78"/>
      <c r="R2896" s="79" t="str">
        <f t="shared" ref="R2896:R2959" si="47">IF( AND(O2896="Alto",P2896="Alto",Q2896="Alto"),"Crítico","No Crítico")</f>
        <v>No Crítico</v>
      </c>
      <c r="S2896" s="80" t="str">
        <f>IF(O2896=Listas!$D$14,Listas!$E$14,IF(O2896=Listas!$D$15,Listas!$E$15,IF(OR(O2896=Listas!$D$16,X2889=Listas!$E$16),Listas!$E$16,"Por clasificar")))</f>
        <v>Por clasificar</v>
      </c>
      <c r="T2896" s="79" t="str">
        <f>IF(OR(P2896=Listas!$D$20,P2896=Listas!$D$21),Listas!$E$20,IF(P2896=Listas!$D$22,Listas!$E$22,"Por clasificar"))</f>
        <v>Por clasificar</v>
      </c>
      <c r="U2896" s="79" t="str">
        <f>IF(OR(Q2896=Listas!$D$27,Q2896=Listas!$D$28),Listas!$E$27,IF(Q2896=Listas!$D$29,Listas!$E$29,"Por clasificar"))</f>
        <v>Por clasificar</v>
      </c>
    </row>
    <row r="2897" spans="1:21" x14ac:dyDescent="0.25">
      <c r="A2897" s="78"/>
      <c r="B2897" s="78"/>
      <c r="C2897" s="78"/>
      <c r="D2897" s="78"/>
      <c r="E2897" s="78"/>
      <c r="F2897" s="78"/>
      <c r="G2897" s="78"/>
      <c r="H2897" s="78"/>
      <c r="I2897" s="78"/>
      <c r="J2897" s="78"/>
      <c r="K2897" s="78"/>
      <c r="L2897" s="78"/>
      <c r="M2897" s="78"/>
      <c r="N2897" s="78"/>
      <c r="O2897" s="78"/>
      <c r="P2897" s="78"/>
      <c r="Q2897" s="78"/>
      <c r="R2897" s="79" t="str">
        <f t="shared" si="47"/>
        <v>No Crítico</v>
      </c>
      <c r="S2897" s="80" t="str">
        <f>IF(O2897=Listas!$D$14,Listas!$E$14,IF(O2897=Listas!$D$15,Listas!$E$15,IF(OR(O2897=Listas!$D$16,X2890=Listas!$E$16),Listas!$E$16,"Por clasificar")))</f>
        <v>Por clasificar</v>
      </c>
      <c r="T2897" s="79" t="str">
        <f>IF(OR(P2897=Listas!$D$20,P2897=Listas!$D$21),Listas!$E$20,IF(P2897=Listas!$D$22,Listas!$E$22,"Por clasificar"))</f>
        <v>Por clasificar</v>
      </c>
      <c r="U2897" s="79" t="str">
        <f>IF(OR(Q2897=Listas!$D$27,Q2897=Listas!$D$28),Listas!$E$27,IF(Q2897=Listas!$D$29,Listas!$E$29,"Por clasificar"))</f>
        <v>Por clasificar</v>
      </c>
    </row>
    <row r="2898" spans="1:21" x14ac:dyDescent="0.25">
      <c r="A2898" s="78"/>
      <c r="B2898" s="78"/>
      <c r="C2898" s="78"/>
      <c r="D2898" s="78"/>
      <c r="E2898" s="78"/>
      <c r="F2898" s="78"/>
      <c r="G2898" s="78"/>
      <c r="H2898" s="78"/>
      <c r="I2898" s="78"/>
      <c r="J2898" s="78"/>
      <c r="K2898" s="78"/>
      <c r="L2898" s="78"/>
      <c r="M2898" s="78"/>
      <c r="N2898" s="78"/>
      <c r="O2898" s="78"/>
      <c r="P2898" s="78"/>
      <c r="Q2898" s="78"/>
      <c r="R2898" s="79" t="str">
        <f t="shared" si="47"/>
        <v>No Crítico</v>
      </c>
      <c r="S2898" s="80" t="str">
        <f>IF(O2898=Listas!$D$14,Listas!$E$14,IF(O2898=Listas!$D$15,Listas!$E$15,IF(OR(O2898=Listas!$D$16,X2891=Listas!$E$16),Listas!$E$16,"Por clasificar")))</f>
        <v>Por clasificar</v>
      </c>
      <c r="T2898" s="79" t="str">
        <f>IF(OR(P2898=Listas!$D$20,P2898=Listas!$D$21),Listas!$E$20,IF(P2898=Listas!$D$22,Listas!$E$22,"Por clasificar"))</f>
        <v>Por clasificar</v>
      </c>
      <c r="U2898" s="79" t="str">
        <f>IF(OR(Q2898=Listas!$D$27,Q2898=Listas!$D$28),Listas!$E$27,IF(Q2898=Listas!$D$29,Listas!$E$29,"Por clasificar"))</f>
        <v>Por clasificar</v>
      </c>
    </row>
    <row r="2899" spans="1:21" x14ac:dyDescent="0.25">
      <c r="A2899" s="78"/>
      <c r="B2899" s="78"/>
      <c r="C2899" s="78"/>
      <c r="D2899" s="78"/>
      <c r="E2899" s="78"/>
      <c r="F2899" s="78"/>
      <c r="G2899" s="78"/>
      <c r="H2899" s="78"/>
      <c r="I2899" s="78"/>
      <c r="J2899" s="78"/>
      <c r="K2899" s="78"/>
      <c r="L2899" s="78"/>
      <c r="M2899" s="78"/>
      <c r="N2899" s="78"/>
      <c r="O2899" s="78"/>
      <c r="P2899" s="78"/>
      <c r="Q2899" s="78"/>
      <c r="R2899" s="79" t="str">
        <f t="shared" si="47"/>
        <v>No Crítico</v>
      </c>
      <c r="S2899" s="80" t="str">
        <f>IF(O2899=Listas!$D$14,Listas!$E$14,IF(O2899=Listas!$D$15,Listas!$E$15,IF(OR(O2899=Listas!$D$16,X2892=Listas!$E$16),Listas!$E$16,"Por clasificar")))</f>
        <v>Por clasificar</v>
      </c>
      <c r="T2899" s="79" t="str">
        <f>IF(OR(P2899=Listas!$D$20,P2899=Listas!$D$21),Listas!$E$20,IF(P2899=Listas!$D$22,Listas!$E$22,"Por clasificar"))</f>
        <v>Por clasificar</v>
      </c>
      <c r="U2899" s="79" t="str">
        <f>IF(OR(Q2899=Listas!$D$27,Q2899=Listas!$D$28),Listas!$E$27,IF(Q2899=Listas!$D$29,Listas!$E$29,"Por clasificar"))</f>
        <v>Por clasificar</v>
      </c>
    </row>
    <row r="2900" spans="1:21" x14ac:dyDescent="0.25">
      <c r="A2900" s="78"/>
      <c r="B2900" s="78"/>
      <c r="C2900" s="78"/>
      <c r="D2900" s="78"/>
      <c r="E2900" s="78"/>
      <c r="F2900" s="78"/>
      <c r="G2900" s="78"/>
      <c r="H2900" s="78"/>
      <c r="I2900" s="78"/>
      <c r="J2900" s="78"/>
      <c r="K2900" s="78"/>
      <c r="L2900" s="78"/>
      <c r="M2900" s="78"/>
      <c r="N2900" s="78"/>
      <c r="O2900" s="78"/>
      <c r="P2900" s="78"/>
      <c r="Q2900" s="78"/>
      <c r="R2900" s="79" t="str">
        <f t="shared" si="47"/>
        <v>No Crítico</v>
      </c>
      <c r="S2900" s="80" t="str">
        <f>IF(O2900=Listas!$D$14,Listas!$E$14,IF(O2900=Listas!$D$15,Listas!$E$15,IF(OR(O2900=Listas!$D$16,X2893=Listas!$E$16),Listas!$E$16,"Por clasificar")))</f>
        <v>Por clasificar</v>
      </c>
      <c r="T2900" s="79" t="str">
        <f>IF(OR(P2900=Listas!$D$20,P2900=Listas!$D$21),Listas!$E$20,IF(P2900=Listas!$D$22,Listas!$E$22,"Por clasificar"))</f>
        <v>Por clasificar</v>
      </c>
      <c r="U2900" s="79" t="str">
        <f>IF(OR(Q2900=Listas!$D$27,Q2900=Listas!$D$28),Listas!$E$27,IF(Q2900=Listas!$D$29,Listas!$E$29,"Por clasificar"))</f>
        <v>Por clasificar</v>
      </c>
    </row>
    <row r="2901" spans="1:21" x14ac:dyDescent="0.25">
      <c r="A2901" s="78"/>
      <c r="B2901" s="78"/>
      <c r="C2901" s="78"/>
      <c r="D2901" s="78"/>
      <c r="E2901" s="78"/>
      <c r="F2901" s="78"/>
      <c r="G2901" s="78"/>
      <c r="H2901" s="78"/>
      <c r="I2901" s="78"/>
      <c r="J2901" s="78"/>
      <c r="K2901" s="78"/>
      <c r="L2901" s="78"/>
      <c r="M2901" s="78"/>
      <c r="N2901" s="78"/>
      <c r="O2901" s="78"/>
      <c r="P2901" s="78"/>
      <c r="Q2901" s="78"/>
      <c r="R2901" s="79" t="str">
        <f t="shared" si="47"/>
        <v>No Crítico</v>
      </c>
      <c r="S2901" s="80" t="str">
        <f>IF(O2901=Listas!$D$14,Listas!$E$14,IF(O2901=Listas!$D$15,Listas!$E$15,IF(OR(O2901=Listas!$D$16,X2894=Listas!$E$16),Listas!$E$16,"Por clasificar")))</f>
        <v>Por clasificar</v>
      </c>
      <c r="T2901" s="79" t="str">
        <f>IF(OR(P2901=Listas!$D$20,P2901=Listas!$D$21),Listas!$E$20,IF(P2901=Listas!$D$22,Listas!$E$22,"Por clasificar"))</f>
        <v>Por clasificar</v>
      </c>
      <c r="U2901" s="79" t="str">
        <f>IF(OR(Q2901=Listas!$D$27,Q2901=Listas!$D$28),Listas!$E$27,IF(Q2901=Listas!$D$29,Listas!$E$29,"Por clasificar"))</f>
        <v>Por clasificar</v>
      </c>
    </row>
    <row r="2902" spans="1:21" x14ac:dyDescent="0.25">
      <c r="A2902" s="78"/>
      <c r="B2902" s="78"/>
      <c r="C2902" s="78"/>
      <c r="D2902" s="78"/>
      <c r="E2902" s="78"/>
      <c r="F2902" s="78"/>
      <c r="G2902" s="78"/>
      <c r="H2902" s="78"/>
      <c r="I2902" s="78"/>
      <c r="J2902" s="78"/>
      <c r="K2902" s="78"/>
      <c r="L2902" s="78"/>
      <c r="M2902" s="78"/>
      <c r="N2902" s="78"/>
      <c r="O2902" s="78"/>
      <c r="P2902" s="78"/>
      <c r="Q2902" s="78"/>
      <c r="R2902" s="79" t="str">
        <f t="shared" si="47"/>
        <v>No Crítico</v>
      </c>
      <c r="S2902" s="80" t="str">
        <f>IF(O2902=Listas!$D$14,Listas!$E$14,IF(O2902=Listas!$D$15,Listas!$E$15,IF(OR(O2902=Listas!$D$16,X2895=Listas!$E$16),Listas!$E$16,"Por clasificar")))</f>
        <v>Por clasificar</v>
      </c>
      <c r="T2902" s="79" t="str">
        <f>IF(OR(P2902=Listas!$D$20,P2902=Listas!$D$21),Listas!$E$20,IF(P2902=Listas!$D$22,Listas!$E$22,"Por clasificar"))</f>
        <v>Por clasificar</v>
      </c>
      <c r="U2902" s="79" t="str">
        <f>IF(OR(Q2902=Listas!$D$27,Q2902=Listas!$D$28),Listas!$E$27,IF(Q2902=Listas!$D$29,Listas!$E$29,"Por clasificar"))</f>
        <v>Por clasificar</v>
      </c>
    </row>
    <row r="2903" spans="1:21" x14ac:dyDescent="0.25">
      <c r="A2903" s="78"/>
      <c r="B2903" s="78"/>
      <c r="C2903" s="78"/>
      <c r="D2903" s="78"/>
      <c r="E2903" s="78"/>
      <c r="F2903" s="78"/>
      <c r="G2903" s="78"/>
      <c r="H2903" s="78"/>
      <c r="I2903" s="78"/>
      <c r="J2903" s="78"/>
      <c r="K2903" s="78"/>
      <c r="L2903" s="78"/>
      <c r="M2903" s="78"/>
      <c r="N2903" s="78"/>
      <c r="O2903" s="78"/>
      <c r="P2903" s="78"/>
      <c r="Q2903" s="78"/>
      <c r="R2903" s="79" t="str">
        <f t="shared" si="47"/>
        <v>No Crítico</v>
      </c>
      <c r="S2903" s="80" t="str">
        <f>IF(O2903=Listas!$D$14,Listas!$E$14,IF(O2903=Listas!$D$15,Listas!$E$15,IF(OR(O2903=Listas!$D$16,X2896=Listas!$E$16),Listas!$E$16,"Por clasificar")))</f>
        <v>Por clasificar</v>
      </c>
      <c r="T2903" s="79" t="str">
        <f>IF(OR(P2903=Listas!$D$20,P2903=Listas!$D$21),Listas!$E$20,IF(P2903=Listas!$D$22,Listas!$E$22,"Por clasificar"))</f>
        <v>Por clasificar</v>
      </c>
      <c r="U2903" s="79" t="str">
        <f>IF(OR(Q2903=Listas!$D$27,Q2903=Listas!$D$28),Listas!$E$27,IF(Q2903=Listas!$D$29,Listas!$E$29,"Por clasificar"))</f>
        <v>Por clasificar</v>
      </c>
    </row>
    <row r="2904" spans="1:21" x14ac:dyDescent="0.25">
      <c r="A2904" s="78"/>
      <c r="B2904" s="78"/>
      <c r="C2904" s="78"/>
      <c r="D2904" s="78"/>
      <c r="E2904" s="78"/>
      <c r="F2904" s="78"/>
      <c r="G2904" s="78"/>
      <c r="H2904" s="78"/>
      <c r="I2904" s="78"/>
      <c r="J2904" s="78"/>
      <c r="K2904" s="78"/>
      <c r="L2904" s="78"/>
      <c r="M2904" s="78"/>
      <c r="N2904" s="78"/>
      <c r="O2904" s="78"/>
      <c r="P2904" s="78"/>
      <c r="Q2904" s="78"/>
      <c r="R2904" s="79" t="str">
        <f t="shared" si="47"/>
        <v>No Crítico</v>
      </c>
      <c r="S2904" s="80" t="str">
        <f>IF(O2904=Listas!$D$14,Listas!$E$14,IF(O2904=Listas!$D$15,Listas!$E$15,IF(OR(O2904=Listas!$D$16,X2897=Listas!$E$16),Listas!$E$16,"Por clasificar")))</f>
        <v>Por clasificar</v>
      </c>
      <c r="T2904" s="79" t="str">
        <f>IF(OR(P2904=Listas!$D$20,P2904=Listas!$D$21),Listas!$E$20,IF(P2904=Listas!$D$22,Listas!$E$22,"Por clasificar"))</f>
        <v>Por clasificar</v>
      </c>
      <c r="U2904" s="79" t="str">
        <f>IF(OR(Q2904=Listas!$D$27,Q2904=Listas!$D$28),Listas!$E$27,IF(Q2904=Listas!$D$29,Listas!$E$29,"Por clasificar"))</f>
        <v>Por clasificar</v>
      </c>
    </row>
    <row r="2905" spans="1:21" x14ac:dyDescent="0.25">
      <c r="A2905" s="78"/>
      <c r="B2905" s="78"/>
      <c r="C2905" s="78"/>
      <c r="D2905" s="78"/>
      <c r="E2905" s="78"/>
      <c r="F2905" s="78"/>
      <c r="G2905" s="78"/>
      <c r="H2905" s="78"/>
      <c r="I2905" s="78"/>
      <c r="J2905" s="78"/>
      <c r="K2905" s="78"/>
      <c r="L2905" s="78"/>
      <c r="M2905" s="78"/>
      <c r="N2905" s="78"/>
      <c r="O2905" s="78"/>
      <c r="P2905" s="78"/>
      <c r="Q2905" s="78"/>
      <c r="R2905" s="79" t="str">
        <f t="shared" si="47"/>
        <v>No Crítico</v>
      </c>
      <c r="S2905" s="80" t="str">
        <f>IF(O2905=Listas!$D$14,Listas!$E$14,IF(O2905=Listas!$D$15,Listas!$E$15,IF(OR(O2905=Listas!$D$16,X2898=Listas!$E$16),Listas!$E$16,"Por clasificar")))</f>
        <v>Por clasificar</v>
      </c>
      <c r="T2905" s="79" t="str">
        <f>IF(OR(P2905=Listas!$D$20,P2905=Listas!$D$21),Listas!$E$20,IF(P2905=Listas!$D$22,Listas!$E$22,"Por clasificar"))</f>
        <v>Por clasificar</v>
      </c>
      <c r="U2905" s="79" t="str">
        <f>IF(OR(Q2905=Listas!$D$27,Q2905=Listas!$D$28),Listas!$E$27,IF(Q2905=Listas!$D$29,Listas!$E$29,"Por clasificar"))</f>
        <v>Por clasificar</v>
      </c>
    </row>
    <row r="2906" spans="1:21" x14ac:dyDescent="0.25">
      <c r="A2906" s="78"/>
      <c r="B2906" s="78"/>
      <c r="C2906" s="78"/>
      <c r="D2906" s="78"/>
      <c r="E2906" s="78"/>
      <c r="F2906" s="78"/>
      <c r="G2906" s="78"/>
      <c r="H2906" s="78"/>
      <c r="I2906" s="78"/>
      <c r="J2906" s="78"/>
      <c r="K2906" s="78"/>
      <c r="L2906" s="78"/>
      <c r="M2906" s="78"/>
      <c r="N2906" s="78"/>
      <c r="O2906" s="78"/>
      <c r="P2906" s="78"/>
      <c r="Q2906" s="78"/>
      <c r="R2906" s="79" t="str">
        <f t="shared" si="47"/>
        <v>No Crítico</v>
      </c>
      <c r="S2906" s="80" t="str">
        <f>IF(O2906=Listas!$D$14,Listas!$E$14,IF(O2906=Listas!$D$15,Listas!$E$15,IF(OR(O2906=Listas!$D$16,X2899=Listas!$E$16),Listas!$E$16,"Por clasificar")))</f>
        <v>Por clasificar</v>
      </c>
      <c r="T2906" s="79" t="str">
        <f>IF(OR(P2906=Listas!$D$20,P2906=Listas!$D$21),Listas!$E$20,IF(P2906=Listas!$D$22,Listas!$E$22,"Por clasificar"))</f>
        <v>Por clasificar</v>
      </c>
      <c r="U2906" s="79" t="str">
        <f>IF(OR(Q2906=Listas!$D$27,Q2906=Listas!$D$28),Listas!$E$27,IF(Q2906=Listas!$D$29,Listas!$E$29,"Por clasificar"))</f>
        <v>Por clasificar</v>
      </c>
    </row>
    <row r="2907" spans="1:21" x14ac:dyDescent="0.25">
      <c r="A2907" s="78"/>
      <c r="B2907" s="78"/>
      <c r="C2907" s="78"/>
      <c r="D2907" s="78"/>
      <c r="E2907" s="78"/>
      <c r="F2907" s="78"/>
      <c r="G2907" s="78"/>
      <c r="H2907" s="78"/>
      <c r="I2907" s="78"/>
      <c r="J2907" s="78"/>
      <c r="K2907" s="78"/>
      <c r="L2907" s="78"/>
      <c r="M2907" s="78"/>
      <c r="N2907" s="78"/>
      <c r="O2907" s="78"/>
      <c r="P2907" s="78"/>
      <c r="Q2907" s="78"/>
      <c r="R2907" s="79" t="str">
        <f t="shared" si="47"/>
        <v>No Crítico</v>
      </c>
      <c r="S2907" s="80" t="str">
        <f>IF(O2907=Listas!$D$14,Listas!$E$14,IF(O2907=Listas!$D$15,Listas!$E$15,IF(OR(O2907=Listas!$D$16,X2900=Listas!$E$16),Listas!$E$16,"Por clasificar")))</f>
        <v>Por clasificar</v>
      </c>
      <c r="T2907" s="79" t="str">
        <f>IF(OR(P2907=Listas!$D$20,P2907=Listas!$D$21),Listas!$E$20,IF(P2907=Listas!$D$22,Listas!$E$22,"Por clasificar"))</f>
        <v>Por clasificar</v>
      </c>
      <c r="U2907" s="79" t="str">
        <f>IF(OR(Q2907=Listas!$D$27,Q2907=Listas!$D$28),Listas!$E$27,IF(Q2907=Listas!$D$29,Listas!$E$29,"Por clasificar"))</f>
        <v>Por clasificar</v>
      </c>
    </row>
    <row r="2908" spans="1:21" x14ac:dyDescent="0.25">
      <c r="A2908" s="78"/>
      <c r="B2908" s="78"/>
      <c r="C2908" s="78"/>
      <c r="D2908" s="78"/>
      <c r="E2908" s="78"/>
      <c r="F2908" s="78"/>
      <c r="G2908" s="78"/>
      <c r="H2908" s="78"/>
      <c r="I2908" s="78"/>
      <c r="J2908" s="78"/>
      <c r="K2908" s="78"/>
      <c r="L2908" s="78"/>
      <c r="M2908" s="78"/>
      <c r="N2908" s="78"/>
      <c r="O2908" s="78"/>
      <c r="P2908" s="78"/>
      <c r="Q2908" s="78"/>
      <c r="R2908" s="79" t="str">
        <f t="shared" si="47"/>
        <v>No Crítico</v>
      </c>
      <c r="S2908" s="80" t="str">
        <f>IF(O2908=Listas!$D$14,Listas!$E$14,IF(O2908=Listas!$D$15,Listas!$E$15,IF(OR(O2908=Listas!$D$16,X2901=Listas!$E$16),Listas!$E$16,"Por clasificar")))</f>
        <v>Por clasificar</v>
      </c>
      <c r="T2908" s="79" t="str">
        <f>IF(OR(P2908=Listas!$D$20,P2908=Listas!$D$21),Listas!$E$20,IF(P2908=Listas!$D$22,Listas!$E$22,"Por clasificar"))</f>
        <v>Por clasificar</v>
      </c>
      <c r="U2908" s="79" t="str">
        <f>IF(OR(Q2908=Listas!$D$27,Q2908=Listas!$D$28),Listas!$E$27,IF(Q2908=Listas!$D$29,Listas!$E$29,"Por clasificar"))</f>
        <v>Por clasificar</v>
      </c>
    </row>
    <row r="2909" spans="1:21" x14ac:dyDescent="0.25">
      <c r="A2909" s="78"/>
      <c r="B2909" s="78"/>
      <c r="C2909" s="78"/>
      <c r="D2909" s="78"/>
      <c r="E2909" s="78"/>
      <c r="F2909" s="78"/>
      <c r="G2909" s="78"/>
      <c r="H2909" s="78"/>
      <c r="I2909" s="78"/>
      <c r="J2909" s="78"/>
      <c r="K2909" s="78"/>
      <c r="L2909" s="78"/>
      <c r="M2909" s="78"/>
      <c r="N2909" s="78"/>
      <c r="O2909" s="78"/>
      <c r="P2909" s="78"/>
      <c r="Q2909" s="78"/>
      <c r="R2909" s="79" t="str">
        <f t="shared" si="47"/>
        <v>No Crítico</v>
      </c>
      <c r="S2909" s="80" t="str">
        <f>IF(O2909=Listas!$D$14,Listas!$E$14,IF(O2909=Listas!$D$15,Listas!$E$15,IF(OR(O2909=Listas!$D$16,X2902=Listas!$E$16),Listas!$E$16,"Por clasificar")))</f>
        <v>Por clasificar</v>
      </c>
      <c r="T2909" s="79" t="str">
        <f>IF(OR(P2909=Listas!$D$20,P2909=Listas!$D$21),Listas!$E$20,IF(P2909=Listas!$D$22,Listas!$E$22,"Por clasificar"))</f>
        <v>Por clasificar</v>
      </c>
      <c r="U2909" s="79" t="str">
        <f>IF(OR(Q2909=Listas!$D$27,Q2909=Listas!$D$28),Listas!$E$27,IF(Q2909=Listas!$D$29,Listas!$E$29,"Por clasificar"))</f>
        <v>Por clasificar</v>
      </c>
    </row>
    <row r="2910" spans="1:21" x14ac:dyDescent="0.25">
      <c r="A2910" s="78"/>
      <c r="B2910" s="78"/>
      <c r="C2910" s="78"/>
      <c r="D2910" s="78"/>
      <c r="E2910" s="78"/>
      <c r="F2910" s="78"/>
      <c r="G2910" s="78"/>
      <c r="H2910" s="78"/>
      <c r="I2910" s="78"/>
      <c r="J2910" s="78"/>
      <c r="K2910" s="78"/>
      <c r="L2910" s="78"/>
      <c r="M2910" s="78"/>
      <c r="N2910" s="78"/>
      <c r="O2910" s="78"/>
      <c r="P2910" s="78"/>
      <c r="Q2910" s="78"/>
      <c r="R2910" s="79" t="str">
        <f t="shared" si="47"/>
        <v>No Crítico</v>
      </c>
      <c r="S2910" s="80" t="str">
        <f>IF(O2910=Listas!$D$14,Listas!$E$14,IF(O2910=Listas!$D$15,Listas!$E$15,IF(OR(O2910=Listas!$D$16,X2903=Listas!$E$16),Listas!$E$16,"Por clasificar")))</f>
        <v>Por clasificar</v>
      </c>
      <c r="T2910" s="79" t="str">
        <f>IF(OR(P2910=Listas!$D$20,P2910=Listas!$D$21),Listas!$E$20,IF(P2910=Listas!$D$22,Listas!$E$22,"Por clasificar"))</f>
        <v>Por clasificar</v>
      </c>
      <c r="U2910" s="79" t="str">
        <f>IF(OR(Q2910=Listas!$D$27,Q2910=Listas!$D$28),Listas!$E$27,IF(Q2910=Listas!$D$29,Listas!$E$29,"Por clasificar"))</f>
        <v>Por clasificar</v>
      </c>
    </row>
    <row r="2911" spans="1:21" x14ac:dyDescent="0.25">
      <c r="A2911" s="78"/>
      <c r="B2911" s="78"/>
      <c r="C2911" s="78"/>
      <c r="D2911" s="78"/>
      <c r="E2911" s="78"/>
      <c r="F2911" s="78"/>
      <c r="G2911" s="78"/>
      <c r="H2911" s="78"/>
      <c r="I2911" s="78"/>
      <c r="J2911" s="78"/>
      <c r="K2911" s="78"/>
      <c r="L2911" s="78"/>
      <c r="M2911" s="78"/>
      <c r="N2911" s="78"/>
      <c r="O2911" s="78"/>
      <c r="P2911" s="78"/>
      <c r="Q2911" s="78"/>
      <c r="R2911" s="79" t="str">
        <f t="shared" si="47"/>
        <v>No Crítico</v>
      </c>
      <c r="S2911" s="80" t="str">
        <f>IF(O2911=Listas!$D$14,Listas!$E$14,IF(O2911=Listas!$D$15,Listas!$E$15,IF(OR(O2911=Listas!$D$16,X2904=Listas!$E$16),Listas!$E$16,"Por clasificar")))</f>
        <v>Por clasificar</v>
      </c>
      <c r="T2911" s="79" t="str">
        <f>IF(OR(P2911=Listas!$D$20,P2911=Listas!$D$21),Listas!$E$20,IF(P2911=Listas!$D$22,Listas!$E$22,"Por clasificar"))</f>
        <v>Por clasificar</v>
      </c>
      <c r="U2911" s="79" t="str">
        <f>IF(OR(Q2911=Listas!$D$27,Q2911=Listas!$D$28),Listas!$E$27,IF(Q2911=Listas!$D$29,Listas!$E$29,"Por clasificar"))</f>
        <v>Por clasificar</v>
      </c>
    </row>
    <row r="2912" spans="1:21" x14ac:dyDescent="0.25">
      <c r="A2912" s="78"/>
      <c r="B2912" s="78"/>
      <c r="C2912" s="78"/>
      <c r="D2912" s="78"/>
      <c r="E2912" s="78"/>
      <c r="F2912" s="78"/>
      <c r="G2912" s="78"/>
      <c r="H2912" s="78"/>
      <c r="I2912" s="78"/>
      <c r="J2912" s="78"/>
      <c r="K2912" s="78"/>
      <c r="L2912" s="78"/>
      <c r="M2912" s="78"/>
      <c r="N2912" s="78"/>
      <c r="O2912" s="78"/>
      <c r="P2912" s="78"/>
      <c r="Q2912" s="78"/>
      <c r="R2912" s="79" t="str">
        <f t="shared" si="47"/>
        <v>No Crítico</v>
      </c>
      <c r="S2912" s="80" t="str">
        <f>IF(O2912=Listas!$D$14,Listas!$E$14,IF(O2912=Listas!$D$15,Listas!$E$15,IF(OR(O2912=Listas!$D$16,X2905=Listas!$E$16),Listas!$E$16,"Por clasificar")))</f>
        <v>Por clasificar</v>
      </c>
      <c r="T2912" s="79" t="str">
        <f>IF(OR(P2912=Listas!$D$20,P2912=Listas!$D$21),Listas!$E$20,IF(P2912=Listas!$D$22,Listas!$E$22,"Por clasificar"))</f>
        <v>Por clasificar</v>
      </c>
      <c r="U2912" s="79" t="str">
        <f>IF(OR(Q2912=Listas!$D$27,Q2912=Listas!$D$28),Listas!$E$27,IF(Q2912=Listas!$D$29,Listas!$E$29,"Por clasificar"))</f>
        <v>Por clasificar</v>
      </c>
    </row>
    <row r="2913" spans="1:21" x14ac:dyDescent="0.25">
      <c r="A2913" s="78"/>
      <c r="B2913" s="78"/>
      <c r="C2913" s="78"/>
      <c r="D2913" s="78"/>
      <c r="E2913" s="78"/>
      <c r="F2913" s="78"/>
      <c r="G2913" s="78"/>
      <c r="H2913" s="78"/>
      <c r="I2913" s="78"/>
      <c r="J2913" s="78"/>
      <c r="K2913" s="78"/>
      <c r="L2913" s="78"/>
      <c r="M2913" s="78"/>
      <c r="N2913" s="78"/>
      <c r="O2913" s="78"/>
      <c r="P2913" s="78"/>
      <c r="Q2913" s="78"/>
      <c r="R2913" s="79" t="str">
        <f t="shared" si="47"/>
        <v>No Crítico</v>
      </c>
      <c r="S2913" s="80" t="str">
        <f>IF(O2913=Listas!$D$14,Listas!$E$14,IF(O2913=Listas!$D$15,Listas!$E$15,IF(OR(O2913=Listas!$D$16,X2906=Listas!$E$16),Listas!$E$16,"Por clasificar")))</f>
        <v>Por clasificar</v>
      </c>
      <c r="T2913" s="79" t="str">
        <f>IF(OR(P2913=Listas!$D$20,P2913=Listas!$D$21),Listas!$E$20,IF(P2913=Listas!$D$22,Listas!$E$22,"Por clasificar"))</f>
        <v>Por clasificar</v>
      </c>
      <c r="U2913" s="79" t="str">
        <f>IF(OR(Q2913=Listas!$D$27,Q2913=Listas!$D$28),Listas!$E$27,IF(Q2913=Listas!$D$29,Listas!$E$29,"Por clasificar"))</f>
        <v>Por clasificar</v>
      </c>
    </row>
    <row r="2914" spans="1:21" x14ac:dyDescent="0.25">
      <c r="A2914" s="78"/>
      <c r="B2914" s="78"/>
      <c r="C2914" s="78"/>
      <c r="D2914" s="78"/>
      <c r="E2914" s="78"/>
      <c r="F2914" s="78"/>
      <c r="G2914" s="78"/>
      <c r="H2914" s="78"/>
      <c r="I2914" s="78"/>
      <c r="J2914" s="78"/>
      <c r="K2914" s="78"/>
      <c r="L2914" s="78"/>
      <c r="M2914" s="78"/>
      <c r="N2914" s="78"/>
      <c r="O2914" s="78"/>
      <c r="P2914" s="78"/>
      <c r="Q2914" s="78"/>
      <c r="R2914" s="79" t="str">
        <f t="shared" si="47"/>
        <v>No Crítico</v>
      </c>
      <c r="S2914" s="80" t="str">
        <f>IF(O2914=Listas!$D$14,Listas!$E$14,IF(O2914=Listas!$D$15,Listas!$E$15,IF(OR(O2914=Listas!$D$16,X2907=Listas!$E$16),Listas!$E$16,"Por clasificar")))</f>
        <v>Por clasificar</v>
      </c>
      <c r="T2914" s="79" t="str">
        <f>IF(OR(P2914=Listas!$D$20,P2914=Listas!$D$21),Listas!$E$20,IF(P2914=Listas!$D$22,Listas!$E$22,"Por clasificar"))</f>
        <v>Por clasificar</v>
      </c>
      <c r="U2914" s="79" t="str">
        <f>IF(OR(Q2914=Listas!$D$27,Q2914=Listas!$D$28),Listas!$E$27,IF(Q2914=Listas!$D$29,Listas!$E$29,"Por clasificar"))</f>
        <v>Por clasificar</v>
      </c>
    </row>
    <row r="2915" spans="1:21" x14ac:dyDescent="0.25">
      <c r="A2915" s="78"/>
      <c r="B2915" s="78"/>
      <c r="C2915" s="78"/>
      <c r="D2915" s="78"/>
      <c r="E2915" s="78"/>
      <c r="F2915" s="78"/>
      <c r="G2915" s="78"/>
      <c r="H2915" s="78"/>
      <c r="I2915" s="78"/>
      <c r="J2915" s="78"/>
      <c r="K2915" s="78"/>
      <c r="L2915" s="78"/>
      <c r="M2915" s="78"/>
      <c r="N2915" s="78"/>
      <c r="O2915" s="78"/>
      <c r="P2915" s="78"/>
      <c r="Q2915" s="78"/>
      <c r="R2915" s="79" t="str">
        <f t="shared" si="47"/>
        <v>No Crítico</v>
      </c>
      <c r="S2915" s="80" t="str">
        <f>IF(O2915=Listas!$D$14,Listas!$E$14,IF(O2915=Listas!$D$15,Listas!$E$15,IF(OR(O2915=Listas!$D$16,X2908=Listas!$E$16),Listas!$E$16,"Por clasificar")))</f>
        <v>Por clasificar</v>
      </c>
      <c r="T2915" s="79" t="str">
        <f>IF(OR(P2915=Listas!$D$20,P2915=Listas!$D$21),Listas!$E$20,IF(P2915=Listas!$D$22,Listas!$E$22,"Por clasificar"))</f>
        <v>Por clasificar</v>
      </c>
      <c r="U2915" s="79" t="str">
        <f>IF(OR(Q2915=Listas!$D$27,Q2915=Listas!$D$28),Listas!$E$27,IF(Q2915=Listas!$D$29,Listas!$E$29,"Por clasificar"))</f>
        <v>Por clasificar</v>
      </c>
    </row>
    <row r="2916" spans="1:21" x14ac:dyDescent="0.25">
      <c r="A2916" s="78"/>
      <c r="B2916" s="78"/>
      <c r="C2916" s="78"/>
      <c r="D2916" s="78"/>
      <c r="E2916" s="78"/>
      <c r="F2916" s="78"/>
      <c r="G2916" s="78"/>
      <c r="H2916" s="78"/>
      <c r="I2916" s="78"/>
      <c r="J2916" s="78"/>
      <c r="K2916" s="78"/>
      <c r="L2916" s="78"/>
      <c r="M2916" s="78"/>
      <c r="N2916" s="78"/>
      <c r="O2916" s="78"/>
      <c r="P2916" s="78"/>
      <c r="Q2916" s="78"/>
      <c r="R2916" s="79" t="str">
        <f t="shared" si="47"/>
        <v>No Crítico</v>
      </c>
      <c r="S2916" s="80" t="str">
        <f>IF(O2916=Listas!$D$14,Listas!$E$14,IF(O2916=Listas!$D$15,Listas!$E$15,IF(OR(O2916=Listas!$D$16,X2909=Listas!$E$16),Listas!$E$16,"Por clasificar")))</f>
        <v>Por clasificar</v>
      </c>
      <c r="T2916" s="79" t="str">
        <f>IF(OR(P2916=Listas!$D$20,P2916=Listas!$D$21),Listas!$E$20,IF(P2916=Listas!$D$22,Listas!$E$22,"Por clasificar"))</f>
        <v>Por clasificar</v>
      </c>
      <c r="U2916" s="79" t="str">
        <f>IF(OR(Q2916=Listas!$D$27,Q2916=Listas!$D$28),Listas!$E$27,IF(Q2916=Listas!$D$29,Listas!$E$29,"Por clasificar"))</f>
        <v>Por clasificar</v>
      </c>
    </row>
    <row r="2917" spans="1:21" x14ac:dyDescent="0.25">
      <c r="A2917" s="78"/>
      <c r="B2917" s="78"/>
      <c r="C2917" s="78"/>
      <c r="D2917" s="78"/>
      <c r="E2917" s="78"/>
      <c r="F2917" s="78"/>
      <c r="G2917" s="78"/>
      <c r="H2917" s="78"/>
      <c r="I2917" s="78"/>
      <c r="J2917" s="78"/>
      <c r="K2917" s="78"/>
      <c r="L2917" s="78"/>
      <c r="M2917" s="78"/>
      <c r="N2917" s="78"/>
      <c r="O2917" s="78"/>
      <c r="P2917" s="78"/>
      <c r="Q2917" s="78"/>
      <c r="R2917" s="79" t="str">
        <f t="shared" si="47"/>
        <v>No Crítico</v>
      </c>
      <c r="S2917" s="80" t="str">
        <f>IF(O2917=Listas!$D$14,Listas!$E$14,IF(O2917=Listas!$D$15,Listas!$E$15,IF(OR(O2917=Listas!$D$16,X2910=Listas!$E$16),Listas!$E$16,"Por clasificar")))</f>
        <v>Por clasificar</v>
      </c>
      <c r="T2917" s="79" t="str">
        <f>IF(OR(P2917=Listas!$D$20,P2917=Listas!$D$21),Listas!$E$20,IF(P2917=Listas!$D$22,Listas!$E$22,"Por clasificar"))</f>
        <v>Por clasificar</v>
      </c>
      <c r="U2917" s="79" t="str">
        <f>IF(OR(Q2917=Listas!$D$27,Q2917=Listas!$D$28),Listas!$E$27,IF(Q2917=Listas!$D$29,Listas!$E$29,"Por clasificar"))</f>
        <v>Por clasificar</v>
      </c>
    </row>
    <row r="2918" spans="1:21" x14ac:dyDescent="0.25">
      <c r="A2918" s="78"/>
      <c r="B2918" s="78"/>
      <c r="C2918" s="78"/>
      <c r="D2918" s="78"/>
      <c r="E2918" s="78"/>
      <c r="F2918" s="78"/>
      <c r="G2918" s="78"/>
      <c r="H2918" s="78"/>
      <c r="I2918" s="78"/>
      <c r="J2918" s="78"/>
      <c r="K2918" s="78"/>
      <c r="L2918" s="78"/>
      <c r="M2918" s="78"/>
      <c r="N2918" s="78"/>
      <c r="O2918" s="78"/>
      <c r="P2918" s="78"/>
      <c r="Q2918" s="78"/>
      <c r="R2918" s="79" t="str">
        <f t="shared" si="47"/>
        <v>No Crítico</v>
      </c>
      <c r="S2918" s="80" t="str">
        <f>IF(O2918=Listas!$D$14,Listas!$E$14,IF(O2918=Listas!$D$15,Listas!$E$15,IF(OR(O2918=Listas!$D$16,X2911=Listas!$E$16),Listas!$E$16,"Por clasificar")))</f>
        <v>Por clasificar</v>
      </c>
      <c r="T2918" s="79" t="str">
        <f>IF(OR(P2918=Listas!$D$20,P2918=Listas!$D$21),Listas!$E$20,IF(P2918=Listas!$D$22,Listas!$E$22,"Por clasificar"))</f>
        <v>Por clasificar</v>
      </c>
      <c r="U2918" s="79" t="str">
        <f>IF(OR(Q2918=Listas!$D$27,Q2918=Listas!$D$28),Listas!$E$27,IF(Q2918=Listas!$D$29,Listas!$E$29,"Por clasificar"))</f>
        <v>Por clasificar</v>
      </c>
    </row>
    <row r="2919" spans="1:21" x14ac:dyDescent="0.25">
      <c r="A2919" s="78"/>
      <c r="B2919" s="78"/>
      <c r="C2919" s="78"/>
      <c r="D2919" s="78"/>
      <c r="E2919" s="78"/>
      <c r="F2919" s="78"/>
      <c r="G2919" s="78"/>
      <c r="H2919" s="78"/>
      <c r="I2919" s="78"/>
      <c r="J2919" s="78"/>
      <c r="K2919" s="78"/>
      <c r="L2919" s="78"/>
      <c r="M2919" s="78"/>
      <c r="N2919" s="78"/>
      <c r="O2919" s="78"/>
      <c r="P2919" s="78"/>
      <c r="Q2919" s="78"/>
      <c r="R2919" s="79" t="str">
        <f t="shared" si="47"/>
        <v>No Crítico</v>
      </c>
      <c r="S2919" s="80" t="str">
        <f>IF(O2919=Listas!$D$14,Listas!$E$14,IF(O2919=Listas!$D$15,Listas!$E$15,IF(OR(O2919=Listas!$D$16,X2912=Listas!$E$16),Listas!$E$16,"Por clasificar")))</f>
        <v>Por clasificar</v>
      </c>
      <c r="T2919" s="79" t="str">
        <f>IF(OR(P2919=Listas!$D$20,P2919=Listas!$D$21),Listas!$E$20,IF(P2919=Listas!$D$22,Listas!$E$22,"Por clasificar"))</f>
        <v>Por clasificar</v>
      </c>
      <c r="U2919" s="79" t="str">
        <f>IF(OR(Q2919=Listas!$D$27,Q2919=Listas!$D$28),Listas!$E$27,IF(Q2919=Listas!$D$29,Listas!$E$29,"Por clasificar"))</f>
        <v>Por clasificar</v>
      </c>
    </row>
    <row r="2920" spans="1:21" x14ac:dyDescent="0.25">
      <c r="A2920" s="78"/>
      <c r="B2920" s="78"/>
      <c r="C2920" s="78"/>
      <c r="D2920" s="78"/>
      <c r="E2920" s="78"/>
      <c r="F2920" s="78"/>
      <c r="G2920" s="78"/>
      <c r="H2920" s="78"/>
      <c r="I2920" s="78"/>
      <c r="J2920" s="78"/>
      <c r="K2920" s="78"/>
      <c r="L2920" s="78"/>
      <c r="M2920" s="78"/>
      <c r="N2920" s="78"/>
      <c r="O2920" s="78"/>
      <c r="P2920" s="78"/>
      <c r="Q2920" s="78"/>
      <c r="R2920" s="79" t="str">
        <f t="shared" si="47"/>
        <v>No Crítico</v>
      </c>
      <c r="S2920" s="80" t="str">
        <f>IF(O2920=Listas!$D$14,Listas!$E$14,IF(O2920=Listas!$D$15,Listas!$E$15,IF(OR(O2920=Listas!$D$16,X2913=Listas!$E$16),Listas!$E$16,"Por clasificar")))</f>
        <v>Por clasificar</v>
      </c>
      <c r="T2920" s="79" t="str">
        <f>IF(OR(P2920=Listas!$D$20,P2920=Listas!$D$21),Listas!$E$20,IF(P2920=Listas!$D$22,Listas!$E$22,"Por clasificar"))</f>
        <v>Por clasificar</v>
      </c>
      <c r="U2920" s="79" t="str">
        <f>IF(OR(Q2920=Listas!$D$27,Q2920=Listas!$D$28),Listas!$E$27,IF(Q2920=Listas!$D$29,Listas!$E$29,"Por clasificar"))</f>
        <v>Por clasificar</v>
      </c>
    </row>
    <row r="2921" spans="1:21" x14ac:dyDescent="0.25">
      <c r="A2921" s="78"/>
      <c r="B2921" s="78"/>
      <c r="C2921" s="78"/>
      <c r="D2921" s="78"/>
      <c r="E2921" s="78"/>
      <c r="F2921" s="78"/>
      <c r="G2921" s="78"/>
      <c r="H2921" s="78"/>
      <c r="I2921" s="78"/>
      <c r="J2921" s="78"/>
      <c r="K2921" s="78"/>
      <c r="L2921" s="78"/>
      <c r="M2921" s="78"/>
      <c r="N2921" s="78"/>
      <c r="O2921" s="78"/>
      <c r="P2921" s="78"/>
      <c r="Q2921" s="78"/>
      <c r="R2921" s="79" t="str">
        <f t="shared" si="47"/>
        <v>No Crítico</v>
      </c>
      <c r="S2921" s="80" t="str">
        <f>IF(O2921=Listas!$D$14,Listas!$E$14,IF(O2921=Listas!$D$15,Listas!$E$15,IF(OR(O2921=Listas!$D$16,X2914=Listas!$E$16),Listas!$E$16,"Por clasificar")))</f>
        <v>Por clasificar</v>
      </c>
      <c r="T2921" s="79" t="str">
        <f>IF(OR(P2921=Listas!$D$20,P2921=Listas!$D$21),Listas!$E$20,IF(P2921=Listas!$D$22,Listas!$E$22,"Por clasificar"))</f>
        <v>Por clasificar</v>
      </c>
      <c r="U2921" s="79" t="str">
        <f>IF(OR(Q2921=Listas!$D$27,Q2921=Listas!$D$28),Listas!$E$27,IF(Q2921=Listas!$D$29,Listas!$E$29,"Por clasificar"))</f>
        <v>Por clasificar</v>
      </c>
    </row>
    <row r="2922" spans="1:21" x14ac:dyDescent="0.25">
      <c r="A2922" s="78"/>
      <c r="B2922" s="78"/>
      <c r="C2922" s="78"/>
      <c r="D2922" s="78"/>
      <c r="E2922" s="78"/>
      <c r="F2922" s="78"/>
      <c r="G2922" s="78"/>
      <c r="H2922" s="78"/>
      <c r="I2922" s="78"/>
      <c r="J2922" s="78"/>
      <c r="K2922" s="78"/>
      <c r="L2922" s="78"/>
      <c r="M2922" s="78"/>
      <c r="N2922" s="78"/>
      <c r="O2922" s="78"/>
      <c r="P2922" s="78"/>
      <c r="Q2922" s="78"/>
      <c r="R2922" s="79" t="str">
        <f t="shared" si="47"/>
        <v>No Crítico</v>
      </c>
      <c r="S2922" s="80" t="str">
        <f>IF(O2922=Listas!$D$14,Listas!$E$14,IF(O2922=Listas!$D$15,Listas!$E$15,IF(OR(O2922=Listas!$D$16,X2915=Listas!$E$16),Listas!$E$16,"Por clasificar")))</f>
        <v>Por clasificar</v>
      </c>
      <c r="T2922" s="79" t="str">
        <f>IF(OR(P2922=Listas!$D$20,P2922=Listas!$D$21),Listas!$E$20,IF(P2922=Listas!$D$22,Listas!$E$22,"Por clasificar"))</f>
        <v>Por clasificar</v>
      </c>
      <c r="U2922" s="79" t="str">
        <f>IF(OR(Q2922=Listas!$D$27,Q2922=Listas!$D$28),Listas!$E$27,IF(Q2922=Listas!$D$29,Listas!$E$29,"Por clasificar"))</f>
        <v>Por clasificar</v>
      </c>
    </row>
    <row r="2923" spans="1:21" x14ac:dyDescent="0.25">
      <c r="A2923" s="78"/>
      <c r="B2923" s="78"/>
      <c r="C2923" s="78"/>
      <c r="D2923" s="78"/>
      <c r="E2923" s="78"/>
      <c r="F2923" s="78"/>
      <c r="G2923" s="78"/>
      <c r="H2923" s="78"/>
      <c r="I2923" s="78"/>
      <c r="J2923" s="78"/>
      <c r="K2923" s="78"/>
      <c r="L2923" s="78"/>
      <c r="M2923" s="78"/>
      <c r="N2923" s="78"/>
      <c r="O2923" s="78"/>
      <c r="P2923" s="78"/>
      <c r="Q2923" s="78"/>
      <c r="R2923" s="79" t="str">
        <f t="shared" si="47"/>
        <v>No Crítico</v>
      </c>
      <c r="S2923" s="80" t="str">
        <f>IF(O2923=Listas!$D$14,Listas!$E$14,IF(O2923=Listas!$D$15,Listas!$E$15,IF(OR(O2923=Listas!$D$16,X2916=Listas!$E$16),Listas!$E$16,"Por clasificar")))</f>
        <v>Por clasificar</v>
      </c>
      <c r="T2923" s="79" t="str">
        <f>IF(OR(P2923=Listas!$D$20,P2923=Listas!$D$21),Listas!$E$20,IF(P2923=Listas!$D$22,Listas!$E$22,"Por clasificar"))</f>
        <v>Por clasificar</v>
      </c>
      <c r="U2923" s="79" t="str">
        <f>IF(OR(Q2923=Listas!$D$27,Q2923=Listas!$D$28),Listas!$E$27,IF(Q2923=Listas!$D$29,Listas!$E$29,"Por clasificar"))</f>
        <v>Por clasificar</v>
      </c>
    </row>
    <row r="2924" spans="1:21" x14ac:dyDescent="0.25">
      <c r="A2924" s="78"/>
      <c r="B2924" s="78"/>
      <c r="C2924" s="78"/>
      <c r="D2924" s="78"/>
      <c r="E2924" s="78"/>
      <c r="F2924" s="78"/>
      <c r="G2924" s="78"/>
      <c r="H2924" s="78"/>
      <c r="I2924" s="78"/>
      <c r="J2924" s="78"/>
      <c r="K2924" s="78"/>
      <c r="L2924" s="78"/>
      <c r="M2924" s="78"/>
      <c r="N2924" s="78"/>
      <c r="O2924" s="78"/>
      <c r="P2924" s="78"/>
      <c r="Q2924" s="78"/>
      <c r="R2924" s="79" t="str">
        <f t="shared" si="47"/>
        <v>No Crítico</v>
      </c>
      <c r="S2924" s="80" t="str">
        <f>IF(O2924=Listas!$D$14,Listas!$E$14,IF(O2924=Listas!$D$15,Listas!$E$15,IF(OR(O2924=Listas!$D$16,X2917=Listas!$E$16),Listas!$E$16,"Por clasificar")))</f>
        <v>Por clasificar</v>
      </c>
      <c r="T2924" s="79" t="str">
        <f>IF(OR(P2924=Listas!$D$20,P2924=Listas!$D$21),Listas!$E$20,IF(P2924=Listas!$D$22,Listas!$E$22,"Por clasificar"))</f>
        <v>Por clasificar</v>
      </c>
      <c r="U2924" s="79" t="str">
        <f>IF(OR(Q2924=Listas!$D$27,Q2924=Listas!$D$28),Listas!$E$27,IF(Q2924=Listas!$D$29,Listas!$E$29,"Por clasificar"))</f>
        <v>Por clasificar</v>
      </c>
    </row>
    <row r="2925" spans="1:21" x14ac:dyDescent="0.25">
      <c r="A2925" s="78"/>
      <c r="B2925" s="78"/>
      <c r="C2925" s="78"/>
      <c r="D2925" s="78"/>
      <c r="E2925" s="78"/>
      <c r="F2925" s="78"/>
      <c r="G2925" s="78"/>
      <c r="H2925" s="78"/>
      <c r="I2925" s="78"/>
      <c r="J2925" s="78"/>
      <c r="K2925" s="78"/>
      <c r="L2925" s="78"/>
      <c r="M2925" s="78"/>
      <c r="N2925" s="78"/>
      <c r="O2925" s="78"/>
      <c r="P2925" s="78"/>
      <c r="Q2925" s="78"/>
      <c r="R2925" s="79" t="str">
        <f t="shared" si="47"/>
        <v>No Crítico</v>
      </c>
      <c r="S2925" s="80" t="str">
        <f>IF(O2925=Listas!$D$14,Listas!$E$14,IF(O2925=Listas!$D$15,Listas!$E$15,IF(OR(O2925=Listas!$D$16,X2918=Listas!$E$16),Listas!$E$16,"Por clasificar")))</f>
        <v>Por clasificar</v>
      </c>
      <c r="T2925" s="79" t="str">
        <f>IF(OR(P2925=Listas!$D$20,P2925=Listas!$D$21),Listas!$E$20,IF(P2925=Listas!$D$22,Listas!$E$22,"Por clasificar"))</f>
        <v>Por clasificar</v>
      </c>
      <c r="U2925" s="79" t="str">
        <f>IF(OR(Q2925=Listas!$D$27,Q2925=Listas!$D$28),Listas!$E$27,IF(Q2925=Listas!$D$29,Listas!$E$29,"Por clasificar"))</f>
        <v>Por clasificar</v>
      </c>
    </row>
    <row r="2926" spans="1:21" x14ac:dyDescent="0.25">
      <c r="A2926" s="78"/>
      <c r="B2926" s="78"/>
      <c r="C2926" s="78"/>
      <c r="D2926" s="78"/>
      <c r="E2926" s="78"/>
      <c r="F2926" s="78"/>
      <c r="G2926" s="78"/>
      <c r="H2926" s="78"/>
      <c r="I2926" s="78"/>
      <c r="J2926" s="78"/>
      <c r="K2926" s="78"/>
      <c r="L2926" s="78"/>
      <c r="M2926" s="78"/>
      <c r="N2926" s="78"/>
      <c r="O2926" s="78"/>
      <c r="P2926" s="78"/>
      <c r="Q2926" s="78"/>
      <c r="R2926" s="79" t="str">
        <f t="shared" si="47"/>
        <v>No Crítico</v>
      </c>
      <c r="S2926" s="80" t="str">
        <f>IF(O2926=Listas!$D$14,Listas!$E$14,IF(O2926=Listas!$D$15,Listas!$E$15,IF(OR(O2926=Listas!$D$16,X2919=Listas!$E$16),Listas!$E$16,"Por clasificar")))</f>
        <v>Por clasificar</v>
      </c>
      <c r="T2926" s="79" t="str">
        <f>IF(OR(P2926=Listas!$D$20,P2926=Listas!$D$21),Listas!$E$20,IF(P2926=Listas!$D$22,Listas!$E$22,"Por clasificar"))</f>
        <v>Por clasificar</v>
      </c>
      <c r="U2926" s="79" t="str">
        <f>IF(OR(Q2926=Listas!$D$27,Q2926=Listas!$D$28),Listas!$E$27,IF(Q2926=Listas!$D$29,Listas!$E$29,"Por clasificar"))</f>
        <v>Por clasificar</v>
      </c>
    </row>
    <row r="2927" spans="1:21" x14ac:dyDescent="0.25">
      <c r="A2927" s="78"/>
      <c r="B2927" s="78"/>
      <c r="C2927" s="78"/>
      <c r="D2927" s="78"/>
      <c r="E2927" s="78"/>
      <c r="F2927" s="78"/>
      <c r="G2927" s="78"/>
      <c r="H2927" s="78"/>
      <c r="I2927" s="78"/>
      <c r="J2927" s="78"/>
      <c r="K2927" s="78"/>
      <c r="L2927" s="78"/>
      <c r="M2927" s="78"/>
      <c r="N2927" s="78"/>
      <c r="O2927" s="78"/>
      <c r="P2927" s="78"/>
      <c r="Q2927" s="78"/>
      <c r="R2927" s="79" t="str">
        <f t="shared" si="47"/>
        <v>No Crítico</v>
      </c>
      <c r="S2927" s="80" t="str">
        <f>IF(O2927=Listas!$D$14,Listas!$E$14,IF(O2927=Listas!$D$15,Listas!$E$15,IF(OR(O2927=Listas!$D$16,X2920=Listas!$E$16),Listas!$E$16,"Por clasificar")))</f>
        <v>Por clasificar</v>
      </c>
      <c r="T2927" s="79" t="str">
        <f>IF(OR(P2927=Listas!$D$20,P2927=Listas!$D$21),Listas!$E$20,IF(P2927=Listas!$D$22,Listas!$E$22,"Por clasificar"))</f>
        <v>Por clasificar</v>
      </c>
      <c r="U2927" s="79" t="str">
        <f>IF(OR(Q2927=Listas!$D$27,Q2927=Listas!$D$28),Listas!$E$27,IF(Q2927=Listas!$D$29,Listas!$E$29,"Por clasificar"))</f>
        <v>Por clasificar</v>
      </c>
    </row>
    <row r="2928" spans="1:21" x14ac:dyDescent="0.25">
      <c r="A2928" s="78"/>
      <c r="B2928" s="78"/>
      <c r="C2928" s="78"/>
      <c r="D2928" s="78"/>
      <c r="E2928" s="78"/>
      <c r="F2928" s="78"/>
      <c r="G2928" s="78"/>
      <c r="H2928" s="78"/>
      <c r="I2928" s="78"/>
      <c r="J2928" s="78"/>
      <c r="K2928" s="78"/>
      <c r="L2928" s="78"/>
      <c r="M2928" s="78"/>
      <c r="N2928" s="78"/>
      <c r="O2928" s="78"/>
      <c r="P2928" s="78"/>
      <c r="Q2928" s="78"/>
      <c r="R2928" s="79" t="str">
        <f t="shared" si="47"/>
        <v>No Crítico</v>
      </c>
      <c r="S2928" s="80" t="str">
        <f>IF(O2928=Listas!$D$14,Listas!$E$14,IF(O2928=Listas!$D$15,Listas!$E$15,IF(OR(O2928=Listas!$D$16,X2921=Listas!$E$16),Listas!$E$16,"Por clasificar")))</f>
        <v>Por clasificar</v>
      </c>
      <c r="T2928" s="79" t="str">
        <f>IF(OR(P2928=Listas!$D$20,P2928=Listas!$D$21),Listas!$E$20,IF(P2928=Listas!$D$22,Listas!$E$22,"Por clasificar"))</f>
        <v>Por clasificar</v>
      </c>
      <c r="U2928" s="79" t="str">
        <f>IF(OR(Q2928=Listas!$D$27,Q2928=Listas!$D$28),Listas!$E$27,IF(Q2928=Listas!$D$29,Listas!$E$29,"Por clasificar"))</f>
        <v>Por clasificar</v>
      </c>
    </row>
    <row r="2929" spans="1:21" x14ac:dyDescent="0.25">
      <c r="A2929" s="78"/>
      <c r="B2929" s="78"/>
      <c r="C2929" s="78"/>
      <c r="D2929" s="78"/>
      <c r="E2929" s="78"/>
      <c r="F2929" s="78"/>
      <c r="G2929" s="78"/>
      <c r="H2929" s="78"/>
      <c r="I2929" s="78"/>
      <c r="J2929" s="78"/>
      <c r="K2929" s="78"/>
      <c r="L2929" s="78"/>
      <c r="M2929" s="78"/>
      <c r="N2929" s="78"/>
      <c r="O2929" s="78"/>
      <c r="P2929" s="78"/>
      <c r="Q2929" s="78"/>
      <c r="R2929" s="79" t="str">
        <f t="shared" si="47"/>
        <v>No Crítico</v>
      </c>
      <c r="S2929" s="80" t="str">
        <f>IF(O2929=Listas!$D$14,Listas!$E$14,IF(O2929=Listas!$D$15,Listas!$E$15,IF(OR(O2929=Listas!$D$16,X2922=Listas!$E$16),Listas!$E$16,"Por clasificar")))</f>
        <v>Por clasificar</v>
      </c>
      <c r="T2929" s="79" t="str">
        <f>IF(OR(P2929=Listas!$D$20,P2929=Listas!$D$21),Listas!$E$20,IF(P2929=Listas!$D$22,Listas!$E$22,"Por clasificar"))</f>
        <v>Por clasificar</v>
      </c>
      <c r="U2929" s="79" t="str">
        <f>IF(OR(Q2929=Listas!$D$27,Q2929=Listas!$D$28),Listas!$E$27,IF(Q2929=Listas!$D$29,Listas!$E$29,"Por clasificar"))</f>
        <v>Por clasificar</v>
      </c>
    </row>
    <row r="2930" spans="1:21" x14ac:dyDescent="0.25">
      <c r="A2930" s="78"/>
      <c r="B2930" s="78"/>
      <c r="C2930" s="78"/>
      <c r="D2930" s="78"/>
      <c r="E2930" s="78"/>
      <c r="F2930" s="78"/>
      <c r="G2930" s="78"/>
      <c r="H2930" s="78"/>
      <c r="I2930" s="78"/>
      <c r="J2930" s="78"/>
      <c r="K2930" s="78"/>
      <c r="L2930" s="78"/>
      <c r="M2930" s="78"/>
      <c r="N2930" s="78"/>
      <c r="O2930" s="78"/>
      <c r="P2930" s="78"/>
      <c r="Q2930" s="78"/>
      <c r="R2930" s="79" t="str">
        <f t="shared" si="47"/>
        <v>No Crítico</v>
      </c>
      <c r="S2930" s="80" t="str">
        <f>IF(O2930=Listas!$D$14,Listas!$E$14,IF(O2930=Listas!$D$15,Listas!$E$15,IF(OR(O2930=Listas!$D$16,X2923=Listas!$E$16),Listas!$E$16,"Por clasificar")))</f>
        <v>Por clasificar</v>
      </c>
      <c r="T2930" s="79" t="str">
        <f>IF(OR(P2930=Listas!$D$20,P2930=Listas!$D$21),Listas!$E$20,IF(P2930=Listas!$D$22,Listas!$E$22,"Por clasificar"))</f>
        <v>Por clasificar</v>
      </c>
      <c r="U2930" s="79" t="str">
        <f>IF(OR(Q2930=Listas!$D$27,Q2930=Listas!$D$28),Listas!$E$27,IF(Q2930=Listas!$D$29,Listas!$E$29,"Por clasificar"))</f>
        <v>Por clasificar</v>
      </c>
    </row>
    <row r="2931" spans="1:21" x14ac:dyDescent="0.25">
      <c r="A2931" s="78"/>
      <c r="B2931" s="78"/>
      <c r="C2931" s="78"/>
      <c r="D2931" s="78"/>
      <c r="E2931" s="78"/>
      <c r="F2931" s="78"/>
      <c r="G2931" s="78"/>
      <c r="H2931" s="78"/>
      <c r="I2931" s="78"/>
      <c r="J2931" s="78"/>
      <c r="K2931" s="78"/>
      <c r="L2931" s="78"/>
      <c r="M2931" s="78"/>
      <c r="N2931" s="78"/>
      <c r="O2931" s="78"/>
      <c r="P2931" s="78"/>
      <c r="Q2931" s="78"/>
      <c r="R2931" s="79" t="str">
        <f t="shared" si="47"/>
        <v>No Crítico</v>
      </c>
      <c r="S2931" s="80" t="str">
        <f>IF(O2931=Listas!$D$14,Listas!$E$14,IF(O2931=Listas!$D$15,Listas!$E$15,IF(OR(O2931=Listas!$D$16,X2924=Listas!$E$16),Listas!$E$16,"Por clasificar")))</f>
        <v>Por clasificar</v>
      </c>
      <c r="T2931" s="79" t="str">
        <f>IF(OR(P2931=Listas!$D$20,P2931=Listas!$D$21),Listas!$E$20,IF(P2931=Listas!$D$22,Listas!$E$22,"Por clasificar"))</f>
        <v>Por clasificar</v>
      </c>
      <c r="U2931" s="79" t="str">
        <f>IF(OR(Q2931=Listas!$D$27,Q2931=Listas!$D$28),Listas!$E$27,IF(Q2931=Listas!$D$29,Listas!$E$29,"Por clasificar"))</f>
        <v>Por clasificar</v>
      </c>
    </row>
    <row r="2932" spans="1:21" x14ac:dyDescent="0.25">
      <c r="A2932" s="78"/>
      <c r="B2932" s="78"/>
      <c r="C2932" s="78"/>
      <c r="D2932" s="78"/>
      <c r="E2932" s="78"/>
      <c r="F2932" s="78"/>
      <c r="G2932" s="78"/>
      <c r="H2932" s="78"/>
      <c r="I2932" s="78"/>
      <c r="J2932" s="78"/>
      <c r="K2932" s="78"/>
      <c r="L2932" s="78"/>
      <c r="M2932" s="78"/>
      <c r="N2932" s="78"/>
      <c r="O2932" s="78"/>
      <c r="P2932" s="78"/>
      <c r="Q2932" s="78"/>
      <c r="R2932" s="79" t="str">
        <f t="shared" si="47"/>
        <v>No Crítico</v>
      </c>
      <c r="S2932" s="80" t="str">
        <f>IF(O2932=Listas!$D$14,Listas!$E$14,IF(O2932=Listas!$D$15,Listas!$E$15,IF(OR(O2932=Listas!$D$16,X2925=Listas!$E$16),Listas!$E$16,"Por clasificar")))</f>
        <v>Por clasificar</v>
      </c>
      <c r="T2932" s="79" t="str">
        <f>IF(OR(P2932=Listas!$D$20,P2932=Listas!$D$21),Listas!$E$20,IF(P2932=Listas!$D$22,Listas!$E$22,"Por clasificar"))</f>
        <v>Por clasificar</v>
      </c>
      <c r="U2932" s="79" t="str">
        <f>IF(OR(Q2932=Listas!$D$27,Q2932=Listas!$D$28),Listas!$E$27,IF(Q2932=Listas!$D$29,Listas!$E$29,"Por clasificar"))</f>
        <v>Por clasificar</v>
      </c>
    </row>
    <row r="2933" spans="1:21" x14ac:dyDescent="0.25">
      <c r="A2933" s="78"/>
      <c r="B2933" s="78"/>
      <c r="C2933" s="78"/>
      <c r="D2933" s="78"/>
      <c r="E2933" s="78"/>
      <c r="F2933" s="78"/>
      <c r="G2933" s="78"/>
      <c r="H2933" s="78"/>
      <c r="I2933" s="78"/>
      <c r="J2933" s="78"/>
      <c r="K2933" s="78"/>
      <c r="L2933" s="78"/>
      <c r="M2933" s="78"/>
      <c r="N2933" s="78"/>
      <c r="O2933" s="78"/>
      <c r="P2933" s="78"/>
      <c r="Q2933" s="78"/>
      <c r="R2933" s="79" t="str">
        <f t="shared" si="47"/>
        <v>No Crítico</v>
      </c>
      <c r="S2933" s="80" t="str">
        <f>IF(O2933=Listas!$D$14,Listas!$E$14,IF(O2933=Listas!$D$15,Listas!$E$15,IF(OR(O2933=Listas!$D$16,X2926=Listas!$E$16),Listas!$E$16,"Por clasificar")))</f>
        <v>Por clasificar</v>
      </c>
      <c r="T2933" s="79" t="str">
        <f>IF(OR(P2933=Listas!$D$20,P2933=Listas!$D$21),Listas!$E$20,IF(P2933=Listas!$D$22,Listas!$E$22,"Por clasificar"))</f>
        <v>Por clasificar</v>
      </c>
      <c r="U2933" s="79" t="str">
        <f>IF(OR(Q2933=Listas!$D$27,Q2933=Listas!$D$28),Listas!$E$27,IF(Q2933=Listas!$D$29,Listas!$E$29,"Por clasificar"))</f>
        <v>Por clasificar</v>
      </c>
    </row>
    <row r="2934" spans="1:21" x14ac:dyDescent="0.25">
      <c r="A2934" s="78"/>
      <c r="B2934" s="78"/>
      <c r="C2934" s="78"/>
      <c r="D2934" s="78"/>
      <c r="E2934" s="78"/>
      <c r="F2934" s="78"/>
      <c r="G2934" s="78"/>
      <c r="H2934" s="78"/>
      <c r="I2934" s="78"/>
      <c r="J2934" s="78"/>
      <c r="K2934" s="78"/>
      <c r="L2934" s="78"/>
      <c r="M2934" s="78"/>
      <c r="N2934" s="78"/>
      <c r="O2934" s="78"/>
      <c r="P2934" s="78"/>
      <c r="Q2934" s="78"/>
      <c r="R2934" s="79" t="str">
        <f t="shared" si="47"/>
        <v>No Crítico</v>
      </c>
      <c r="S2934" s="80" t="str">
        <f>IF(O2934=Listas!$D$14,Listas!$E$14,IF(O2934=Listas!$D$15,Listas!$E$15,IF(OR(O2934=Listas!$D$16,X2927=Listas!$E$16),Listas!$E$16,"Por clasificar")))</f>
        <v>Por clasificar</v>
      </c>
      <c r="T2934" s="79" t="str">
        <f>IF(OR(P2934=Listas!$D$20,P2934=Listas!$D$21),Listas!$E$20,IF(P2934=Listas!$D$22,Listas!$E$22,"Por clasificar"))</f>
        <v>Por clasificar</v>
      </c>
      <c r="U2934" s="79" t="str">
        <f>IF(OR(Q2934=Listas!$D$27,Q2934=Listas!$D$28),Listas!$E$27,IF(Q2934=Listas!$D$29,Listas!$E$29,"Por clasificar"))</f>
        <v>Por clasificar</v>
      </c>
    </row>
    <row r="2935" spans="1:21" x14ac:dyDescent="0.25">
      <c r="A2935" s="78"/>
      <c r="B2935" s="78"/>
      <c r="C2935" s="78"/>
      <c r="D2935" s="78"/>
      <c r="E2935" s="78"/>
      <c r="F2935" s="78"/>
      <c r="G2935" s="78"/>
      <c r="H2935" s="78"/>
      <c r="I2935" s="78"/>
      <c r="J2935" s="78"/>
      <c r="K2935" s="78"/>
      <c r="L2935" s="78"/>
      <c r="M2935" s="78"/>
      <c r="N2935" s="78"/>
      <c r="O2935" s="78"/>
      <c r="P2935" s="78"/>
      <c r="Q2935" s="78"/>
      <c r="R2935" s="79" t="str">
        <f t="shared" si="47"/>
        <v>No Crítico</v>
      </c>
      <c r="S2935" s="80" t="str">
        <f>IF(O2935=Listas!$D$14,Listas!$E$14,IF(O2935=Listas!$D$15,Listas!$E$15,IF(OR(O2935=Listas!$D$16,X2928=Listas!$E$16),Listas!$E$16,"Por clasificar")))</f>
        <v>Por clasificar</v>
      </c>
      <c r="T2935" s="79" t="str">
        <f>IF(OR(P2935=Listas!$D$20,P2935=Listas!$D$21),Listas!$E$20,IF(P2935=Listas!$D$22,Listas!$E$22,"Por clasificar"))</f>
        <v>Por clasificar</v>
      </c>
      <c r="U2935" s="79" t="str">
        <f>IF(OR(Q2935=Listas!$D$27,Q2935=Listas!$D$28),Listas!$E$27,IF(Q2935=Listas!$D$29,Listas!$E$29,"Por clasificar"))</f>
        <v>Por clasificar</v>
      </c>
    </row>
    <row r="2936" spans="1:21" x14ac:dyDescent="0.25">
      <c r="A2936" s="78"/>
      <c r="B2936" s="78"/>
      <c r="C2936" s="78"/>
      <c r="D2936" s="78"/>
      <c r="E2936" s="78"/>
      <c r="F2936" s="78"/>
      <c r="G2936" s="78"/>
      <c r="H2936" s="78"/>
      <c r="I2936" s="78"/>
      <c r="J2936" s="78"/>
      <c r="K2936" s="78"/>
      <c r="L2936" s="78"/>
      <c r="M2936" s="78"/>
      <c r="N2936" s="78"/>
      <c r="O2936" s="78"/>
      <c r="P2936" s="78"/>
      <c r="Q2936" s="78"/>
      <c r="R2936" s="79" t="str">
        <f t="shared" si="47"/>
        <v>No Crítico</v>
      </c>
      <c r="S2936" s="80" t="str">
        <f>IF(O2936=Listas!$D$14,Listas!$E$14,IF(O2936=Listas!$D$15,Listas!$E$15,IF(OR(O2936=Listas!$D$16,X2929=Listas!$E$16),Listas!$E$16,"Por clasificar")))</f>
        <v>Por clasificar</v>
      </c>
      <c r="T2936" s="79" t="str">
        <f>IF(OR(P2936=Listas!$D$20,P2936=Listas!$D$21),Listas!$E$20,IF(P2936=Listas!$D$22,Listas!$E$22,"Por clasificar"))</f>
        <v>Por clasificar</v>
      </c>
      <c r="U2936" s="79" t="str">
        <f>IF(OR(Q2936=Listas!$D$27,Q2936=Listas!$D$28),Listas!$E$27,IF(Q2936=Listas!$D$29,Listas!$E$29,"Por clasificar"))</f>
        <v>Por clasificar</v>
      </c>
    </row>
    <row r="2937" spans="1:21" x14ac:dyDescent="0.25">
      <c r="A2937" s="78"/>
      <c r="B2937" s="78"/>
      <c r="C2937" s="78"/>
      <c r="D2937" s="78"/>
      <c r="E2937" s="78"/>
      <c r="F2937" s="78"/>
      <c r="G2937" s="78"/>
      <c r="H2937" s="78"/>
      <c r="I2937" s="78"/>
      <c r="J2937" s="78"/>
      <c r="K2937" s="78"/>
      <c r="L2937" s="78"/>
      <c r="M2937" s="78"/>
      <c r="N2937" s="78"/>
      <c r="O2937" s="78"/>
      <c r="P2937" s="78"/>
      <c r="Q2937" s="78"/>
      <c r="R2937" s="79" t="str">
        <f t="shared" si="47"/>
        <v>No Crítico</v>
      </c>
      <c r="S2937" s="80" t="str">
        <f>IF(O2937=Listas!$D$14,Listas!$E$14,IF(O2937=Listas!$D$15,Listas!$E$15,IF(OR(O2937=Listas!$D$16,X2930=Listas!$E$16),Listas!$E$16,"Por clasificar")))</f>
        <v>Por clasificar</v>
      </c>
      <c r="T2937" s="79" t="str">
        <f>IF(OR(P2937=Listas!$D$20,P2937=Listas!$D$21),Listas!$E$20,IF(P2937=Listas!$D$22,Listas!$E$22,"Por clasificar"))</f>
        <v>Por clasificar</v>
      </c>
      <c r="U2937" s="79" t="str">
        <f>IF(OR(Q2937=Listas!$D$27,Q2937=Listas!$D$28),Listas!$E$27,IF(Q2937=Listas!$D$29,Listas!$E$29,"Por clasificar"))</f>
        <v>Por clasificar</v>
      </c>
    </row>
    <row r="2938" spans="1:21" x14ac:dyDescent="0.25">
      <c r="A2938" s="78"/>
      <c r="B2938" s="78"/>
      <c r="C2938" s="78"/>
      <c r="D2938" s="78"/>
      <c r="E2938" s="78"/>
      <c r="F2938" s="78"/>
      <c r="G2938" s="78"/>
      <c r="H2938" s="78"/>
      <c r="I2938" s="78"/>
      <c r="J2938" s="78"/>
      <c r="K2938" s="78"/>
      <c r="L2938" s="78"/>
      <c r="M2938" s="78"/>
      <c r="N2938" s="78"/>
      <c r="O2938" s="78"/>
      <c r="P2938" s="78"/>
      <c r="Q2938" s="78"/>
      <c r="R2938" s="79" t="str">
        <f t="shared" si="47"/>
        <v>No Crítico</v>
      </c>
      <c r="S2938" s="80" t="str">
        <f>IF(O2938=Listas!$D$14,Listas!$E$14,IF(O2938=Listas!$D$15,Listas!$E$15,IF(OR(O2938=Listas!$D$16,X2931=Listas!$E$16),Listas!$E$16,"Por clasificar")))</f>
        <v>Por clasificar</v>
      </c>
      <c r="T2938" s="79" t="str">
        <f>IF(OR(P2938=Listas!$D$20,P2938=Listas!$D$21),Listas!$E$20,IF(P2938=Listas!$D$22,Listas!$E$22,"Por clasificar"))</f>
        <v>Por clasificar</v>
      </c>
      <c r="U2938" s="79" t="str">
        <f>IF(OR(Q2938=Listas!$D$27,Q2938=Listas!$D$28),Listas!$E$27,IF(Q2938=Listas!$D$29,Listas!$E$29,"Por clasificar"))</f>
        <v>Por clasificar</v>
      </c>
    </row>
    <row r="2939" spans="1:21" x14ac:dyDescent="0.25">
      <c r="A2939" s="78"/>
      <c r="B2939" s="78"/>
      <c r="C2939" s="78"/>
      <c r="D2939" s="78"/>
      <c r="E2939" s="78"/>
      <c r="F2939" s="78"/>
      <c r="G2939" s="78"/>
      <c r="H2939" s="78"/>
      <c r="I2939" s="78"/>
      <c r="J2939" s="78"/>
      <c r="K2939" s="78"/>
      <c r="L2939" s="78"/>
      <c r="M2939" s="78"/>
      <c r="N2939" s="78"/>
      <c r="O2939" s="78"/>
      <c r="P2939" s="78"/>
      <c r="Q2939" s="78"/>
      <c r="R2939" s="79" t="str">
        <f t="shared" si="47"/>
        <v>No Crítico</v>
      </c>
      <c r="S2939" s="80" t="str">
        <f>IF(O2939=Listas!$D$14,Listas!$E$14,IF(O2939=Listas!$D$15,Listas!$E$15,IF(OR(O2939=Listas!$D$16,X2932=Listas!$E$16),Listas!$E$16,"Por clasificar")))</f>
        <v>Por clasificar</v>
      </c>
      <c r="T2939" s="79" t="str">
        <f>IF(OR(P2939=Listas!$D$20,P2939=Listas!$D$21),Listas!$E$20,IF(P2939=Listas!$D$22,Listas!$E$22,"Por clasificar"))</f>
        <v>Por clasificar</v>
      </c>
      <c r="U2939" s="79" t="str">
        <f>IF(OR(Q2939=Listas!$D$27,Q2939=Listas!$D$28),Listas!$E$27,IF(Q2939=Listas!$D$29,Listas!$E$29,"Por clasificar"))</f>
        <v>Por clasificar</v>
      </c>
    </row>
    <row r="2940" spans="1:21" x14ac:dyDescent="0.25">
      <c r="A2940" s="78"/>
      <c r="B2940" s="78"/>
      <c r="C2940" s="78"/>
      <c r="D2940" s="78"/>
      <c r="E2940" s="78"/>
      <c r="F2940" s="78"/>
      <c r="G2940" s="78"/>
      <c r="H2940" s="78"/>
      <c r="I2940" s="78"/>
      <c r="J2940" s="78"/>
      <c r="K2940" s="78"/>
      <c r="L2940" s="78"/>
      <c r="M2940" s="78"/>
      <c r="N2940" s="78"/>
      <c r="O2940" s="78"/>
      <c r="P2940" s="78"/>
      <c r="Q2940" s="78"/>
      <c r="R2940" s="79" t="str">
        <f t="shared" si="47"/>
        <v>No Crítico</v>
      </c>
      <c r="S2940" s="80" t="str">
        <f>IF(O2940=Listas!$D$14,Listas!$E$14,IF(O2940=Listas!$D$15,Listas!$E$15,IF(OR(O2940=Listas!$D$16,X2933=Listas!$E$16),Listas!$E$16,"Por clasificar")))</f>
        <v>Por clasificar</v>
      </c>
      <c r="T2940" s="79" t="str">
        <f>IF(OR(P2940=Listas!$D$20,P2940=Listas!$D$21),Listas!$E$20,IF(P2940=Listas!$D$22,Listas!$E$22,"Por clasificar"))</f>
        <v>Por clasificar</v>
      </c>
      <c r="U2940" s="79" t="str">
        <f>IF(OR(Q2940=Listas!$D$27,Q2940=Listas!$D$28),Listas!$E$27,IF(Q2940=Listas!$D$29,Listas!$E$29,"Por clasificar"))</f>
        <v>Por clasificar</v>
      </c>
    </row>
    <row r="2941" spans="1:21" x14ac:dyDescent="0.25">
      <c r="A2941" s="78"/>
      <c r="B2941" s="78"/>
      <c r="C2941" s="78"/>
      <c r="D2941" s="78"/>
      <c r="E2941" s="78"/>
      <c r="F2941" s="78"/>
      <c r="G2941" s="78"/>
      <c r="H2941" s="78"/>
      <c r="I2941" s="78"/>
      <c r="J2941" s="78"/>
      <c r="K2941" s="78"/>
      <c r="L2941" s="78"/>
      <c r="M2941" s="78"/>
      <c r="N2941" s="78"/>
      <c r="O2941" s="78"/>
      <c r="P2941" s="78"/>
      <c r="Q2941" s="78"/>
      <c r="R2941" s="79" t="str">
        <f t="shared" si="47"/>
        <v>No Crítico</v>
      </c>
      <c r="S2941" s="80" t="str">
        <f>IF(O2941=Listas!$D$14,Listas!$E$14,IF(O2941=Listas!$D$15,Listas!$E$15,IF(OR(O2941=Listas!$D$16,X2934=Listas!$E$16),Listas!$E$16,"Por clasificar")))</f>
        <v>Por clasificar</v>
      </c>
      <c r="T2941" s="79" t="str">
        <f>IF(OR(P2941=Listas!$D$20,P2941=Listas!$D$21),Listas!$E$20,IF(P2941=Listas!$D$22,Listas!$E$22,"Por clasificar"))</f>
        <v>Por clasificar</v>
      </c>
      <c r="U2941" s="79" t="str">
        <f>IF(OR(Q2941=Listas!$D$27,Q2941=Listas!$D$28),Listas!$E$27,IF(Q2941=Listas!$D$29,Listas!$E$29,"Por clasificar"))</f>
        <v>Por clasificar</v>
      </c>
    </row>
    <row r="2942" spans="1:21" x14ac:dyDescent="0.25">
      <c r="A2942" s="78"/>
      <c r="B2942" s="78"/>
      <c r="C2942" s="78"/>
      <c r="D2942" s="78"/>
      <c r="E2942" s="78"/>
      <c r="F2942" s="78"/>
      <c r="G2942" s="78"/>
      <c r="H2942" s="78"/>
      <c r="I2942" s="78"/>
      <c r="J2942" s="78"/>
      <c r="K2942" s="78"/>
      <c r="L2942" s="78"/>
      <c r="M2942" s="78"/>
      <c r="N2942" s="78"/>
      <c r="O2942" s="78"/>
      <c r="P2942" s="78"/>
      <c r="Q2942" s="78"/>
      <c r="R2942" s="79" t="str">
        <f t="shared" si="47"/>
        <v>No Crítico</v>
      </c>
      <c r="S2942" s="80" t="str">
        <f>IF(O2942=Listas!$D$14,Listas!$E$14,IF(O2942=Listas!$D$15,Listas!$E$15,IF(OR(O2942=Listas!$D$16,X2935=Listas!$E$16),Listas!$E$16,"Por clasificar")))</f>
        <v>Por clasificar</v>
      </c>
      <c r="T2942" s="79" t="str">
        <f>IF(OR(P2942=Listas!$D$20,P2942=Listas!$D$21),Listas!$E$20,IF(P2942=Listas!$D$22,Listas!$E$22,"Por clasificar"))</f>
        <v>Por clasificar</v>
      </c>
      <c r="U2942" s="79" t="str">
        <f>IF(OR(Q2942=Listas!$D$27,Q2942=Listas!$D$28),Listas!$E$27,IF(Q2942=Listas!$D$29,Listas!$E$29,"Por clasificar"))</f>
        <v>Por clasificar</v>
      </c>
    </row>
    <row r="2943" spans="1:21" x14ac:dyDescent="0.25">
      <c r="A2943" s="78"/>
      <c r="B2943" s="78"/>
      <c r="C2943" s="78"/>
      <c r="D2943" s="78"/>
      <c r="E2943" s="78"/>
      <c r="F2943" s="78"/>
      <c r="G2943" s="78"/>
      <c r="H2943" s="78"/>
      <c r="I2943" s="78"/>
      <c r="J2943" s="78"/>
      <c r="K2943" s="78"/>
      <c r="L2943" s="78"/>
      <c r="M2943" s="78"/>
      <c r="N2943" s="78"/>
      <c r="O2943" s="78"/>
      <c r="P2943" s="78"/>
      <c r="Q2943" s="78"/>
      <c r="R2943" s="79" t="str">
        <f t="shared" si="47"/>
        <v>No Crítico</v>
      </c>
      <c r="S2943" s="80" t="str">
        <f>IF(O2943=Listas!$D$14,Listas!$E$14,IF(O2943=Listas!$D$15,Listas!$E$15,IF(OR(O2943=Listas!$D$16,X2936=Listas!$E$16),Listas!$E$16,"Por clasificar")))</f>
        <v>Por clasificar</v>
      </c>
      <c r="T2943" s="79" t="str">
        <f>IF(OR(P2943=Listas!$D$20,P2943=Listas!$D$21),Listas!$E$20,IF(P2943=Listas!$D$22,Listas!$E$22,"Por clasificar"))</f>
        <v>Por clasificar</v>
      </c>
      <c r="U2943" s="79" t="str">
        <f>IF(OR(Q2943=Listas!$D$27,Q2943=Listas!$D$28),Listas!$E$27,IF(Q2943=Listas!$D$29,Listas!$E$29,"Por clasificar"))</f>
        <v>Por clasificar</v>
      </c>
    </row>
    <row r="2944" spans="1:21" x14ac:dyDescent="0.25">
      <c r="A2944" s="78"/>
      <c r="B2944" s="78"/>
      <c r="C2944" s="78"/>
      <c r="D2944" s="78"/>
      <c r="E2944" s="78"/>
      <c r="F2944" s="78"/>
      <c r="G2944" s="78"/>
      <c r="H2944" s="78"/>
      <c r="I2944" s="78"/>
      <c r="J2944" s="78"/>
      <c r="K2944" s="78"/>
      <c r="L2944" s="78"/>
      <c r="M2944" s="78"/>
      <c r="N2944" s="78"/>
      <c r="O2944" s="78"/>
      <c r="P2944" s="78"/>
      <c r="Q2944" s="78"/>
      <c r="R2944" s="79" t="str">
        <f t="shared" si="47"/>
        <v>No Crítico</v>
      </c>
      <c r="S2944" s="80" t="str">
        <f>IF(O2944=Listas!$D$14,Listas!$E$14,IF(O2944=Listas!$D$15,Listas!$E$15,IF(OR(O2944=Listas!$D$16,X2937=Listas!$E$16),Listas!$E$16,"Por clasificar")))</f>
        <v>Por clasificar</v>
      </c>
      <c r="T2944" s="79" t="str">
        <f>IF(OR(P2944=Listas!$D$20,P2944=Listas!$D$21),Listas!$E$20,IF(P2944=Listas!$D$22,Listas!$E$22,"Por clasificar"))</f>
        <v>Por clasificar</v>
      </c>
      <c r="U2944" s="79" t="str">
        <f>IF(OR(Q2944=Listas!$D$27,Q2944=Listas!$D$28),Listas!$E$27,IF(Q2944=Listas!$D$29,Listas!$E$29,"Por clasificar"))</f>
        <v>Por clasificar</v>
      </c>
    </row>
    <row r="2945" spans="1:21" x14ac:dyDescent="0.25">
      <c r="A2945" s="78"/>
      <c r="B2945" s="78"/>
      <c r="C2945" s="78"/>
      <c r="D2945" s="78"/>
      <c r="E2945" s="78"/>
      <c r="F2945" s="78"/>
      <c r="G2945" s="78"/>
      <c r="H2945" s="78"/>
      <c r="I2945" s="78"/>
      <c r="J2945" s="78"/>
      <c r="K2945" s="78"/>
      <c r="L2945" s="78"/>
      <c r="M2945" s="78"/>
      <c r="N2945" s="78"/>
      <c r="O2945" s="78"/>
      <c r="P2945" s="78"/>
      <c r="Q2945" s="78"/>
      <c r="R2945" s="79" t="str">
        <f t="shared" si="47"/>
        <v>No Crítico</v>
      </c>
      <c r="S2945" s="80" t="str">
        <f>IF(O2945=Listas!$D$14,Listas!$E$14,IF(O2945=Listas!$D$15,Listas!$E$15,IF(OR(O2945=Listas!$D$16,X2938=Listas!$E$16),Listas!$E$16,"Por clasificar")))</f>
        <v>Por clasificar</v>
      </c>
      <c r="T2945" s="79" t="str">
        <f>IF(OR(P2945=Listas!$D$20,P2945=Listas!$D$21),Listas!$E$20,IF(P2945=Listas!$D$22,Listas!$E$22,"Por clasificar"))</f>
        <v>Por clasificar</v>
      </c>
      <c r="U2945" s="79" t="str">
        <f>IF(OR(Q2945=Listas!$D$27,Q2945=Listas!$D$28),Listas!$E$27,IF(Q2945=Listas!$D$29,Listas!$E$29,"Por clasificar"))</f>
        <v>Por clasificar</v>
      </c>
    </row>
    <row r="2946" spans="1:21" x14ac:dyDescent="0.25">
      <c r="A2946" s="78"/>
      <c r="B2946" s="78"/>
      <c r="C2946" s="78"/>
      <c r="D2946" s="78"/>
      <c r="E2946" s="78"/>
      <c r="F2946" s="78"/>
      <c r="G2946" s="78"/>
      <c r="H2946" s="78"/>
      <c r="I2946" s="78"/>
      <c r="J2946" s="78"/>
      <c r="K2946" s="78"/>
      <c r="L2946" s="78"/>
      <c r="M2946" s="78"/>
      <c r="N2946" s="78"/>
      <c r="O2946" s="78"/>
      <c r="P2946" s="78"/>
      <c r="Q2946" s="78"/>
      <c r="R2946" s="79" t="str">
        <f t="shared" si="47"/>
        <v>No Crítico</v>
      </c>
      <c r="S2946" s="80" t="str">
        <f>IF(O2946=Listas!$D$14,Listas!$E$14,IF(O2946=Listas!$D$15,Listas!$E$15,IF(OR(O2946=Listas!$D$16,X2939=Listas!$E$16),Listas!$E$16,"Por clasificar")))</f>
        <v>Por clasificar</v>
      </c>
      <c r="T2946" s="79" t="str">
        <f>IF(OR(P2946=Listas!$D$20,P2946=Listas!$D$21),Listas!$E$20,IF(P2946=Listas!$D$22,Listas!$E$22,"Por clasificar"))</f>
        <v>Por clasificar</v>
      </c>
      <c r="U2946" s="79" t="str">
        <f>IF(OR(Q2946=Listas!$D$27,Q2946=Listas!$D$28),Listas!$E$27,IF(Q2946=Listas!$D$29,Listas!$E$29,"Por clasificar"))</f>
        <v>Por clasificar</v>
      </c>
    </row>
    <row r="2947" spans="1:21" x14ac:dyDescent="0.25">
      <c r="A2947" s="78"/>
      <c r="B2947" s="78"/>
      <c r="C2947" s="78"/>
      <c r="D2947" s="78"/>
      <c r="E2947" s="78"/>
      <c r="F2947" s="78"/>
      <c r="G2947" s="78"/>
      <c r="H2947" s="78"/>
      <c r="I2947" s="78"/>
      <c r="J2947" s="78"/>
      <c r="K2947" s="78"/>
      <c r="L2947" s="78"/>
      <c r="M2947" s="78"/>
      <c r="N2947" s="78"/>
      <c r="O2947" s="78"/>
      <c r="P2947" s="78"/>
      <c r="Q2947" s="78"/>
      <c r="R2947" s="79" t="str">
        <f t="shared" si="47"/>
        <v>No Crítico</v>
      </c>
      <c r="S2947" s="80" t="str">
        <f>IF(O2947=Listas!$D$14,Listas!$E$14,IF(O2947=Listas!$D$15,Listas!$E$15,IF(OR(O2947=Listas!$D$16,X2940=Listas!$E$16),Listas!$E$16,"Por clasificar")))</f>
        <v>Por clasificar</v>
      </c>
      <c r="T2947" s="79" t="str">
        <f>IF(OR(P2947=Listas!$D$20,P2947=Listas!$D$21),Listas!$E$20,IF(P2947=Listas!$D$22,Listas!$E$22,"Por clasificar"))</f>
        <v>Por clasificar</v>
      </c>
      <c r="U2947" s="79" t="str">
        <f>IF(OR(Q2947=Listas!$D$27,Q2947=Listas!$D$28),Listas!$E$27,IF(Q2947=Listas!$D$29,Listas!$E$29,"Por clasificar"))</f>
        <v>Por clasificar</v>
      </c>
    </row>
    <row r="2948" spans="1:21" x14ac:dyDescent="0.25">
      <c r="A2948" s="78"/>
      <c r="B2948" s="78"/>
      <c r="C2948" s="78"/>
      <c r="D2948" s="78"/>
      <c r="E2948" s="78"/>
      <c r="F2948" s="78"/>
      <c r="G2948" s="78"/>
      <c r="H2948" s="78"/>
      <c r="I2948" s="78"/>
      <c r="J2948" s="78"/>
      <c r="K2948" s="78"/>
      <c r="L2948" s="78"/>
      <c r="M2948" s="78"/>
      <c r="N2948" s="78"/>
      <c r="O2948" s="78"/>
      <c r="P2948" s="78"/>
      <c r="Q2948" s="78"/>
      <c r="R2948" s="79" t="str">
        <f t="shared" si="47"/>
        <v>No Crítico</v>
      </c>
      <c r="S2948" s="80" t="str">
        <f>IF(O2948=Listas!$D$14,Listas!$E$14,IF(O2948=Listas!$D$15,Listas!$E$15,IF(OR(O2948=Listas!$D$16,X2941=Listas!$E$16),Listas!$E$16,"Por clasificar")))</f>
        <v>Por clasificar</v>
      </c>
      <c r="T2948" s="79" t="str">
        <f>IF(OR(P2948=Listas!$D$20,P2948=Listas!$D$21),Listas!$E$20,IF(P2948=Listas!$D$22,Listas!$E$22,"Por clasificar"))</f>
        <v>Por clasificar</v>
      </c>
      <c r="U2948" s="79" t="str">
        <f>IF(OR(Q2948=Listas!$D$27,Q2948=Listas!$D$28),Listas!$E$27,IF(Q2948=Listas!$D$29,Listas!$E$29,"Por clasificar"))</f>
        <v>Por clasificar</v>
      </c>
    </row>
    <row r="2949" spans="1:21" x14ac:dyDescent="0.25">
      <c r="A2949" s="78"/>
      <c r="B2949" s="78"/>
      <c r="C2949" s="78"/>
      <c r="D2949" s="78"/>
      <c r="E2949" s="78"/>
      <c r="F2949" s="78"/>
      <c r="G2949" s="78"/>
      <c r="H2949" s="78"/>
      <c r="I2949" s="78"/>
      <c r="J2949" s="78"/>
      <c r="K2949" s="78"/>
      <c r="L2949" s="78"/>
      <c r="M2949" s="78"/>
      <c r="N2949" s="78"/>
      <c r="O2949" s="78"/>
      <c r="P2949" s="78"/>
      <c r="Q2949" s="78"/>
      <c r="R2949" s="79" t="str">
        <f t="shared" si="47"/>
        <v>No Crítico</v>
      </c>
      <c r="S2949" s="80" t="str">
        <f>IF(O2949=Listas!$D$14,Listas!$E$14,IF(O2949=Listas!$D$15,Listas!$E$15,IF(OR(O2949=Listas!$D$16,X2942=Listas!$E$16),Listas!$E$16,"Por clasificar")))</f>
        <v>Por clasificar</v>
      </c>
      <c r="T2949" s="79" t="str">
        <f>IF(OR(P2949=Listas!$D$20,P2949=Listas!$D$21),Listas!$E$20,IF(P2949=Listas!$D$22,Listas!$E$22,"Por clasificar"))</f>
        <v>Por clasificar</v>
      </c>
      <c r="U2949" s="79" t="str">
        <f>IF(OR(Q2949=Listas!$D$27,Q2949=Listas!$D$28),Listas!$E$27,IF(Q2949=Listas!$D$29,Listas!$E$29,"Por clasificar"))</f>
        <v>Por clasificar</v>
      </c>
    </row>
    <row r="2950" spans="1:21" x14ac:dyDescent="0.25">
      <c r="A2950" s="78"/>
      <c r="B2950" s="78"/>
      <c r="C2950" s="78"/>
      <c r="D2950" s="78"/>
      <c r="E2950" s="78"/>
      <c r="F2950" s="78"/>
      <c r="G2950" s="78"/>
      <c r="H2950" s="78"/>
      <c r="I2950" s="78"/>
      <c r="J2950" s="78"/>
      <c r="K2950" s="78"/>
      <c r="L2950" s="78"/>
      <c r="M2950" s="78"/>
      <c r="N2950" s="78"/>
      <c r="O2950" s="78"/>
      <c r="P2950" s="78"/>
      <c r="Q2950" s="78"/>
      <c r="R2950" s="79" t="str">
        <f t="shared" si="47"/>
        <v>No Crítico</v>
      </c>
      <c r="S2950" s="80" t="str">
        <f>IF(O2950=Listas!$D$14,Listas!$E$14,IF(O2950=Listas!$D$15,Listas!$E$15,IF(OR(O2950=Listas!$D$16,X2943=Listas!$E$16),Listas!$E$16,"Por clasificar")))</f>
        <v>Por clasificar</v>
      </c>
      <c r="T2950" s="79" t="str">
        <f>IF(OR(P2950=Listas!$D$20,P2950=Listas!$D$21),Listas!$E$20,IF(P2950=Listas!$D$22,Listas!$E$22,"Por clasificar"))</f>
        <v>Por clasificar</v>
      </c>
      <c r="U2950" s="79" t="str">
        <f>IF(OR(Q2950=Listas!$D$27,Q2950=Listas!$D$28),Listas!$E$27,IF(Q2950=Listas!$D$29,Listas!$E$29,"Por clasificar"))</f>
        <v>Por clasificar</v>
      </c>
    </row>
    <row r="2951" spans="1:21" x14ac:dyDescent="0.25">
      <c r="A2951" s="78"/>
      <c r="B2951" s="78"/>
      <c r="C2951" s="78"/>
      <c r="D2951" s="78"/>
      <c r="E2951" s="78"/>
      <c r="F2951" s="78"/>
      <c r="G2951" s="78"/>
      <c r="H2951" s="78"/>
      <c r="I2951" s="78"/>
      <c r="J2951" s="78"/>
      <c r="K2951" s="78"/>
      <c r="L2951" s="78"/>
      <c r="M2951" s="78"/>
      <c r="N2951" s="78"/>
      <c r="O2951" s="78"/>
      <c r="P2951" s="78"/>
      <c r="Q2951" s="78"/>
      <c r="R2951" s="79" t="str">
        <f t="shared" si="47"/>
        <v>No Crítico</v>
      </c>
      <c r="S2951" s="80" t="str">
        <f>IF(O2951=Listas!$D$14,Listas!$E$14,IF(O2951=Listas!$D$15,Listas!$E$15,IF(OR(O2951=Listas!$D$16,X2944=Listas!$E$16),Listas!$E$16,"Por clasificar")))</f>
        <v>Por clasificar</v>
      </c>
      <c r="T2951" s="79" t="str">
        <f>IF(OR(P2951=Listas!$D$20,P2951=Listas!$D$21),Listas!$E$20,IF(P2951=Listas!$D$22,Listas!$E$22,"Por clasificar"))</f>
        <v>Por clasificar</v>
      </c>
      <c r="U2951" s="79" t="str">
        <f>IF(OR(Q2951=Listas!$D$27,Q2951=Listas!$D$28),Listas!$E$27,IF(Q2951=Listas!$D$29,Listas!$E$29,"Por clasificar"))</f>
        <v>Por clasificar</v>
      </c>
    </row>
    <row r="2952" spans="1:21" x14ac:dyDescent="0.25">
      <c r="A2952" s="78"/>
      <c r="B2952" s="78"/>
      <c r="C2952" s="78"/>
      <c r="D2952" s="78"/>
      <c r="E2952" s="78"/>
      <c r="F2952" s="78"/>
      <c r="G2952" s="78"/>
      <c r="H2952" s="78"/>
      <c r="I2952" s="78"/>
      <c r="J2952" s="78"/>
      <c r="K2952" s="78"/>
      <c r="L2952" s="78"/>
      <c r="M2952" s="78"/>
      <c r="N2952" s="78"/>
      <c r="O2952" s="78"/>
      <c r="P2952" s="78"/>
      <c r="Q2952" s="78"/>
      <c r="R2952" s="79" t="str">
        <f t="shared" si="47"/>
        <v>No Crítico</v>
      </c>
      <c r="S2952" s="80" t="str">
        <f>IF(O2952=Listas!$D$14,Listas!$E$14,IF(O2952=Listas!$D$15,Listas!$E$15,IF(OR(O2952=Listas!$D$16,X2945=Listas!$E$16),Listas!$E$16,"Por clasificar")))</f>
        <v>Por clasificar</v>
      </c>
      <c r="T2952" s="79" t="str">
        <f>IF(OR(P2952=Listas!$D$20,P2952=Listas!$D$21),Listas!$E$20,IF(P2952=Listas!$D$22,Listas!$E$22,"Por clasificar"))</f>
        <v>Por clasificar</v>
      </c>
      <c r="U2952" s="79" t="str">
        <f>IF(OR(Q2952=Listas!$D$27,Q2952=Listas!$D$28),Listas!$E$27,IF(Q2952=Listas!$D$29,Listas!$E$29,"Por clasificar"))</f>
        <v>Por clasificar</v>
      </c>
    </row>
    <row r="2953" spans="1:21" x14ac:dyDescent="0.25">
      <c r="A2953" s="78"/>
      <c r="B2953" s="78"/>
      <c r="C2953" s="78"/>
      <c r="D2953" s="78"/>
      <c r="E2953" s="78"/>
      <c r="F2953" s="78"/>
      <c r="G2953" s="78"/>
      <c r="H2953" s="78"/>
      <c r="I2953" s="78"/>
      <c r="J2953" s="78"/>
      <c r="K2953" s="78"/>
      <c r="L2953" s="78"/>
      <c r="M2953" s="78"/>
      <c r="N2953" s="78"/>
      <c r="O2953" s="78"/>
      <c r="P2953" s="78"/>
      <c r="Q2953" s="78"/>
      <c r="R2953" s="79" t="str">
        <f t="shared" si="47"/>
        <v>No Crítico</v>
      </c>
      <c r="S2953" s="80" t="str">
        <f>IF(O2953=Listas!$D$14,Listas!$E$14,IF(O2953=Listas!$D$15,Listas!$E$15,IF(OR(O2953=Listas!$D$16,X2946=Listas!$E$16),Listas!$E$16,"Por clasificar")))</f>
        <v>Por clasificar</v>
      </c>
      <c r="T2953" s="79" t="str">
        <f>IF(OR(P2953=Listas!$D$20,P2953=Listas!$D$21),Listas!$E$20,IF(P2953=Listas!$D$22,Listas!$E$22,"Por clasificar"))</f>
        <v>Por clasificar</v>
      </c>
      <c r="U2953" s="79" t="str">
        <f>IF(OR(Q2953=Listas!$D$27,Q2953=Listas!$D$28),Listas!$E$27,IF(Q2953=Listas!$D$29,Listas!$E$29,"Por clasificar"))</f>
        <v>Por clasificar</v>
      </c>
    </row>
    <row r="2954" spans="1:21" x14ac:dyDescent="0.25">
      <c r="A2954" s="78"/>
      <c r="B2954" s="78"/>
      <c r="C2954" s="78"/>
      <c r="D2954" s="78"/>
      <c r="E2954" s="78"/>
      <c r="F2954" s="78"/>
      <c r="G2954" s="78"/>
      <c r="H2954" s="78"/>
      <c r="I2954" s="78"/>
      <c r="J2954" s="78"/>
      <c r="K2954" s="78"/>
      <c r="L2954" s="78"/>
      <c r="M2954" s="78"/>
      <c r="N2954" s="78"/>
      <c r="O2954" s="78"/>
      <c r="P2954" s="78"/>
      <c r="Q2954" s="78"/>
      <c r="R2954" s="79" t="str">
        <f t="shared" si="47"/>
        <v>No Crítico</v>
      </c>
      <c r="S2954" s="80" t="str">
        <f>IF(O2954=Listas!$D$14,Listas!$E$14,IF(O2954=Listas!$D$15,Listas!$E$15,IF(OR(O2954=Listas!$D$16,X2947=Listas!$E$16),Listas!$E$16,"Por clasificar")))</f>
        <v>Por clasificar</v>
      </c>
      <c r="T2954" s="79" t="str">
        <f>IF(OR(P2954=Listas!$D$20,P2954=Listas!$D$21),Listas!$E$20,IF(P2954=Listas!$D$22,Listas!$E$22,"Por clasificar"))</f>
        <v>Por clasificar</v>
      </c>
      <c r="U2954" s="79" t="str">
        <f>IF(OR(Q2954=Listas!$D$27,Q2954=Listas!$D$28),Listas!$E$27,IF(Q2954=Listas!$D$29,Listas!$E$29,"Por clasificar"))</f>
        <v>Por clasificar</v>
      </c>
    </row>
    <row r="2955" spans="1:21" x14ac:dyDescent="0.25">
      <c r="A2955" s="78"/>
      <c r="B2955" s="78"/>
      <c r="C2955" s="78"/>
      <c r="D2955" s="78"/>
      <c r="E2955" s="78"/>
      <c r="F2955" s="78"/>
      <c r="G2955" s="78"/>
      <c r="H2955" s="78"/>
      <c r="I2955" s="78"/>
      <c r="J2955" s="78"/>
      <c r="K2955" s="78"/>
      <c r="L2955" s="78"/>
      <c r="M2955" s="78"/>
      <c r="N2955" s="78"/>
      <c r="O2955" s="78"/>
      <c r="P2955" s="78"/>
      <c r="Q2955" s="78"/>
      <c r="R2955" s="79" t="str">
        <f t="shared" si="47"/>
        <v>No Crítico</v>
      </c>
      <c r="S2955" s="80" t="str">
        <f>IF(O2955=Listas!$D$14,Listas!$E$14,IF(O2955=Listas!$D$15,Listas!$E$15,IF(OR(O2955=Listas!$D$16,X2948=Listas!$E$16),Listas!$E$16,"Por clasificar")))</f>
        <v>Por clasificar</v>
      </c>
      <c r="T2955" s="79" t="str">
        <f>IF(OR(P2955=Listas!$D$20,P2955=Listas!$D$21),Listas!$E$20,IF(P2955=Listas!$D$22,Listas!$E$22,"Por clasificar"))</f>
        <v>Por clasificar</v>
      </c>
      <c r="U2955" s="79" t="str">
        <f>IF(OR(Q2955=Listas!$D$27,Q2955=Listas!$D$28),Listas!$E$27,IF(Q2955=Listas!$D$29,Listas!$E$29,"Por clasificar"))</f>
        <v>Por clasificar</v>
      </c>
    </row>
    <row r="2956" spans="1:21" x14ac:dyDescent="0.25">
      <c r="A2956" s="78"/>
      <c r="B2956" s="78"/>
      <c r="C2956" s="78"/>
      <c r="D2956" s="78"/>
      <c r="E2956" s="78"/>
      <c r="F2956" s="78"/>
      <c r="G2956" s="78"/>
      <c r="H2956" s="78"/>
      <c r="I2956" s="78"/>
      <c r="J2956" s="78"/>
      <c r="K2956" s="78"/>
      <c r="L2956" s="78"/>
      <c r="M2956" s="78"/>
      <c r="N2956" s="78"/>
      <c r="O2956" s="78"/>
      <c r="P2956" s="78"/>
      <c r="Q2956" s="78"/>
      <c r="R2956" s="79" t="str">
        <f t="shared" si="47"/>
        <v>No Crítico</v>
      </c>
      <c r="S2956" s="80" t="str">
        <f>IF(O2956=Listas!$D$14,Listas!$E$14,IF(O2956=Listas!$D$15,Listas!$E$15,IF(OR(O2956=Listas!$D$16,X2949=Listas!$E$16),Listas!$E$16,"Por clasificar")))</f>
        <v>Por clasificar</v>
      </c>
      <c r="T2956" s="79" t="str">
        <f>IF(OR(P2956=Listas!$D$20,P2956=Listas!$D$21),Listas!$E$20,IF(P2956=Listas!$D$22,Listas!$E$22,"Por clasificar"))</f>
        <v>Por clasificar</v>
      </c>
      <c r="U2956" s="79" t="str">
        <f>IF(OR(Q2956=Listas!$D$27,Q2956=Listas!$D$28),Listas!$E$27,IF(Q2956=Listas!$D$29,Listas!$E$29,"Por clasificar"))</f>
        <v>Por clasificar</v>
      </c>
    </row>
    <row r="2957" spans="1:21" x14ac:dyDescent="0.25">
      <c r="A2957" s="78"/>
      <c r="B2957" s="78"/>
      <c r="C2957" s="78"/>
      <c r="D2957" s="78"/>
      <c r="E2957" s="78"/>
      <c r="F2957" s="78"/>
      <c r="G2957" s="78"/>
      <c r="H2957" s="78"/>
      <c r="I2957" s="78"/>
      <c r="J2957" s="78"/>
      <c r="K2957" s="78"/>
      <c r="L2957" s="78"/>
      <c r="M2957" s="78"/>
      <c r="N2957" s="78"/>
      <c r="O2957" s="78"/>
      <c r="P2957" s="78"/>
      <c r="Q2957" s="78"/>
      <c r="R2957" s="79" t="str">
        <f t="shared" si="47"/>
        <v>No Crítico</v>
      </c>
      <c r="S2957" s="80" t="str">
        <f>IF(O2957=Listas!$D$14,Listas!$E$14,IF(O2957=Listas!$D$15,Listas!$E$15,IF(OR(O2957=Listas!$D$16,X2950=Listas!$E$16),Listas!$E$16,"Por clasificar")))</f>
        <v>Por clasificar</v>
      </c>
      <c r="T2957" s="79" t="str">
        <f>IF(OR(P2957=Listas!$D$20,P2957=Listas!$D$21),Listas!$E$20,IF(P2957=Listas!$D$22,Listas!$E$22,"Por clasificar"))</f>
        <v>Por clasificar</v>
      </c>
      <c r="U2957" s="79" t="str">
        <f>IF(OR(Q2957=Listas!$D$27,Q2957=Listas!$D$28),Listas!$E$27,IF(Q2957=Listas!$D$29,Listas!$E$29,"Por clasificar"))</f>
        <v>Por clasificar</v>
      </c>
    </row>
    <row r="2958" spans="1:21" x14ac:dyDescent="0.25">
      <c r="A2958" s="78"/>
      <c r="B2958" s="78"/>
      <c r="C2958" s="78"/>
      <c r="D2958" s="78"/>
      <c r="E2958" s="78"/>
      <c r="F2958" s="78"/>
      <c r="G2958" s="78"/>
      <c r="H2958" s="78"/>
      <c r="I2958" s="78"/>
      <c r="J2958" s="78"/>
      <c r="K2958" s="78"/>
      <c r="L2958" s="78"/>
      <c r="M2958" s="78"/>
      <c r="N2958" s="78"/>
      <c r="O2958" s="78"/>
      <c r="P2958" s="78"/>
      <c r="Q2958" s="78"/>
      <c r="R2958" s="79" t="str">
        <f t="shared" si="47"/>
        <v>No Crítico</v>
      </c>
      <c r="S2958" s="80" t="str">
        <f>IF(O2958=Listas!$D$14,Listas!$E$14,IF(O2958=Listas!$D$15,Listas!$E$15,IF(OR(O2958=Listas!$D$16,X2951=Listas!$E$16),Listas!$E$16,"Por clasificar")))</f>
        <v>Por clasificar</v>
      </c>
      <c r="T2958" s="79" t="str">
        <f>IF(OR(P2958=Listas!$D$20,P2958=Listas!$D$21),Listas!$E$20,IF(P2958=Listas!$D$22,Listas!$E$22,"Por clasificar"))</f>
        <v>Por clasificar</v>
      </c>
      <c r="U2958" s="79" t="str">
        <f>IF(OR(Q2958=Listas!$D$27,Q2958=Listas!$D$28),Listas!$E$27,IF(Q2958=Listas!$D$29,Listas!$E$29,"Por clasificar"))</f>
        <v>Por clasificar</v>
      </c>
    </row>
    <row r="2959" spans="1:21" x14ac:dyDescent="0.25">
      <c r="A2959" s="78"/>
      <c r="B2959" s="78"/>
      <c r="C2959" s="78"/>
      <c r="D2959" s="78"/>
      <c r="E2959" s="78"/>
      <c r="F2959" s="78"/>
      <c r="G2959" s="78"/>
      <c r="H2959" s="78"/>
      <c r="I2959" s="78"/>
      <c r="J2959" s="78"/>
      <c r="K2959" s="78"/>
      <c r="L2959" s="78"/>
      <c r="M2959" s="78"/>
      <c r="N2959" s="78"/>
      <c r="O2959" s="78"/>
      <c r="P2959" s="78"/>
      <c r="Q2959" s="78"/>
      <c r="R2959" s="79" t="str">
        <f t="shared" si="47"/>
        <v>No Crítico</v>
      </c>
      <c r="S2959" s="80" t="str">
        <f>IF(O2959=Listas!$D$14,Listas!$E$14,IF(O2959=Listas!$D$15,Listas!$E$15,IF(OR(O2959=Listas!$D$16,X2952=Listas!$E$16),Listas!$E$16,"Por clasificar")))</f>
        <v>Por clasificar</v>
      </c>
      <c r="T2959" s="79" t="str">
        <f>IF(OR(P2959=Listas!$D$20,P2959=Listas!$D$21),Listas!$E$20,IF(P2959=Listas!$D$22,Listas!$E$22,"Por clasificar"))</f>
        <v>Por clasificar</v>
      </c>
      <c r="U2959" s="79" t="str">
        <f>IF(OR(Q2959=Listas!$D$27,Q2959=Listas!$D$28),Listas!$E$27,IF(Q2959=Listas!$D$29,Listas!$E$29,"Por clasificar"))</f>
        <v>Por clasificar</v>
      </c>
    </row>
    <row r="2960" spans="1:21" x14ac:dyDescent="0.25">
      <c r="A2960" s="78"/>
      <c r="B2960" s="78"/>
      <c r="C2960" s="78"/>
      <c r="D2960" s="78"/>
      <c r="E2960" s="78"/>
      <c r="F2960" s="78"/>
      <c r="G2960" s="78"/>
      <c r="H2960" s="78"/>
      <c r="I2960" s="78"/>
      <c r="J2960" s="78"/>
      <c r="K2960" s="78"/>
      <c r="L2960" s="78"/>
      <c r="M2960" s="78"/>
      <c r="N2960" s="78"/>
      <c r="O2960" s="78"/>
      <c r="P2960" s="78"/>
      <c r="Q2960" s="78"/>
      <c r="R2960" s="79" t="str">
        <f t="shared" ref="R2960:R3023" si="48">IF( AND(O2960="Alto",P2960="Alto",Q2960="Alto"),"Crítico","No Crítico")</f>
        <v>No Crítico</v>
      </c>
      <c r="S2960" s="80" t="str">
        <f>IF(O2960=Listas!$D$14,Listas!$E$14,IF(O2960=Listas!$D$15,Listas!$E$15,IF(OR(O2960=Listas!$D$16,X2953=Listas!$E$16),Listas!$E$16,"Por clasificar")))</f>
        <v>Por clasificar</v>
      </c>
      <c r="T2960" s="79" t="str">
        <f>IF(OR(P2960=Listas!$D$20,P2960=Listas!$D$21),Listas!$E$20,IF(P2960=Listas!$D$22,Listas!$E$22,"Por clasificar"))</f>
        <v>Por clasificar</v>
      </c>
      <c r="U2960" s="79" t="str">
        <f>IF(OR(Q2960=Listas!$D$27,Q2960=Listas!$D$28),Listas!$E$27,IF(Q2960=Listas!$D$29,Listas!$E$29,"Por clasificar"))</f>
        <v>Por clasificar</v>
      </c>
    </row>
    <row r="2961" spans="1:21" x14ac:dyDescent="0.25">
      <c r="A2961" s="78"/>
      <c r="B2961" s="78"/>
      <c r="C2961" s="78"/>
      <c r="D2961" s="78"/>
      <c r="E2961" s="78"/>
      <c r="F2961" s="78"/>
      <c r="G2961" s="78"/>
      <c r="H2961" s="78"/>
      <c r="I2961" s="78"/>
      <c r="J2961" s="78"/>
      <c r="K2961" s="78"/>
      <c r="L2961" s="78"/>
      <c r="M2961" s="78"/>
      <c r="N2961" s="78"/>
      <c r="O2961" s="78"/>
      <c r="P2961" s="78"/>
      <c r="Q2961" s="78"/>
      <c r="R2961" s="79" t="str">
        <f t="shared" si="48"/>
        <v>No Crítico</v>
      </c>
      <c r="S2961" s="80" t="str">
        <f>IF(O2961=Listas!$D$14,Listas!$E$14,IF(O2961=Listas!$D$15,Listas!$E$15,IF(OR(O2961=Listas!$D$16,X2954=Listas!$E$16),Listas!$E$16,"Por clasificar")))</f>
        <v>Por clasificar</v>
      </c>
      <c r="T2961" s="79" t="str">
        <f>IF(OR(P2961=Listas!$D$20,P2961=Listas!$D$21),Listas!$E$20,IF(P2961=Listas!$D$22,Listas!$E$22,"Por clasificar"))</f>
        <v>Por clasificar</v>
      </c>
      <c r="U2961" s="79" t="str">
        <f>IF(OR(Q2961=Listas!$D$27,Q2961=Listas!$D$28),Listas!$E$27,IF(Q2961=Listas!$D$29,Listas!$E$29,"Por clasificar"))</f>
        <v>Por clasificar</v>
      </c>
    </row>
    <row r="2962" spans="1:21" x14ac:dyDescent="0.25">
      <c r="A2962" s="78"/>
      <c r="B2962" s="78"/>
      <c r="C2962" s="78"/>
      <c r="D2962" s="78"/>
      <c r="E2962" s="78"/>
      <c r="F2962" s="78"/>
      <c r="G2962" s="78"/>
      <c r="H2962" s="78"/>
      <c r="I2962" s="78"/>
      <c r="J2962" s="78"/>
      <c r="K2962" s="78"/>
      <c r="L2962" s="78"/>
      <c r="M2962" s="78"/>
      <c r="N2962" s="78"/>
      <c r="O2962" s="78"/>
      <c r="P2962" s="78"/>
      <c r="Q2962" s="78"/>
      <c r="R2962" s="79" t="str">
        <f t="shared" si="48"/>
        <v>No Crítico</v>
      </c>
      <c r="S2962" s="80" t="str">
        <f>IF(O2962=Listas!$D$14,Listas!$E$14,IF(O2962=Listas!$D$15,Listas!$E$15,IF(OR(O2962=Listas!$D$16,X2955=Listas!$E$16),Listas!$E$16,"Por clasificar")))</f>
        <v>Por clasificar</v>
      </c>
      <c r="T2962" s="79" t="str">
        <f>IF(OR(P2962=Listas!$D$20,P2962=Listas!$D$21),Listas!$E$20,IF(P2962=Listas!$D$22,Listas!$E$22,"Por clasificar"))</f>
        <v>Por clasificar</v>
      </c>
      <c r="U2962" s="79" t="str">
        <f>IF(OR(Q2962=Listas!$D$27,Q2962=Listas!$D$28),Listas!$E$27,IF(Q2962=Listas!$D$29,Listas!$E$29,"Por clasificar"))</f>
        <v>Por clasificar</v>
      </c>
    </row>
    <row r="2963" spans="1:21" x14ac:dyDescent="0.25">
      <c r="A2963" s="78"/>
      <c r="B2963" s="78"/>
      <c r="C2963" s="78"/>
      <c r="D2963" s="78"/>
      <c r="E2963" s="78"/>
      <c r="F2963" s="78"/>
      <c r="G2963" s="78"/>
      <c r="H2963" s="78"/>
      <c r="I2963" s="78"/>
      <c r="J2963" s="78"/>
      <c r="K2963" s="78"/>
      <c r="L2963" s="78"/>
      <c r="M2963" s="78"/>
      <c r="N2963" s="78"/>
      <c r="O2963" s="78"/>
      <c r="P2963" s="78"/>
      <c r="Q2963" s="78"/>
      <c r="R2963" s="79" t="str">
        <f t="shared" si="48"/>
        <v>No Crítico</v>
      </c>
      <c r="S2963" s="80" t="str">
        <f>IF(O2963=Listas!$D$14,Listas!$E$14,IF(O2963=Listas!$D$15,Listas!$E$15,IF(OR(O2963=Listas!$D$16,X2956=Listas!$E$16),Listas!$E$16,"Por clasificar")))</f>
        <v>Por clasificar</v>
      </c>
      <c r="T2963" s="79" t="str">
        <f>IF(OR(P2963=Listas!$D$20,P2963=Listas!$D$21),Listas!$E$20,IF(P2963=Listas!$D$22,Listas!$E$22,"Por clasificar"))</f>
        <v>Por clasificar</v>
      </c>
      <c r="U2963" s="79" t="str">
        <f>IF(OR(Q2963=Listas!$D$27,Q2963=Listas!$D$28),Listas!$E$27,IF(Q2963=Listas!$D$29,Listas!$E$29,"Por clasificar"))</f>
        <v>Por clasificar</v>
      </c>
    </row>
    <row r="2964" spans="1:21" x14ac:dyDescent="0.25">
      <c r="A2964" s="78"/>
      <c r="B2964" s="78"/>
      <c r="C2964" s="78"/>
      <c r="D2964" s="78"/>
      <c r="E2964" s="78"/>
      <c r="F2964" s="78"/>
      <c r="G2964" s="78"/>
      <c r="H2964" s="78"/>
      <c r="I2964" s="78"/>
      <c r="J2964" s="78"/>
      <c r="K2964" s="78"/>
      <c r="L2964" s="78"/>
      <c r="M2964" s="78"/>
      <c r="N2964" s="78"/>
      <c r="O2964" s="78"/>
      <c r="P2964" s="78"/>
      <c r="Q2964" s="78"/>
      <c r="R2964" s="79" t="str">
        <f t="shared" si="48"/>
        <v>No Crítico</v>
      </c>
      <c r="S2964" s="80" t="str">
        <f>IF(O2964=Listas!$D$14,Listas!$E$14,IF(O2964=Listas!$D$15,Listas!$E$15,IF(OR(O2964=Listas!$D$16,X2957=Listas!$E$16),Listas!$E$16,"Por clasificar")))</f>
        <v>Por clasificar</v>
      </c>
      <c r="T2964" s="79" t="str">
        <f>IF(OR(P2964=Listas!$D$20,P2964=Listas!$D$21),Listas!$E$20,IF(P2964=Listas!$D$22,Listas!$E$22,"Por clasificar"))</f>
        <v>Por clasificar</v>
      </c>
      <c r="U2964" s="79" t="str">
        <f>IF(OR(Q2964=Listas!$D$27,Q2964=Listas!$D$28),Listas!$E$27,IF(Q2964=Listas!$D$29,Listas!$E$29,"Por clasificar"))</f>
        <v>Por clasificar</v>
      </c>
    </row>
    <row r="2965" spans="1:21" x14ac:dyDescent="0.25">
      <c r="A2965" s="78"/>
      <c r="B2965" s="78"/>
      <c r="C2965" s="78"/>
      <c r="D2965" s="78"/>
      <c r="E2965" s="78"/>
      <c r="F2965" s="78"/>
      <c r="G2965" s="78"/>
      <c r="H2965" s="78"/>
      <c r="I2965" s="78"/>
      <c r="J2965" s="78"/>
      <c r="K2965" s="78"/>
      <c r="L2965" s="78"/>
      <c r="M2965" s="78"/>
      <c r="N2965" s="78"/>
      <c r="O2965" s="78"/>
      <c r="P2965" s="78"/>
      <c r="Q2965" s="78"/>
      <c r="R2965" s="79" t="str">
        <f t="shared" si="48"/>
        <v>No Crítico</v>
      </c>
      <c r="S2965" s="80" t="str">
        <f>IF(O2965=Listas!$D$14,Listas!$E$14,IF(O2965=Listas!$D$15,Listas!$E$15,IF(OR(O2965=Listas!$D$16,X2958=Listas!$E$16),Listas!$E$16,"Por clasificar")))</f>
        <v>Por clasificar</v>
      </c>
      <c r="T2965" s="79" t="str">
        <f>IF(OR(P2965=Listas!$D$20,P2965=Listas!$D$21),Listas!$E$20,IF(P2965=Listas!$D$22,Listas!$E$22,"Por clasificar"))</f>
        <v>Por clasificar</v>
      </c>
      <c r="U2965" s="79" t="str">
        <f>IF(OR(Q2965=Listas!$D$27,Q2965=Listas!$D$28),Listas!$E$27,IF(Q2965=Listas!$D$29,Listas!$E$29,"Por clasificar"))</f>
        <v>Por clasificar</v>
      </c>
    </row>
    <row r="2966" spans="1:21" x14ac:dyDescent="0.25">
      <c r="A2966" s="78"/>
      <c r="B2966" s="78"/>
      <c r="C2966" s="78"/>
      <c r="D2966" s="78"/>
      <c r="E2966" s="78"/>
      <c r="F2966" s="78"/>
      <c r="G2966" s="78"/>
      <c r="H2966" s="78"/>
      <c r="I2966" s="78"/>
      <c r="J2966" s="78"/>
      <c r="K2966" s="78"/>
      <c r="L2966" s="78"/>
      <c r="M2966" s="78"/>
      <c r="N2966" s="78"/>
      <c r="O2966" s="78"/>
      <c r="P2966" s="78"/>
      <c r="Q2966" s="78"/>
      <c r="R2966" s="79" t="str">
        <f t="shared" si="48"/>
        <v>No Crítico</v>
      </c>
      <c r="S2966" s="80" t="str">
        <f>IF(O2966=Listas!$D$14,Listas!$E$14,IF(O2966=Listas!$D$15,Listas!$E$15,IF(OR(O2966=Listas!$D$16,X2959=Listas!$E$16),Listas!$E$16,"Por clasificar")))</f>
        <v>Por clasificar</v>
      </c>
      <c r="T2966" s="79" t="str">
        <f>IF(OR(P2966=Listas!$D$20,P2966=Listas!$D$21),Listas!$E$20,IF(P2966=Listas!$D$22,Listas!$E$22,"Por clasificar"))</f>
        <v>Por clasificar</v>
      </c>
      <c r="U2966" s="79" t="str">
        <f>IF(OR(Q2966=Listas!$D$27,Q2966=Listas!$D$28),Listas!$E$27,IF(Q2966=Listas!$D$29,Listas!$E$29,"Por clasificar"))</f>
        <v>Por clasificar</v>
      </c>
    </row>
    <row r="2967" spans="1:21" x14ac:dyDescent="0.25">
      <c r="A2967" s="78"/>
      <c r="B2967" s="78"/>
      <c r="C2967" s="78"/>
      <c r="D2967" s="78"/>
      <c r="E2967" s="78"/>
      <c r="F2967" s="78"/>
      <c r="G2967" s="78"/>
      <c r="H2967" s="78"/>
      <c r="I2967" s="78"/>
      <c r="J2967" s="78"/>
      <c r="K2967" s="78"/>
      <c r="L2967" s="78"/>
      <c r="M2967" s="78"/>
      <c r="N2967" s="78"/>
      <c r="O2967" s="78"/>
      <c r="P2967" s="78"/>
      <c r="Q2967" s="78"/>
      <c r="R2967" s="79" t="str">
        <f t="shared" si="48"/>
        <v>No Crítico</v>
      </c>
      <c r="S2967" s="80" t="str">
        <f>IF(O2967=Listas!$D$14,Listas!$E$14,IF(O2967=Listas!$D$15,Listas!$E$15,IF(OR(O2967=Listas!$D$16,X2960=Listas!$E$16),Listas!$E$16,"Por clasificar")))</f>
        <v>Por clasificar</v>
      </c>
      <c r="T2967" s="79" t="str">
        <f>IF(OR(P2967=Listas!$D$20,P2967=Listas!$D$21),Listas!$E$20,IF(P2967=Listas!$D$22,Listas!$E$22,"Por clasificar"))</f>
        <v>Por clasificar</v>
      </c>
      <c r="U2967" s="79" t="str">
        <f>IF(OR(Q2967=Listas!$D$27,Q2967=Listas!$D$28),Listas!$E$27,IF(Q2967=Listas!$D$29,Listas!$E$29,"Por clasificar"))</f>
        <v>Por clasificar</v>
      </c>
    </row>
    <row r="2968" spans="1:21" x14ac:dyDescent="0.25">
      <c r="A2968" s="78"/>
      <c r="B2968" s="78"/>
      <c r="C2968" s="78"/>
      <c r="D2968" s="78"/>
      <c r="E2968" s="78"/>
      <c r="F2968" s="78"/>
      <c r="G2968" s="78"/>
      <c r="H2968" s="78"/>
      <c r="I2968" s="78"/>
      <c r="J2968" s="78"/>
      <c r="K2968" s="78"/>
      <c r="L2968" s="78"/>
      <c r="M2968" s="78"/>
      <c r="N2968" s="78"/>
      <c r="O2968" s="78"/>
      <c r="P2968" s="78"/>
      <c r="Q2968" s="78"/>
      <c r="R2968" s="79" t="str">
        <f t="shared" si="48"/>
        <v>No Crítico</v>
      </c>
      <c r="S2968" s="80" t="str">
        <f>IF(O2968=Listas!$D$14,Listas!$E$14,IF(O2968=Listas!$D$15,Listas!$E$15,IF(OR(O2968=Listas!$D$16,X2961=Listas!$E$16),Listas!$E$16,"Por clasificar")))</f>
        <v>Por clasificar</v>
      </c>
      <c r="T2968" s="79" t="str">
        <f>IF(OR(P2968=Listas!$D$20,P2968=Listas!$D$21),Listas!$E$20,IF(P2968=Listas!$D$22,Listas!$E$22,"Por clasificar"))</f>
        <v>Por clasificar</v>
      </c>
      <c r="U2968" s="79" t="str">
        <f>IF(OR(Q2968=Listas!$D$27,Q2968=Listas!$D$28),Listas!$E$27,IF(Q2968=Listas!$D$29,Listas!$E$29,"Por clasificar"))</f>
        <v>Por clasificar</v>
      </c>
    </row>
    <row r="2969" spans="1:21" x14ac:dyDescent="0.25">
      <c r="A2969" s="78"/>
      <c r="B2969" s="78"/>
      <c r="C2969" s="78"/>
      <c r="D2969" s="78"/>
      <c r="E2969" s="78"/>
      <c r="F2969" s="78"/>
      <c r="G2969" s="78"/>
      <c r="H2969" s="78"/>
      <c r="I2969" s="78"/>
      <c r="J2969" s="78"/>
      <c r="K2969" s="78"/>
      <c r="L2969" s="78"/>
      <c r="M2969" s="78"/>
      <c r="N2969" s="78"/>
      <c r="O2969" s="78"/>
      <c r="P2969" s="78"/>
      <c r="Q2969" s="78"/>
      <c r="R2969" s="79" t="str">
        <f t="shared" si="48"/>
        <v>No Crítico</v>
      </c>
      <c r="S2969" s="80" t="str">
        <f>IF(O2969=Listas!$D$14,Listas!$E$14,IF(O2969=Listas!$D$15,Listas!$E$15,IF(OR(O2969=Listas!$D$16,X2962=Listas!$E$16),Listas!$E$16,"Por clasificar")))</f>
        <v>Por clasificar</v>
      </c>
      <c r="T2969" s="79" t="str">
        <f>IF(OR(P2969=Listas!$D$20,P2969=Listas!$D$21),Listas!$E$20,IF(P2969=Listas!$D$22,Listas!$E$22,"Por clasificar"))</f>
        <v>Por clasificar</v>
      </c>
      <c r="U2969" s="79" t="str">
        <f>IF(OR(Q2969=Listas!$D$27,Q2969=Listas!$D$28),Listas!$E$27,IF(Q2969=Listas!$D$29,Listas!$E$29,"Por clasificar"))</f>
        <v>Por clasificar</v>
      </c>
    </row>
    <row r="2970" spans="1:21" x14ac:dyDescent="0.25">
      <c r="A2970" s="78"/>
      <c r="B2970" s="78"/>
      <c r="C2970" s="78"/>
      <c r="D2970" s="78"/>
      <c r="E2970" s="78"/>
      <c r="F2970" s="78"/>
      <c r="G2970" s="78"/>
      <c r="H2970" s="78"/>
      <c r="I2970" s="78"/>
      <c r="J2970" s="78"/>
      <c r="K2970" s="78"/>
      <c r="L2970" s="78"/>
      <c r="M2970" s="78"/>
      <c r="N2970" s="78"/>
      <c r="O2970" s="78"/>
      <c r="P2970" s="78"/>
      <c r="Q2970" s="78"/>
      <c r="R2970" s="79" t="str">
        <f t="shared" si="48"/>
        <v>No Crítico</v>
      </c>
      <c r="S2970" s="80" t="str">
        <f>IF(O2970=Listas!$D$14,Listas!$E$14,IF(O2970=Listas!$D$15,Listas!$E$15,IF(OR(O2970=Listas!$D$16,X2963=Listas!$E$16),Listas!$E$16,"Por clasificar")))</f>
        <v>Por clasificar</v>
      </c>
      <c r="T2970" s="79" t="str">
        <f>IF(OR(P2970=Listas!$D$20,P2970=Listas!$D$21),Listas!$E$20,IF(P2970=Listas!$D$22,Listas!$E$22,"Por clasificar"))</f>
        <v>Por clasificar</v>
      </c>
      <c r="U2970" s="79" t="str">
        <f>IF(OR(Q2970=Listas!$D$27,Q2970=Listas!$D$28),Listas!$E$27,IF(Q2970=Listas!$D$29,Listas!$E$29,"Por clasificar"))</f>
        <v>Por clasificar</v>
      </c>
    </row>
    <row r="2971" spans="1:21" x14ac:dyDescent="0.25">
      <c r="A2971" s="78"/>
      <c r="B2971" s="78"/>
      <c r="C2971" s="78"/>
      <c r="D2971" s="78"/>
      <c r="E2971" s="78"/>
      <c r="F2971" s="78"/>
      <c r="G2971" s="78"/>
      <c r="H2971" s="78"/>
      <c r="I2971" s="78"/>
      <c r="J2971" s="78"/>
      <c r="K2971" s="78"/>
      <c r="L2971" s="78"/>
      <c r="M2971" s="78"/>
      <c r="N2971" s="78"/>
      <c r="O2971" s="78"/>
      <c r="P2971" s="78"/>
      <c r="Q2971" s="78"/>
      <c r="R2971" s="79" t="str">
        <f t="shared" si="48"/>
        <v>No Crítico</v>
      </c>
      <c r="S2971" s="80" t="str">
        <f>IF(O2971=Listas!$D$14,Listas!$E$14,IF(O2971=Listas!$D$15,Listas!$E$15,IF(OR(O2971=Listas!$D$16,X2964=Listas!$E$16),Listas!$E$16,"Por clasificar")))</f>
        <v>Por clasificar</v>
      </c>
      <c r="T2971" s="79" t="str">
        <f>IF(OR(P2971=Listas!$D$20,P2971=Listas!$D$21),Listas!$E$20,IF(P2971=Listas!$D$22,Listas!$E$22,"Por clasificar"))</f>
        <v>Por clasificar</v>
      </c>
      <c r="U2971" s="79" t="str">
        <f>IF(OR(Q2971=Listas!$D$27,Q2971=Listas!$D$28),Listas!$E$27,IF(Q2971=Listas!$D$29,Listas!$E$29,"Por clasificar"))</f>
        <v>Por clasificar</v>
      </c>
    </row>
    <row r="2972" spans="1:21" x14ac:dyDescent="0.25">
      <c r="A2972" s="78"/>
      <c r="B2972" s="78"/>
      <c r="C2972" s="78"/>
      <c r="D2972" s="78"/>
      <c r="E2972" s="78"/>
      <c r="F2972" s="78"/>
      <c r="G2972" s="78"/>
      <c r="H2972" s="78"/>
      <c r="I2972" s="78"/>
      <c r="J2972" s="78"/>
      <c r="K2972" s="78"/>
      <c r="L2972" s="78"/>
      <c r="M2972" s="78"/>
      <c r="N2972" s="78"/>
      <c r="O2972" s="78"/>
      <c r="P2972" s="78"/>
      <c r="Q2972" s="78"/>
      <c r="R2972" s="79" t="str">
        <f t="shared" si="48"/>
        <v>No Crítico</v>
      </c>
      <c r="S2972" s="80" t="str">
        <f>IF(O2972=Listas!$D$14,Listas!$E$14,IF(O2972=Listas!$D$15,Listas!$E$15,IF(OR(O2972=Listas!$D$16,X2965=Listas!$E$16),Listas!$E$16,"Por clasificar")))</f>
        <v>Por clasificar</v>
      </c>
      <c r="T2972" s="79" t="str">
        <f>IF(OR(P2972=Listas!$D$20,P2972=Listas!$D$21),Listas!$E$20,IF(P2972=Listas!$D$22,Listas!$E$22,"Por clasificar"))</f>
        <v>Por clasificar</v>
      </c>
      <c r="U2972" s="79" t="str">
        <f>IF(OR(Q2972=Listas!$D$27,Q2972=Listas!$D$28),Listas!$E$27,IF(Q2972=Listas!$D$29,Listas!$E$29,"Por clasificar"))</f>
        <v>Por clasificar</v>
      </c>
    </row>
    <row r="2973" spans="1:21" x14ac:dyDescent="0.25">
      <c r="A2973" s="78"/>
      <c r="B2973" s="78"/>
      <c r="C2973" s="78"/>
      <c r="D2973" s="78"/>
      <c r="E2973" s="78"/>
      <c r="F2973" s="78"/>
      <c r="G2973" s="78"/>
      <c r="H2973" s="78"/>
      <c r="I2973" s="78"/>
      <c r="J2973" s="78"/>
      <c r="K2973" s="78"/>
      <c r="L2973" s="78"/>
      <c r="M2973" s="78"/>
      <c r="N2973" s="78"/>
      <c r="O2973" s="78"/>
      <c r="P2973" s="78"/>
      <c r="Q2973" s="78"/>
      <c r="R2973" s="79" t="str">
        <f t="shared" si="48"/>
        <v>No Crítico</v>
      </c>
      <c r="S2973" s="80" t="str">
        <f>IF(O2973=Listas!$D$14,Listas!$E$14,IF(O2973=Listas!$D$15,Listas!$E$15,IF(OR(O2973=Listas!$D$16,X2966=Listas!$E$16),Listas!$E$16,"Por clasificar")))</f>
        <v>Por clasificar</v>
      </c>
      <c r="T2973" s="79" t="str">
        <f>IF(OR(P2973=Listas!$D$20,P2973=Listas!$D$21),Listas!$E$20,IF(P2973=Listas!$D$22,Listas!$E$22,"Por clasificar"))</f>
        <v>Por clasificar</v>
      </c>
      <c r="U2973" s="79" t="str">
        <f>IF(OR(Q2973=Listas!$D$27,Q2973=Listas!$D$28),Listas!$E$27,IF(Q2973=Listas!$D$29,Listas!$E$29,"Por clasificar"))</f>
        <v>Por clasificar</v>
      </c>
    </row>
    <row r="2974" spans="1:21" x14ac:dyDescent="0.25">
      <c r="A2974" s="78"/>
      <c r="B2974" s="78"/>
      <c r="C2974" s="78"/>
      <c r="D2974" s="78"/>
      <c r="E2974" s="78"/>
      <c r="F2974" s="78"/>
      <c r="G2974" s="78"/>
      <c r="H2974" s="78"/>
      <c r="I2974" s="78"/>
      <c r="J2974" s="78"/>
      <c r="K2974" s="78"/>
      <c r="L2974" s="78"/>
      <c r="M2974" s="78"/>
      <c r="N2974" s="78"/>
      <c r="O2974" s="78"/>
      <c r="P2974" s="78"/>
      <c r="Q2974" s="78"/>
      <c r="R2974" s="79" t="str">
        <f t="shared" si="48"/>
        <v>No Crítico</v>
      </c>
      <c r="S2974" s="80" t="str">
        <f>IF(O2974=Listas!$D$14,Listas!$E$14,IF(O2974=Listas!$D$15,Listas!$E$15,IF(OR(O2974=Listas!$D$16,X2967=Listas!$E$16),Listas!$E$16,"Por clasificar")))</f>
        <v>Por clasificar</v>
      </c>
      <c r="T2974" s="79" t="str">
        <f>IF(OR(P2974=Listas!$D$20,P2974=Listas!$D$21),Listas!$E$20,IF(P2974=Listas!$D$22,Listas!$E$22,"Por clasificar"))</f>
        <v>Por clasificar</v>
      </c>
      <c r="U2974" s="79" t="str">
        <f>IF(OR(Q2974=Listas!$D$27,Q2974=Listas!$D$28),Listas!$E$27,IF(Q2974=Listas!$D$29,Listas!$E$29,"Por clasificar"))</f>
        <v>Por clasificar</v>
      </c>
    </row>
    <row r="2975" spans="1:21" x14ac:dyDescent="0.25">
      <c r="A2975" s="78"/>
      <c r="B2975" s="78"/>
      <c r="C2975" s="78"/>
      <c r="D2975" s="78"/>
      <c r="E2975" s="78"/>
      <c r="F2975" s="78"/>
      <c r="G2975" s="78"/>
      <c r="H2975" s="78"/>
      <c r="I2975" s="78"/>
      <c r="J2975" s="78"/>
      <c r="K2975" s="78"/>
      <c r="L2975" s="78"/>
      <c r="M2975" s="78"/>
      <c r="N2975" s="78"/>
      <c r="O2975" s="78"/>
      <c r="P2975" s="78"/>
      <c r="Q2975" s="78"/>
      <c r="R2975" s="79" t="str">
        <f t="shared" si="48"/>
        <v>No Crítico</v>
      </c>
      <c r="S2975" s="80" t="str">
        <f>IF(O2975=Listas!$D$14,Listas!$E$14,IF(O2975=Listas!$D$15,Listas!$E$15,IF(OR(O2975=Listas!$D$16,X2968=Listas!$E$16),Listas!$E$16,"Por clasificar")))</f>
        <v>Por clasificar</v>
      </c>
      <c r="T2975" s="79" t="str">
        <f>IF(OR(P2975=Listas!$D$20,P2975=Listas!$D$21),Listas!$E$20,IF(P2975=Listas!$D$22,Listas!$E$22,"Por clasificar"))</f>
        <v>Por clasificar</v>
      </c>
      <c r="U2975" s="79" t="str">
        <f>IF(OR(Q2975=Listas!$D$27,Q2975=Listas!$D$28),Listas!$E$27,IF(Q2975=Listas!$D$29,Listas!$E$29,"Por clasificar"))</f>
        <v>Por clasificar</v>
      </c>
    </row>
    <row r="2976" spans="1:21" x14ac:dyDescent="0.25">
      <c r="A2976" s="78"/>
      <c r="B2976" s="78"/>
      <c r="C2976" s="78"/>
      <c r="D2976" s="78"/>
      <c r="E2976" s="78"/>
      <c r="F2976" s="78"/>
      <c r="G2976" s="78"/>
      <c r="H2976" s="78"/>
      <c r="I2976" s="78"/>
      <c r="J2976" s="78"/>
      <c r="K2976" s="78"/>
      <c r="L2976" s="78"/>
      <c r="M2976" s="78"/>
      <c r="N2976" s="78"/>
      <c r="O2976" s="78"/>
      <c r="P2976" s="78"/>
      <c r="Q2976" s="78"/>
      <c r="R2976" s="79" t="str">
        <f t="shared" si="48"/>
        <v>No Crítico</v>
      </c>
      <c r="S2976" s="80" t="str">
        <f>IF(O2976=Listas!$D$14,Listas!$E$14,IF(O2976=Listas!$D$15,Listas!$E$15,IF(OR(O2976=Listas!$D$16,X2969=Listas!$E$16),Listas!$E$16,"Por clasificar")))</f>
        <v>Por clasificar</v>
      </c>
      <c r="T2976" s="79" t="str">
        <f>IF(OR(P2976=Listas!$D$20,P2976=Listas!$D$21),Listas!$E$20,IF(P2976=Listas!$D$22,Listas!$E$22,"Por clasificar"))</f>
        <v>Por clasificar</v>
      </c>
      <c r="U2976" s="79" t="str">
        <f>IF(OR(Q2976=Listas!$D$27,Q2976=Listas!$D$28),Listas!$E$27,IF(Q2976=Listas!$D$29,Listas!$E$29,"Por clasificar"))</f>
        <v>Por clasificar</v>
      </c>
    </row>
    <row r="2977" spans="1:21" x14ac:dyDescent="0.25">
      <c r="A2977" s="78"/>
      <c r="B2977" s="78"/>
      <c r="C2977" s="78"/>
      <c r="D2977" s="78"/>
      <c r="E2977" s="78"/>
      <c r="F2977" s="78"/>
      <c r="G2977" s="78"/>
      <c r="H2977" s="78"/>
      <c r="I2977" s="78"/>
      <c r="J2977" s="78"/>
      <c r="K2977" s="78"/>
      <c r="L2977" s="78"/>
      <c r="M2977" s="78"/>
      <c r="N2977" s="78"/>
      <c r="O2977" s="78"/>
      <c r="P2977" s="78"/>
      <c r="Q2977" s="78"/>
      <c r="R2977" s="79" t="str">
        <f t="shared" si="48"/>
        <v>No Crítico</v>
      </c>
      <c r="S2977" s="80" t="str">
        <f>IF(O2977=Listas!$D$14,Listas!$E$14,IF(O2977=Listas!$D$15,Listas!$E$15,IF(OR(O2977=Listas!$D$16,X2970=Listas!$E$16),Listas!$E$16,"Por clasificar")))</f>
        <v>Por clasificar</v>
      </c>
      <c r="T2977" s="79" t="str">
        <f>IF(OR(P2977=Listas!$D$20,P2977=Listas!$D$21),Listas!$E$20,IF(P2977=Listas!$D$22,Listas!$E$22,"Por clasificar"))</f>
        <v>Por clasificar</v>
      </c>
      <c r="U2977" s="79" t="str">
        <f>IF(OR(Q2977=Listas!$D$27,Q2977=Listas!$D$28),Listas!$E$27,IF(Q2977=Listas!$D$29,Listas!$E$29,"Por clasificar"))</f>
        <v>Por clasificar</v>
      </c>
    </row>
    <row r="2978" spans="1:21" x14ac:dyDescent="0.25">
      <c r="A2978" s="78"/>
      <c r="B2978" s="78"/>
      <c r="C2978" s="78"/>
      <c r="D2978" s="78"/>
      <c r="E2978" s="78"/>
      <c r="F2978" s="78"/>
      <c r="G2978" s="78"/>
      <c r="H2978" s="78"/>
      <c r="I2978" s="78"/>
      <c r="J2978" s="78"/>
      <c r="K2978" s="78"/>
      <c r="L2978" s="78"/>
      <c r="M2978" s="78"/>
      <c r="N2978" s="78"/>
      <c r="O2978" s="78"/>
      <c r="P2978" s="78"/>
      <c r="Q2978" s="78"/>
      <c r="R2978" s="79" t="str">
        <f t="shared" si="48"/>
        <v>No Crítico</v>
      </c>
      <c r="S2978" s="80" t="str">
        <f>IF(O2978=Listas!$D$14,Listas!$E$14,IF(O2978=Listas!$D$15,Listas!$E$15,IF(OR(O2978=Listas!$D$16,X2971=Listas!$E$16),Listas!$E$16,"Por clasificar")))</f>
        <v>Por clasificar</v>
      </c>
      <c r="T2978" s="79" t="str">
        <f>IF(OR(P2978=Listas!$D$20,P2978=Listas!$D$21),Listas!$E$20,IF(P2978=Listas!$D$22,Listas!$E$22,"Por clasificar"))</f>
        <v>Por clasificar</v>
      </c>
      <c r="U2978" s="79" t="str">
        <f>IF(OR(Q2978=Listas!$D$27,Q2978=Listas!$D$28),Listas!$E$27,IF(Q2978=Listas!$D$29,Listas!$E$29,"Por clasificar"))</f>
        <v>Por clasificar</v>
      </c>
    </row>
    <row r="2979" spans="1:21" x14ac:dyDescent="0.25">
      <c r="A2979" s="78"/>
      <c r="B2979" s="78"/>
      <c r="C2979" s="78"/>
      <c r="D2979" s="78"/>
      <c r="E2979" s="78"/>
      <c r="F2979" s="78"/>
      <c r="G2979" s="78"/>
      <c r="H2979" s="78"/>
      <c r="I2979" s="78"/>
      <c r="J2979" s="78"/>
      <c r="K2979" s="78"/>
      <c r="L2979" s="78"/>
      <c r="M2979" s="78"/>
      <c r="N2979" s="78"/>
      <c r="O2979" s="78"/>
      <c r="P2979" s="78"/>
      <c r="Q2979" s="78"/>
      <c r="R2979" s="79" t="str">
        <f t="shared" si="48"/>
        <v>No Crítico</v>
      </c>
      <c r="S2979" s="80" t="str">
        <f>IF(O2979=Listas!$D$14,Listas!$E$14,IF(O2979=Listas!$D$15,Listas!$E$15,IF(OR(O2979=Listas!$D$16,X2972=Listas!$E$16),Listas!$E$16,"Por clasificar")))</f>
        <v>Por clasificar</v>
      </c>
      <c r="T2979" s="79" t="str">
        <f>IF(OR(P2979=Listas!$D$20,P2979=Listas!$D$21),Listas!$E$20,IF(P2979=Listas!$D$22,Listas!$E$22,"Por clasificar"))</f>
        <v>Por clasificar</v>
      </c>
      <c r="U2979" s="79" t="str">
        <f>IF(OR(Q2979=Listas!$D$27,Q2979=Listas!$D$28),Listas!$E$27,IF(Q2979=Listas!$D$29,Listas!$E$29,"Por clasificar"))</f>
        <v>Por clasificar</v>
      </c>
    </row>
    <row r="2980" spans="1:21" x14ac:dyDescent="0.25">
      <c r="A2980" s="78"/>
      <c r="B2980" s="78"/>
      <c r="C2980" s="78"/>
      <c r="D2980" s="78"/>
      <c r="E2980" s="78"/>
      <c r="F2980" s="78"/>
      <c r="G2980" s="78"/>
      <c r="H2980" s="78"/>
      <c r="I2980" s="78"/>
      <c r="J2980" s="78"/>
      <c r="K2980" s="78"/>
      <c r="L2980" s="78"/>
      <c r="M2980" s="78"/>
      <c r="N2980" s="78"/>
      <c r="O2980" s="78"/>
      <c r="P2980" s="78"/>
      <c r="Q2980" s="78"/>
      <c r="R2980" s="79" t="str">
        <f t="shared" si="48"/>
        <v>No Crítico</v>
      </c>
      <c r="S2980" s="80" t="str">
        <f>IF(O2980=Listas!$D$14,Listas!$E$14,IF(O2980=Listas!$D$15,Listas!$E$15,IF(OR(O2980=Listas!$D$16,X2973=Listas!$E$16),Listas!$E$16,"Por clasificar")))</f>
        <v>Por clasificar</v>
      </c>
      <c r="T2980" s="79" t="str">
        <f>IF(OR(P2980=Listas!$D$20,P2980=Listas!$D$21),Listas!$E$20,IF(P2980=Listas!$D$22,Listas!$E$22,"Por clasificar"))</f>
        <v>Por clasificar</v>
      </c>
      <c r="U2980" s="79" t="str">
        <f>IF(OR(Q2980=Listas!$D$27,Q2980=Listas!$D$28),Listas!$E$27,IF(Q2980=Listas!$D$29,Listas!$E$29,"Por clasificar"))</f>
        <v>Por clasificar</v>
      </c>
    </row>
    <row r="2981" spans="1:21" x14ac:dyDescent="0.25">
      <c r="A2981" s="78"/>
      <c r="B2981" s="78"/>
      <c r="C2981" s="78"/>
      <c r="D2981" s="78"/>
      <c r="E2981" s="78"/>
      <c r="F2981" s="78"/>
      <c r="G2981" s="78"/>
      <c r="H2981" s="78"/>
      <c r="I2981" s="78"/>
      <c r="J2981" s="78"/>
      <c r="K2981" s="78"/>
      <c r="L2981" s="78"/>
      <c r="M2981" s="78"/>
      <c r="N2981" s="78"/>
      <c r="O2981" s="78"/>
      <c r="P2981" s="78"/>
      <c r="Q2981" s="78"/>
      <c r="R2981" s="79" t="str">
        <f t="shared" si="48"/>
        <v>No Crítico</v>
      </c>
      <c r="S2981" s="80" t="str">
        <f>IF(O2981=Listas!$D$14,Listas!$E$14,IF(O2981=Listas!$D$15,Listas!$E$15,IF(OR(O2981=Listas!$D$16,X2974=Listas!$E$16),Listas!$E$16,"Por clasificar")))</f>
        <v>Por clasificar</v>
      </c>
      <c r="T2981" s="79" t="str">
        <f>IF(OR(P2981=Listas!$D$20,P2981=Listas!$D$21),Listas!$E$20,IF(P2981=Listas!$D$22,Listas!$E$22,"Por clasificar"))</f>
        <v>Por clasificar</v>
      </c>
      <c r="U2981" s="79" t="str">
        <f>IF(OR(Q2981=Listas!$D$27,Q2981=Listas!$D$28),Listas!$E$27,IF(Q2981=Listas!$D$29,Listas!$E$29,"Por clasificar"))</f>
        <v>Por clasificar</v>
      </c>
    </row>
    <row r="2982" spans="1:21" x14ac:dyDescent="0.25">
      <c r="A2982" s="78"/>
      <c r="B2982" s="78"/>
      <c r="C2982" s="78"/>
      <c r="D2982" s="78"/>
      <c r="E2982" s="78"/>
      <c r="F2982" s="78"/>
      <c r="G2982" s="78"/>
      <c r="H2982" s="78"/>
      <c r="I2982" s="78"/>
      <c r="J2982" s="78"/>
      <c r="K2982" s="78"/>
      <c r="L2982" s="78"/>
      <c r="M2982" s="78"/>
      <c r="N2982" s="78"/>
      <c r="O2982" s="78"/>
      <c r="P2982" s="78"/>
      <c r="Q2982" s="78"/>
      <c r="R2982" s="78" t="str">
        <f t="shared" si="48"/>
        <v>No Crítico</v>
      </c>
      <c r="S2982" s="77" t="str">
        <f>IF(O2982=Listas!$D$14,Listas!$E$14,IF(O2982=Listas!$D$15,Listas!$E$15,IF(OR(O2982=Listas!$D$16,X2975=Listas!$E$16),Listas!$E$16,"Por clasificar")))</f>
        <v>Por clasificar</v>
      </c>
      <c r="T2982" s="78" t="str">
        <f>IF(OR(P2982=Listas!$D$20,P2982=Listas!$D$21),Listas!$E$20,IF(P2982=Listas!$D$22,Listas!$E$22,"Por clasificar"))</f>
        <v>Por clasificar</v>
      </c>
      <c r="U2982" s="78" t="str">
        <f>IF(OR(Q2982=Listas!$D$27,Q2982=Listas!$D$28),Listas!$E$27,IF(Q2982=Listas!$D$29,Listas!$E$29,"Por clasificar"))</f>
        <v>Por clasificar</v>
      </c>
    </row>
    <row r="2983" spans="1:21" x14ac:dyDescent="0.25">
      <c r="A2983" s="78"/>
      <c r="B2983" s="78"/>
      <c r="C2983" s="78"/>
      <c r="D2983" s="78"/>
      <c r="E2983" s="78"/>
      <c r="F2983" s="78"/>
      <c r="G2983" s="78"/>
      <c r="H2983" s="78"/>
      <c r="I2983" s="78"/>
      <c r="J2983" s="78"/>
      <c r="K2983" s="78"/>
      <c r="L2983" s="78"/>
      <c r="M2983" s="78"/>
      <c r="N2983" s="78"/>
      <c r="O2983" s="78"/>
      <c r="P2983" s="78"/>
      <c r="Q2983" s="78"/>
      <c r="R2983" s="78" t="str">
        <f t="shared" si="48"/>
        <v>No Crítico</v>
      </c>
      <c r="S2983" s="77" t="str">
        <f>IF(O2983=Listas!$D$14,Listas!$E$14,IF(O2983=Listas!$D$15,Listas!$E$15,IF(OR(O2983=Listas!$D$16,X2976=Listas!$E$16),Listas!$E$16,"Por clasificar")))</f>
        <v>Por clasificar</v>
      </c>
      <c r="T2983" s="78" t="str">
        <f>IF(OR(P2983=Listas!$D$20,P2983=Listas!$D$21),Listas!$E$20,IF(P2983=Listas!$D$22,Listas!$E$22,"Por clasificar"))</f>
        <v>Por clasificar</v>
      </c>
      <c r="U2983" s="78" t="str">
        <f>IF(OR(Q2983=Listas!$D$27,Q2983=Listas!$D$28),Listas!$E$27,IF(Q2983=Listas!$D$29,Listas!$E$29,"Por clasificar"))</f>
        <v>Por clasificar</v>
      </c>
    </row>
    <row r="2984" spans="1:21" x14ac:dyDescent="0.25">
      <c r="A2984" s="78"/>
      <c r="B2984" s="78"/>
      <c r="C2984" s="78"/>
      <c r="D2984" s="78"/>
      <c r="E2984" s="78"/>
      <c r="F2984" s="78"/>
      <c r="G2984" s="78"/>
      <c r="H2984" s="78"/>
      <c r="I2984" s="78"/>
      <c r="J2984" s="78"/>
      <c r="K2984" s="78"/>
      <c r="L2984" s="78"/>
      <c r="M2984" s="78"/>
      <c r="N2984" s="78"/>
      <c r="O2984" s="78"/>
      <c r="P2984" s="78"/>
      <c r="Q2984" s="78"/>
      <c r="R2984" s="78" t="str">
        <f t="shared" si="48"/>
        <v>No Crítico</v>
      </c>
      <c r="S2984" s="77" t="str">
        <f>IF(O2984=Listas!$D$14,Listas!$E$14,IF(O2984=Listas!$D$15,Listas!$E$15,IF(OR(O2984=Listas!$D$16,X2977=Listas!$E$16),Listas!$E$16,"Por clasificar")))</f>
        <v>Por clasificar</v>
      </c>
      <c r="T2984" s="78" t="str">
        <f>IF(OR(P2984=Listas!$D$20,P2984=Listas!$D$21),Listas!$E$20,IF(P2984=Listas!$D$22,Listas!$E$22,"Por clasificar"))</f>
        <v>Por clasificar</v>
      </c>
      <c r="U2984" s="78" t="str">
        <f>IF(OR(Q2984=Listas!$D$27,Q2984=Listas!$D$28),Listas!$E$27,IF(Q2984=Listas!$D$29,Listas!$E$29,"Por clasificar"))</f>
        <v>Por clasificar</v>
      </c>
    </row>
    <row r="2985" spans="1:21" x14ac:dyDescent="0.25">
      <c r="A2985" s="78"/>
      <c r="B2985" s="78"/>
      <c r="C2985" s="78"/>
      <c r="D2985" s="78"/>
      <c r="E2985" s="78"/>
      <c r="F2985" s="78"/>
      <c r="G2985" s="78"/>
      <c r="H2985" s="78"/>
      <c r="I2985" s="78"/>
      <c r="J2985" s="78"/>
      <c r="K2985" s="78"/>
      <c r="L2985" s="78"/>
      <c r="M2985" s="78"/>
      <c r="N2985" s="78"/>
      <c r="O2985" s="78"/>
      <c r="P2985" s="78"/>
      <c r="Q2985" s="78"/>
      <c r="R2985" s="78" t="str">
        <f t="shared" si="48"/>
        <v>No Crítico</v>
      </c>
      <c r="S2985" s="77" t="str">
        <f>IF(O2985=Listas!$D$14,Listas!$E$14,IF(O2985=Listas!$D$15,Listas!$E$15,IF(OR(O2985=Listas!$D$16,X2978=Listas!$E$16),Listas!$E$16,"Por clasificar")))</f>
        <v>Por clasificar</v>
      </c>
      <c r="T2985" s="78" t="str">
        <f>IF(OR(P2985=Listas!$D$20,P2985=Listas!$D$21),Listas!$E$20,IF(P2985=Listas!$D$22,Listas!$E$22,"Por clasificar"))</f>
        <v>Por clasificar</v>
      </c>
      <c r="U2985" s="78" t="str">
        <f>IF(OR(Q2985=Listas!$D$27,Q2985=Listas!$D$28),Listas!$E$27,IF(Q2985=Listas!$D$29,Listas!$E$29,"Por clasificar"))</f>
        <v>Por clasificar</v>
      </c>
    </row>
    <row r="2986" spans="1:21" x14ac:dyDescent="0.25">
      <c r="A2986" s="78"/>
      <c r="B2986" s="78"/>
      <c r="C2986" s="78"/>
      <c r="D2986" s="78"/>
      <c r="E2986" s="78"/>
      <c r="F2986" s="78"/>
      <c r="G2986" s="78"/>
      <c r="H2986" s="78"/>
      <c r="I2986" s="78"/>
      <c r="J2986" s="78"/>
      <c r="K2986" s="78"/>
      <c r="L2986" s="78"/>
      <c r="M2986" s="78"/>
      <c r="N2986" s="78"/>
      <c r="O2986" s="78"/>
      <c r="P2986" s="78"/>
      <c r="Q2986" s="78"/>
      <c r="R2986" s="78" t="str">
        <f t="shared" si="48"/>
        <v>No Crítico</v>
      </c>
      <c r="S2986" s="77" t="str">
        <f>IF(O2986=Listas!$D$14,Listas!$E$14,IF(O2986=Listas!$D$15,Listas!$E$15,IF(OR(O2986=Listas!$D$16,X2979=Listas!$E$16),Listas!$E$16,"Por clasificar")))</f>
        <v>Por clasificar</v>
      </c>
      <c r="T2986" s="78" t="str">
        <f>IF(OR(P2986=Listas!$D$20,P2986=Listas!$D$21),Listas!$E$20,IF(P2986=Listas!$D$22,Listas!$E$22,"Por clasificar"))</f>
        <v>Por clasificar</v>
      </c>
      <c r="U2986" s="78" t="str">
        <f>IF(OR(Q2986=Listas!$D$27,Q2986=Listas!$D$28),Listas!$E$27,IF(Q2986=Listas!$D$29,Listas!$E$29,"Por clasificar"))</f>
        <v>Por clasificar</v>
      </c>
    </row>
    <row r="2987" spans="1:21" x14ac:dyDescent="0.25">
      <c r="A2987" s="78"/>
      <c r="B2987" s="78"/>
      <c r="C2987" s="78"/>
      <c r="D2987" s="78"/>
      <c r="E2987" s="78"/>
      <c r="F2987" s="78"/>
      <c r="G2987" s="78"/>
      <c r="H2987" s="78"/>
      <c r="I2987" s="78"/>
      <c r="J2987" s="78"/>
      <c r="K2987" s="78"/>
      <c r="L2987" s="78"/>
      <c r="M2987" s="78"/>
      <c r="N2987" s="78"/>
      <c r="O2987" s="78"/>
      <c r="P2987" s="78"/>
      <c r="Q2987" s="78"/>
      <c r="R2987" s="78" t="str">
        <f t="shared" si="48"/>
        <v>No Crítico</v>
      </c>
      <c r="S2987" s="77" t="str">
        <f>IF(O2987=Listas!$D$14,Listas!$E$14,IF(O2987=Listas!$D$15,Listas!$E$15,IF(OR(O2987=Listas!$D$16,X2980=Listas!$E$16),Listas!$E$16,"Por clasificar")))</f>
        <v>Por clasificar</v>
      </c>
      <c r="T2987" s="78" t="str">
        <f>IF(OR(P2987=Listas!$D$20,P2987=Listas!$D$21),Listas!$E$20,IF(P2987=Listas!$D$22,Listas!$E$22,"Por clasificar"))</f>
        <v>Por clasificar</v>
      </c>
      <c r="U2987" s="78" t="str">
        <f>IF(OR(Q2987=Listas!$D$27,Q2987=Listas!$D$28),Listas!$E$27,IF(Q2987=Listas!$D$29,Listas!$E$29,"Por clasificar"))</f>
        <v>Por clasificar</v>
      </c>
    </row>
    <row r="2988" spans="1:21" x14ac:dyDescent="0.25">
      <c r="A2988" s="78"/>
      <c r="B2988" s="78"/>
      <c r="C2988" s="78"/>
      <c r="D2988" s="78"/>
      <c r="E2988" s="78"/>
      <c r="F2988" s="78"/>
      <c r="G2988" s="78"/>
      <c r="H2988" s="78"/>
      <c r="I2988" s="78"/>
      <c r="J2988" s="78"/>
      <c r="K2988" s="78"/>
      <c r="L2988" s="78"/>
      <c r="M2988" s="78"/>
      <c r="N2988" s="78"/>
      <c r="O2988" s="78"/>
      <c r="P2988" s="78"/>
      <c r="Q2988" s="78"/>
      <c r="R2988" s="78" t="str">
        <f t="shared" si="48"/>
        <v>No Crítico</v>
      </c>
      <c r="S2988" s="77" t="str">
        <f>IF(O2988=Listas!$D$14,Listas!$E$14,IF(O2988=Listas!$D$15,Listas!$E$15,IF(OR(O2988=Listas!$D$16,X2981=Listas!$E$16),Listas!$E$16,"Por clasificar")))</f>
        <v>Por clasificar</v>
      </c>
      <c r="T2988" s="78" t="str">
        <f>IF(OR(P2988=Listas!$D$20,P2988=Listas!$D$21),Listas!$E$20,IF(P2988=Listas!$D$22,Listas!$E$22,"Por clasificar"))</f>
        <v>Por clasificar</v>
      </c>
      <c r="U2988" s="78" t="str">
        <f>IF(OR(Q2988=Listas!$D$27,Q2988=Listas!$D$28),Listas!$E$27,IF(Q2988=Listas!$D$29,Listas!$E$29,"Por clasificar"))</f>
        <v>Por clasificar</v>
      </c>
    </row>
    <row r="2989" spans="1:21" x14ac:dyDescent="0.25">
      <c r="A2989" s="78"/>
      <c r="B2989" s="78"/>
      <c r="C2989" s="78"/>
      <c r="D2989" s="78"/>
      <c r="E2989" s="78"/>
      <c r="F2989" s="78"/>
      <c r="G2989" s="78"/>
      <c r="H2989" s="78"/>
      <c r="I2989" s="78"/>
      <c r="J2989" s="78"/>
      <c r="K2989" s="78"/>
      <c r="L2989" s="78"/>
      <c r="M2989" s="78"/>
      <c r="N2989" s="78"/>
      <c r="O2989" s="78"/>
      <c r="P2989" s="78"/>
      <c r="Q2989" s="78"/>
      <c r="R2989" s="78" t="str">
        <f t="shared" si="48"/>
        <v>No Crítico</v>
      </c>
      <c r="S2989" s="77" t="str">
        <f>IF(O2989=Listas!$D$14,Listas!$E$14,IF(O2989=Listas!$D$15,Listas!$E$15,IF(OR(O2989=Listas!$D$16,X2982=Listas!$E$16),Listas!$E$16,"Por clasificar")))</f>
        <v>Por clasificar</v>
      </c>
      <c r="T2989" s="78" t="str">
        <f>IF(OR(P2989=Listas!$D$20,P2989=Listas!$D$21),Listas!$E$20,IF(P2989=Listas!$D$22,Listas!$E$22,"Por clasificar"))</f>
        <v>Por clasificar</v>
      </c>
      <c r="U2989" s="78" t="str">
        <f>IF(OR(Q2989=Listas!$D$27,Q2989=Listas!$D$28),Listas!$E$27,IF(Q2989=Listas!$D$29,Listas!$E$29,"Por clasificar"))</f>
        <v>Por clasificar</v>
      </c>
    </row>
    <row r="2990" spans="1:21" x14ac:dyDescent="0.25">
      <c r="A2990" s="78"/>
      <c r="B2990" s="78"/>
      <c r="C2990" s="78"/>
      <c r="D2990" s="78"/>
      <c r="E2990" s="78"/>
      <c r="F2990" s="78"/>
      <c r="G2990" s="78"/>
      <c r="H2990" s="78"/>
      <c r="I2990" s="78"/>
      <c r="J2990" s="78"/>
      <c r="K2990" s="78"/>
      <c r="L2990" s="78"/>
      <c r="M2990" s="78"/>
      <c r="N2990" s="78"/>
      <c r="O2990" s="78"/>
      <c r="P2990" s="78"/>
      <c r="Q2990" s="78"/>
      <c r="R2990" s="78" t="str">
        <f t="shared" si="48"/>
        <v>No Crítico</v>
      </c>
      <c r="S2990" s="77" t="str">
        <f>IF(O2990=Listas!$D$14,Listas!$E$14,IF(O2990=Listas!$D$15,Listas!$E$15,IF(OR(O2990=Listas!$D$16,X2983=Listas!$E$16),Listas!$E$16,"Por clasificar")))</f>
        <v>Por clasificar</v>
      </c>
      <c r="T2990" s="78" t="str">
        <f>IF(OR(P2990=Listas!$D$20,P2990=Listas!$D$21),Listas!$E$20,IF(P2990=Listas!$D$22,Listas!$E$22,"Por clasificar"))</f>
        <v>Por clasificar</v>
      </c>
      <c r="U2990" s="78" t="str">
        <f>IF(OR(Q2990=Listas!$D$27,Q2990=Listas!$D$28),Listas!$E$27,IF(Q2990=Listas!$D$29,Listas!$E$29,"Por clasificar"))</f>
        <v>Por clasificar</v>
      </c>
    </row>
    <row r="2991" spans="1:21" x14ac:dyDescent="0.25">
      <c r="A2991" s="78"/>
      <c r="B2991" s="78"/>
      <c r="C2991" s="78"/>
      <c r="D2991" s="78"/>
      <c r="E2991" s="78"/>
      <c r="F2991" s="78"/>
      <c r="G2991" s="78"/>
      <c r="H2991" s="78"/>
      <c r="I2991" s="78"/>
      <c r="J2991" s="78"/>
      <c r="K2991" s="78"/>
      <c r="L2991" s="78"/>
      <c r="M2991" s="78"/>
      <c r="N2991" s="78"/>
      <c r="O2991" s="78"/>
      <c r="P2991" s="78"/>
      <c r="Q2991" s="78"/>
      <c r="R2991" s="78" t="str">
        <f t="shared" si="48"/>
        <v>No Crítico</v>
      </c>
      <c r="S2991" s="77" t="str">
        <f>IF(O2991=Listas!$D$14,Listas!$E$14,IF(O2991=Listas!$D$15,Listas!$E$15,IF(OR(O2991=Listas!$D$16,X2984=Listas!$E$16),Listas!$E$16,"Por clasificar")))</f>
        <v>Por clasificar</v>
      </c>
      <c r="T2991" s="78" t="str">
        <f>IF(OR(P2991=Listas!$D$20,P2991=Listas!$D$21),Listas!$E$20,IF(P2991=Listas!$D$22,Listas!$E$22,"Por clasificar"))</f>
        <v>Por clasificar</v>
      </c>
      <c r="U2991" s="78" t="str">
        <f>IF(OR(Q2991=Listas!$D$27,Q2991=Listas!$D$28),Listas!$E$27,IF(Q2991=Listas!$D$29,Listas!$E$29,"Por clasificar"))</f>
        <v>Por clasificar</v>
      </c>
    </row>
    <row r="2992" spans="1:21" x14ac:dyDescent="0.25">
      <c r="A2992" s="78"/>
      <c r="B2992" s="78"/>
      <c r="C2992" s="78"/>
      <c r="D2992" s="78"/>
      <c r="E2992" s="78"/>
      <c r="F2992" s="78"/>
      <c r="G2992" s="78"/>
      <c r="H2992" s="78"/>
      <c r="I2992" s="78"/>
      <c r="J2992" s="78"/>
      <c r="K2992" s="78"/>
      <c r="L2992" s="78"/>
      <c r="M2992" s="78"/>
      <c r="N2992" s="78"/>
      <c r="O2992" s="78"/>
      <c r="P2992" s="78"/>
      <c r="Q2992" s="78"/>
      <c r="R2992" s="78" t="str">
        <f t="shared" si="48"/>
        <v>No Crítico</v>
      </c>
      <c r="S2992" s="77" t="str">
        <f>IF(O2992=Listas!$D$14,Listas!$E$14,IF(O2992=Listas!$D$15,Listas!$E$15,IF(OR(O2992=Listas!$D$16,X2985=Listas!$E$16),Listas!$E$16,"Por clasificar")))</f>
        <v>Por clasificar</v>
      </c>
      <c r="T2992" s="78" t="str">
        <f>IF(OR(P2992=Listas!$D$20,P2992=Listas!$D$21),Listas!$E$20,IF(P2992=Listas!$D$22,Listas!$E$22,"Por clasificar"))</f>
        <v>Por clasificar</v>
      </c>
      <c r="U2992" s="78" t="str">
        <f>IF(OR(Q2992=Listas!$D$27,Q2992=Listas!$D$28),Listas!$E$27,IF(Q2992=Listas!$D$29,Listas!$E$29,"Por clasificar"))</f>
        <v>Por clasificar</v>
      </c>
    </row>
    <row r="2993" spans="1:21" x14ac:dyDescent="0.25">
      <c r="A2993" s="78"/>
      <c r="B2993" s="78"/>
      <c r="C2993" s="78"/>
      <c r="D2993" s="78"/>
      <c r="E2993" s="78"/>
      <c r="F2993" s="78"/>
      <c r="G2993" s="78"/>
      <c r="H2993" s="78"/>
      <c r="I2993" s="78"/>
      <c r="J2993" s="78"/>
      <c r="K2993" s="78"/>
      <c r="L2993" s="78"/>
      <c r="M2993" s="78"/>
      <c r="N2993" s="78"/>
      <c r="O2993" s="78"/>
      <c r="P2993" s="78"/>
      <c r="Q2993" s="78"/>
      <c r="R2993" s="78" t="str">
        <f t="shared" si="48"/>
        <v>No Crítico</v>
      </c>
      <c r="S2993" s="77" t="str">
        <f>IF(O2993=Listas!$D$14,Listas!$E$14,IF(O2993=Listas!$D$15,Listas!$E$15,IF(OR(O2993=Listas!$D$16,X2986=Listas!$E$16),Listas!$E$16,"Por clasificar")))</f>
        <v>Por clasificar</v>
      </c>
      <c r="T2993" s="78" t="str">
        <f>IF(OR(P2993=Listas!$D$20,P2993=Listas!$D$21),Listas!$E$20,IF(P2993=Listas!$D$22,Listas!$E$22,"Por clasificar"))</f>
        <v>Por clasificar</v>
      </c>
      <c r="U2993" s="78" t="str">
        <f>IF(OR(Q2993=Listas!$D$27,Q2993=Listas!$D$28),Listas!$E$27,IF(Q2993=Listas!$D$29,Listas!$E$29,"Por clasificar"))</f>
        <v>Por clasificar</v>
      </c>
    </row>
    <row r="2994" spans="1:21" x14ac:dyDescent="0.25">
      <c r="A2994" s="78"/>
      <c r="B2994" s="78"/>
      <c r="C2994" s="78"/>
      <c r="D2994" s="78"/>
      <c r="E2994" s="78"/>
      <c r="F2994" s="78"/>
      <c r="G2994" s="78"/>
      <c r="H2994" s="78"/>
      <c r="I2994" s="78"/>
      <c r="J2994" s="78"/>
      <c r="K2994" s="78"/>
      <c r="L2994" s="78"/>
      <c r="M2994" s="78"/>
      <c r="N2994" s="78"/>
      <c r="O2994" s="78"/>
      <c r="P2994" s="78"/>
      <c r="Q2994" s="78"/>
      <c r="R2994" s="78" t="str">
        <f t="shared" si="48"/>
        <v>No Crítico</v>
      </c>
      <c r="S2994" s="77" t="str">
        <f>IF(O2994=Listas!$D$14,Listas!$E$14,IF(O2994=Listas!$D$15,Listas!$E$15,IF(OR(O2994=Listas!$D$16,X2987=Listas!$E$16),Listas!$E$16,"Por clasificar")))</f>
        <v>Por clasificar</v>
      </c>
      <c r="T2994" s="78" t="str">
        <f>IF(OR(P2994=Listas!$D$20,P2994=Listas!$D$21),Listas!$E$20,IF(P2994=Listas!$D$22,Listas!$E$22,"Por clasificar"))</f>
        <v>Por clasificar</v>
      </c>
      <c r="U2994" s="78" t="str">
        <f>IF(OR(Q2994=Listas!$D$27,Q2994=Listas!$D$28),Listas!$E$27,IF(Q2994=Listas!$D$29,Listas!$E$29,"Por clasificar"))</f>
        <v>Por clasificar</v>
      </c>
    </row>
    <row r="2995" spans="1:21" x14ac:dyDescent="0.25">
      <c r="A2995" s="78"/>
      <c r="B2995" s="78"/>
      <c r="C2995" s="78"/>
      <c r="D2995" s="78"/>
      <c r="E2995" s="78"/>
      <c r="F2995" s="78"/>
      <c r="G2995" s="78"/>
      <c r="H2995" s="78"/>
      <c r="I2995" s="78"/>
      <c r="J2995" s="78"/>
      <c r="K2995" s="78"/>
      <c r="L2995" s="78"/>
      <c r="M2995" s="78"/>
      <c r="N2995" s="78"/>
      <c r="O2995" s="78"/>
      <c r="P2995" s="78"/>
      <c r="Q2995" s="78"/>
      <c r="R2995" s="78" t="str">
        <f t="shared" si="48"/>
        <v>No Crítico</v>
      </c>
      <c r="S2995" s="77" t="str">
        <f>IF(O2995=Listas!$D$14,Listas!$E$14,IF(O2995=Listas!$D$15,Listas!$E$15,IF(OR(O2995=Listas!$D$16,X2988=Listas!$E$16),Listas!$E$16,"Por clasificar")))</f>
        <v>Por clasificar</v>
      </c>
      <c r="T2995" s="78" t="str">
        <f>IF(OR(P2995=Listas!$D$20,P2995=Listas!$D$21),Listas!$E$20,IF(P2995=Listas!$D$22,Listas!$E$22,"Por clasificar"))</f>
        <v>Por clasificar</v>
      </c>
      <c r="U2995" s="78" t="str">
        <f>IF(OR(Q2995=Listas!$D$27,Q2995=Listas!$D$28),Listas!$E$27,IF(Q2995=Listas!$D$29,Listas!$E$29,"Por clasificar"))</f>
        <v>Por clasificar</v>
      </c>
    </row>
    <row r="2996" spans="1:21" x14ac:dyDescent="0.25">
      <c r="A2996" s="78"/>
      <c r="B2996" s="78"/>
      <c r="C2996" s="78"/>
      <c r="D2996" s="78"/>
      <c r="E2996" s="78"/>
      <c r="F2996" s="78"/>
      <c r="G2996" s="78"/>
      <c r="H2996" s="78"/>
      <c r="I2996" s="78"/>
      <c r="J2996" s="78"/>
      <c r="K2996" s="78"/>
      <c r="L2996" s="78"/>
      <c r="M2996" s="78"/>
      <c r="N2996" s="78"/>
      <c r="O2996" s="78"/>
      <c r="P2996" s="78"/>
      <c r="Q2996" s="78"/>
      <c r="R2996" s="78" t="str">
        <f t="shared" si="48"/>
        <v>No Crítico</v>
      </c>
      <c r="S2996" s="77" t="str">
        <f>IF(O2996=Listas!$D$14,Listas!$E$14,IF(O2996=Listas!$D$15,Listas!$E$15,IF(OR(O2996=Listas!$D$16,X2989=Listas!$E$16),Listas!$E$16,"Por clasificar")))</f>
        <v>Por clasificar</v>
      </c>
      <c r="T2996" s="78" t="str">
        <f>IF(OR(P2996=Listas!$D$20,P2996=Listas!$D$21),Listas!$E$20,IF(P2996=Listas!$D$22,Listas!$E$22,"Por clasificar"))</f>
        <v>Por clasificar</v>
      </c>
      <c r="U2996" s="78" t="str">
        <f>IF(OR(Q2996=Listas!$D$27,Q2996=Listas!$D$28),Listas!$E$27,IF(Q2996=Listas!$D$29,Listas!$E$29,"Por clasificar"))</f>
        <v>Por clasificar</v>
      </c>
    </row>
    <row r="2997" spans="1:21" x14ac:dyDescent="0.25">
      <c r="A2997" s="78"/>
      <c r="B2997" s="78"/>
      <c r="C2997" s="78"/>
      <c r="D2997" s="78"/>
      <c r="E2997" s="78"/>
      <c r="F2997" s="78"/>
      <c r="G2997" s="78"/>
      <c r="H2997" s="78"/>
      <c r="I2997" s="78"/>
      <c r="J2997" s="78"/>
      <c r="K2997" s="78"/>
      <c r="L2997" s="78"/>
      <c r="M2997" s="78"/>
      <c r="N2997" s="78"/>
      <c r="O2997" s="78"/>
      <c r="P2997" s="78"/>
      <c r="Q2997" s="78"/>
      <c r="R2997" s="78" t="str">
        <f t="shared" si="48"/>
        <v>No Crítico</v>
      </c>
      <c r="S2997" s="77" t="str">
        <f>IF(O2997=Listas!$D$14,Listas!$E$14,IF(O2997=Listas!$D$15,Listas!$E$15,IF(OR(O2997=Listas!$D$16,X2990=Listas!$E$16),Listas!$E$16,"Por clasificar")))</f>
        <v>Por clasificar</v>
      </c>
      <c r="T2997" s="78" t="str">
        <f>IF(OR(P2997=Listas!$D$20,P2997=Listas!$D$21),Listas!$E$20,IF(P2997=Listas!$D$22,Listas!$E$22,"Por clasificar"))</f>
        <v>Por clasificar</v>
      </c>
      <c r="U2997" s="78" t="str">
        <f>IF(OR(Q2997=Listas!$D$27,Q2997=Listas!$D$28),Listas!$E$27,IF(Q2997=Listas!$D$29,Listas!$E$29,"Por clasificar"))</f>
        <v>Por clasificar</v>
      </c>
    </row>
    <row r="2998" spans="1:21" x14ac:dyDescent="0.25">
      <c r="A2998" s="78"/>
      <c r="B2998" s="78"/>
      <c r="C2998" s="78"/>
      <c r="D2998" s="78"/>
      <c r="E2998" s="78"/>
      <c r="F2998" s="78"/>
      <c r="G2998" s="78"/>
      <c r="H2998" s="78"/>
      <c r="I2998" s="78"/>
      <c r="J2998" s="78"/>
      <c r="K2998" s="78"/>
      <c r="L2998" s="78"/>
      <c r="M2998" s="78"/>
      <c r="N2998" s="78"/>
      <c r="O2998" s="78"/>
      <c r="P2998" s="78"/>
      <c r="Q2998" s="78"/>
      <c r="R2998" s="78" t="str">
        <f t="shared" si="48"/>
        <v>No Crítico</v>
      </c>
      <c r="S2998" s="77" t="str">
        <f>IF(O2998=Listas!$D$14,Listas!$E$14,IF(O2998=Listas!$D$15,Listas!$E$15,IF(OR(O2998=Listas!$D$16,X2991=Listas!$E$16),Listas!$E$16,"Por clasificar")))</f>
        <v>Por clasificar</v>
      </c>
      <c r="T2998" s="78" t="str">
        <f>IF(OR(P2998=Listas!$D$20,P2998=Listas!$D$21),Listas!$E$20,IF(P2998=Listas!$D$22,Listas!$E$22,"Por clasificar"))</f>
        <v>Por clasificar</v>
      </c>
      <c r="U2998" s="78" t="str">
        <f>IF(OR(Q2998=Listas!$D$27,Q2998=Listas!$D$28),Listas!$E$27,IF(Q2998=Listas!$D$29,Listas!$E$29,"Por clasificar"))</f>
        <v>Por clasificar</v>
      </c>
    </row>
    <row r="2999" spans="1:21" x14ac:dyDescent="0.25">
      <c r="A2999" s="78"/>
      <c r="B2999" s="78"/>
      <c r="C2999" s="78"/>
      <c r="D2999" s="78"/>
      <c r="E2999" s="78"/>
      <c r="F2999" s="78"/>
      <c r="G2999" s="78"/>
      <c r="H2999" s="78"/>
      <c r="I2999" s="78"/>
      <c r="J2999" s="78"/>
      <c r="K2999" s="78"/>
      <c r="L2999" s="78"/>
      <c r="M2999" s="78"/>
      <c r="N2999" s="78"/>
      <c r="O2999" s="78"/>
      <c r="P2999" s="78"/>
      <c r="Q2999" s="78"/>
      <c r="R2999" s="78" t="str">
        <f t="shared" si="48"/>
        <v>No Crítico</v>
      </c>
      <c r="S2999" s="77" t="str">
        <f>IF(O2999=Listas!$D$14,Listas!$E$14,IF(O2999=Listas!$D$15,Listas!$E$15,IF(OR(O2999=Listas!$D$16,X2992=Listas!$E$16),Listas!$E$16,"Por clasificar")))</f>
        <v>Por clasificar</v>
      </c>
      <c r="T2999" s="78" t="str">
        <f>IF(OR(P2999=Listas!$D$20,P2999=Listas!$D$21),Listas!$E$20,IF(P2999=Listas!$D$22,Listas!$E$22,"Por clasificar"))</f>
        <v>Por clasificar</v>
      </c>
      <c r="U2999" s="78" t="str">
        <f>IF(OR(Q2999=Listas!$D$27,Q2999=Listas!$D$28),Listas!$E$27,IF(Q2999=Listas!$D$29,Listas!$E$29,"Por clasificar"))</f>
        <v>Por clasificar</v>
      </c>
    </row>
    <row r="3000" spans="1:21" x14ac:dyDescent="0.25">
      <c r="A3000" s="78"/>
      <c r="B3000" s="78"/>
      <c r="C3000" s="78"/>
      <c r="D3000" s="78"/>
      <c r="E3000" s="78"/>
      <c r="F3000" s="78"/>
      <c r="G3000" s="78"/>
      <c r="H3000" s="78"/>
      <c r="I3000" s="78"/>
      <c r="J3000" s="78"/>
      <c r="K3000" s="78"/>
      <c r="L3000" s="78"/>
      <c r="M3000" s="78"/>
      <c r="N3000" s="78"/>
      <c r="O3000" s="78"/>
      <c r="P3000" s="78"/>
      <c r="Q3000" s="78"/>
      <c r="R3000" s="78" t="str">
        <f t="shared" si="48"/>
        <v>No Crítico</v>
      </c>
      <c r="S3000" s="77" t="str">
        <f>IF(O3000=Listas!$D$14,Listas!$E$14,IF(O3000=Listas!$D$15,Listas!$E$15,IF(OR(O3000=Listas!$D$16,X2993=Listas!$E$16),Listas!$E$16,"Por clasificar")))</f>
        <v>Por clasificar</v>
      </c>
      <c r="T3000" s="78" t="str">
        <f>IF(OR(P3000=Listas!$D$20,P3000=Listas!$D$21),Listas!$E$20,IF(P3000=Listas!$D$22,Listas!$E$22,"Por clasificar"))</f>
        <v>Por clasificar</v>
      </c>
      <c r="U3000" s="78" t="str">
        <f>IF(OR(Q3000=Listas!$D$27,Q3000=Listas!$D$28),Listas!$E$27,IF(Q3000=Listas!$D$29,Listas!$E$29,"Por clasificar"))</f>
        <v>Por clasificar</v>
      </c>
    </row>
    <row r="3001" spans="1:21" x14ac:dyDescent="0.25">
      <c r="A3001" s="78"/>
      <c r="B3001" s="78"/>
      <c r="C3001" s="78"/>
      <c r="D3001" s="78"/>
      <c r="E3001" s="78"/>
      <c r="F3001" s="78"/>
      <c r="G3001" s="78"/>
      <c r="H3001" s="78"/>
      <c r="I3001" s="78"/>
      <c r="J3001" s="78"/>
      <c r="K3001" s="78"/>
      <c r="L3001" s="78"/>
      <c r="M3001" s="78"/>
      <c r="N3001" s="78"/>
      <c r="O3001" s="78"/>
      <c r="P3001" s="78"/>
      <c r="Q3001" s="78"/>
      <c r="R3001" s="78" t="str">
        <f t="shared" si="48"/>
        <v>No Crítico</v>
      </c>
      <c r="S3001" s="77" t="str">
        <f>IF(O3001=Listas!$D$14,Listas!$E$14,IF(O3001=Listas!$D$15,Listas!$E$15,IF(OR(O3001=Listas!$D$16,X2994=Listas!$E$16),Listas!$E$16,"Por clasificar")))</f>
        <v>Por clasificar</v>
      </c>
      <c r="T3001" s="78" t="str">
        <f>IF(OR(P3001=Listas!$D$20,P3001=Listas!$D$21),Listas!$E$20,IF(P3001=Listas!$D$22,Listas!$E$22,"Por clasificar"))</f>
        <v>Por clasificar</v>
      </c>
      <c r="U3001" s="78" t="str">
        <f>IF(OR(Q3001=Listas!$D$27,Q3001=Listas!$D$28),Listas!$E$27,IF(Q3001=Listas!$D$29,Listas!$E$29,"Por clasificar"))</f>
        <v>Por clasificar</v>
      </c>
    </row>
    <row r="3002" spans="1:21" x14ac:dyDescent="0.25">
      <c r="A3002" s="78"/>
      <c r="B3002" s="78"/>
      <c r="C3002" s="78"/>
      <c r="D3002" s="78"/>
      <c r="E3002" s="78"/>
      <c r="F3002" s="78"/>
      <c r="G3002" s="78"/>
      <c r="H3002" s="78"/>
      <c r="I3002" s="78"/>
      <c r="J3002" s="78"/>
      <c r="K3002" s="78"/>
      <c r="L3002" s="78"/>
      <c r="M3002" s="78"/>
      <c r="N3002" s="78"/>
      <c r="O3002" s="78"/>
      <c r="P3002" s="78"/>
      <c r="Q3002" s="78"/>
      <c r="R3002" s="78" t="str">
        <f t="shared" si="48"/>
        <v>No Crítico</v>
      </c>
      <c r="S3002" s="77" t="str">
        <f>IF(O3002=Listas!$D$14,Listas!$E$14,IF(O3002=Listas!$D$15,Listas!$E$15,IF(OR(O3002=Listas!$D$16,X2995=Listas!$E$16),Listas!$E$16,"Por clasificar")))</f>
        <v>Por clasificar</v>
      </c>
      <c r="T3002" s="78" t="str">
        <f>IF(OR(P3002=Listas!$D$20,P3002=Listas!$D$21),Listas!$E$20,IF(P3002=Listas!$D$22,Listas!$E$22,"Por clasificar"))</f>
        <v>Por clasificar</v>
      </c>
      <c r="U3002" s="78" t="str">
        <f>IF(OR(Q3002=Listas!$D$27,Q3002=Listas!$D$28),Listas!$E$27,IF(Q3002=Listas!$D$29,Listas!$E$29,"Por clasificar"))</f>
        <v>Por clasificar</v>
      </c>
    </row>
    <row r="3003" spans="1:21" x14ac:dyDescent="0.25">
      <c r="A3003" s="78"/>
      <c r="B3003" s="78"/>
      <c r="C3003" s="78"/>
      <c r="D3003" s="78"/>
      <c r="E3003" s="78"/>
      <c r="F3003" s="78"/>
      <c r="G3003" s="78"/>
      <c r="H3003" s="78"/>
      <c r="I3003" s="78"/>
      <c r="J3003" s="78"/>
      <c r="K3003" s="78"/>
      <c r="L3003" s="78"/>
      <c r="M3003" s="78"/>
      <c r="N3003" s="78"/>
      <c r="O3003" s="78"/>
      <c r="P3003" s="78"/>
      <c r="Q3003" s="78"/>
      <c r="R3003" s="78" t="str">
        <f t="shared" si="48"/>
        <v>No Crítico</v>
      </c>
      <c r="S3003" s="77" t="str">
        <f>IF(O3003=Listas!$D$14,Listas!$E$14,IF(O3003=Listas!$D$15,Listas!$E$15,IF(OR(O3003=Listas!$D$16,X2996=Listas!$E$16),Listas!$E$16,"Por clasificar")))</f>
        <v>Por clasificar</v>
      </c>
      <c r="T3003" s="78" t="str">
        <f>IF(OR(P3003=Listas!$D$20,P3003=Listas!$D$21),Listas!$E$20,IF(P3003=Listas!$D$22,Listas!$E$22,"Por clasificar"))</f>
        <v>Por clasificar</v>
      </c>
      <c r="U3003" s="78" t="str">
        <f>IF(OR(Q3003=Listas!$D$27,Q3003=Listas!$D$28),Listas!$E$27,IF(Q3003=Listas!$D$29,Listas!$E$29,"Por clasificar"))</f>
        <v>Por clasificar</v>
      </c>
    </row>
    <row r="3004" spans="1:21" x14ac:dyDescent="0.25">
      <c r="A3004" s="78"/>
      <c r="B3004" s="78"/>
      <c r="C3004" s="78"/>
      <c r="D3004" s="78"/>
      <c r="E3004" s="78"/>
      <c r="F3004" s="78"/>
      <c r="G3004" s="78"/>
      <c r="H3004" s="78"/>
      <c r="I3004" s="78"/>
      <c r="J3004" s="78"/>
      <c r="K3004" s="78"/>
      <c r="L3004" s="78"/>
      <c r="M3004" s="78"/>
      <c r="N3004" s="78"/>
      <c r="O3004" s="78"/>
      <c r="P3004" s="78"/>
      <c r="Q3004" s="78"/>
      <c r="R3004" s="78" t="str">
        <f t="shared" si="48"/>
        <v>No Crítico</v>
      </c>
      <c r="S3004" s="77" t="str">
        <f>IF(O3004=Listas!$D$14,Listas!$E$14,IF(O3004=Listas!$D$15,Listas!$E$15,IF(OR(O3004=Listas!$D$16,X2997=Listas!$E$16),Listas!$E$16,"Por clasificar")))</f>
        <v>Por clasificar</v>
      </c>
      <c r="T3004" s="78" t="str">
        <f>IF(OR(P3004=Listas!$D$20,P3004=Listas!$D$21),Listas!$E$20,IF(P3004=Listas!$D$22,Listas!$E$22,"Por clasificar"))</f>
        <v>Por clasificar</v>
      </c>
      <c r="U3004" s="78" t="str">
        <f>IF(OR(Q3004=Listas!$D$27,Q3004=Listas!$D$28),Listas!$E$27,IF(Q3004=Listas!$D$29,Listas!$E$29,"Por clasificar"))</f>
        <v>Por clasificar</v>
      </c>
    </row>
    <row r="3005" spans="1:21" x14ac:dyDescent="0.25">
      <c r="A3005" s="78"/>
      <c r="B3005" s="78"/>
      <c r="C3005" s="78"/>
      <c r="D3005" s="78"/>
      <c r="E3005" s="78"/>
      <c r="F3005" s="78"/>
      <c r="G3005" s="78"/>
      <c r="H3005" s="78"/>
      <c r="I3005" s="78"/>
      <c r="J3005" s="78"/>
      <c r="K3005" s="78"/>
      <c r="L3005" s="78"/>
      <c r="M3005" s="78"/>
      <c r="N3005" s="78"/>
      <c r="O3005" s="78"/>
      <c r="P3005" s="78"/>
      <c r="Q3005" s="78"/>
      <c r="R3005" s="78" t="str">
        <f t="shared" si="48"/>
        <v>No Crítico</v>
      </c>
      <c r="S3005" s="77" t="str">
        <f>IF(O3005=Listas!$D$14,Listas!$E$14,IF(O3005=Listas!$D$15,Listas!$E$15,IF(OR(O3005=Listas!$D$16,X2998=Listas!$E$16),Listas!$E$16,"Por clasificar")))</f>
        <v>Por clasificar</v>
      </c>
      <c r="T3005" s="78" t="str">
        <f>IF(OR(P3005=Listas!$D$20,P3005=Listas!$D$21),Listas!$E$20,IF(P3005=Listas!$D$22,Listas!$E$22,"Por clasificar"))</f>
        <v>Por clasificar</v>
      </c>
      <c r="U3005" s="78" t="str">
        <f>IF(OR(Q3005=Listas!$D$27,Q3005=Listas!$D$28),Listas!$E$27,IF(Q3005=Listas!$D$29,Listas!$E$29,"Por clasificar"))</f>
        <v>Por clasificar</v>
      </c>
    </row>
    <row r="3006" spans="1:21" x14ac:dyDescent="0.25">
      <c r="A3006" s="78"/>
      <c r="B3006" s="78"/>
      <c r="C3006" s="78"/>
      <c r="D3006" s="78"/>
      <c r="E3006" s="78"/>
      <c r="F3006" s="78"/>
      <c r="G3006" s="78"/>
      <c r="H3006" s="78"/>
      <c r="I3006" s="78"/>
      <c r="J3006" s="78"/>
      <c r="K3006" s="78"/>
      <c r="L3006" s="78"/>
      <c r="M3006" s="78"/>
      <c r="N3006" s="78"/>
      <c r="O3006" s="78"/>
      <c r="P3006" s="78"/>
      <c r="Q3006" s="78"/>
      <c r="R3006" s="78" t="str">
        <f t="shared" si="48"/>
        <v>No Crítico</v>
      </c>
      <c r="S3006" s="77" t="str">
        <f>IF(O3006=Listas!$D$14,Listas!$E$14,IF(O3006=Listas!$D$15,Listas!$E$15,IF(OR(O3006=Listas!$D$16,X2999=Listas!$E$16),Listas!$E$16,"Por clasificar")))</f>
        <v>Por clasificar</v>
      </c>
      <c r="T3006" s="78" t="str">
        <f>IF(OR(P3006=Listas!$D$20,P3006=Listas!$D$21),Listas!$E$20,IF(P3006=Listas!$D$22,Listas!$E$22,"Por clasificar"))</f>
        <v>Por clasificar</v>
      </c>
      <c r="U3006" s="78" t="str">
        <f>IF(OR(Q3006=Listas!$D$27,Q3006=Listas!$D$28),Listas!$E$27,IF(Q3006=Listas!$D$29,Listas!$E$29,"Por clasificar"))</f>
        <v>Por clasificar</v>
      </c>
    </row>
    <row r="3007" spans="1:21" x14ac:dyDescent="0.25">
      <c r="A3007" s="78"/>
      <c r="B3007" s="78"/>
      <c r="C3007" s="78"/>
      <c r="D3007" s="78"/>
      <c r="E3007" s="78"/>
      <c r="F3007" s="78"/>
      <c r="G3007" s="78"/>
      <c r="H3007" s="78"/>
      <c r="I3007" s="78"/>
      <c r="J3007" s="78"/>
      <c r="K3007" s="78"/>
      <c r="L3007" s="78"/>
      <c r="M3007" s="78"/>
      <c r="N3007" s="78"/>
      <c r="O3007" s="78"/>
      <c r="P3007" s="78"/>
      <c r="Q3007" s="78"/>
      <c r="R3007" s="78" t="str">
        <f t="shared" si="48"/>
        <v>No Crítico</v>
      </c>
      <c r="S3007" s="77" t="str">
        <f>IF(O3007=Listas!$D$14,Listas!$E$14,IF(O3007=Listas!$D$15,Listas!$E$15,IF(OR(O3007=Listas!$D$16,X3000=Listas!$E$16),Listas!$E$16,"Por clasificar")))</f>
        <v>Por clasificar</v>
      </c>
      <c r="T3007" s="78" t="str">
        <f>IF(OR(P3007=Listas!$D$20,P3007=Listas!$D$21),Listas!$E$20,IF(P3007=Listas!$D$22,Listas!$E$22,"Por clasificar"))</f>
        <v>Por clasificar</v>
      </c>
      <c r="U3007" s="78" t="str">
        <f>IF(OR(Q3007=Listas!$D$27,Q3007=Listas!$D$28),Listas!$E$27,IF(Q3007=Listas!$D$29,Listas!$E$29,"Por clasificar"))</f>
        <v>Por clasificar</v>
      </c>
    </row>
    <row r="3008" spans="1:21" x14ac:dyDescent="0.25">
      <c r="A3008" s="78"/>
      <c r="B3008" s="78"/>
      <c r="C3008" s="78"/>
      <c r="D3008" s="78"/>
      <c r="E3008" s="78"/>
      <c r="F3008" s="78"/>
      <c r="G3008" s="78"/>
      <c r="H3008" s="78"/>
      <c r="I3008" s="78"/>
      <c r="J3008" s="78"/>
      <c r="K3008" s="78"/>
      <c r="L3008" s="78"/>
      <c r="M3008" s="78"/>
      <c r="N3008" s="78"/>
      <c r="O3008" s="78"/>
      <c r="P3008" s="78"/>
      <c r="Q3008" s="78"/>
      <c r="R3008" s="78" t="str">
        <f t="shared" si="48"/>
        <v>No Crítico</v>
      </c>
      <c r="S3008" s="77" t="str">
        <f>IF(O3008=Listas!$D$14,Listas!$E$14,IF(O3008=Listas!$D$15,Listas!$E$15,IF(OR(O3008=Listas!$D$16,X3001=Listas!$E$16),Listas!$E$16,"Por clasificar")))</f>
        <v>Por clasificar</v>
      </c>
      <c r="T3008" s="78" t="str">
        <f>IF(OR(P3008=Listas!$D$20,P3008=Listas!$D$21),Listas!$E$20,IF(P3008=Listas!$D$22,Listas!$E$22,"Por clasificar"))</f>
        <v>Por clasificar</v>
      </c>
      <c r="U3008" s="78" t="str">
        <f>IF(OR(Q3008=Listas!$D$27,Q3008=Listas!$D$28),Listas!$E$27,IF(Q3008=Listas!$D$29,Listas!$E$29,"Por clasificar"))</f>
        <v>Por clasificar</v>
      </c>
    </row>
    <row r="3009" spans="1:21" x14ac:dyDescent="0.25">
      <c r="A3009" s="78"/>
      <c r="B3009" s="78"/>
      <c r="C3009" s="78"/>
      <c r="D3009" s="78"/>
      <c r="E3009" s="78"/>
      <c r="F3009" s="78"/>
      <c r="G3009" s="78"/>
      <c r="H3009" s="78"/>
      <c r="I3009" s="78"/>
      <c r="J3009" s="78"/>
      <c r="K3009" s="78"/>
      <c r="L3009" s="78"/>
      <c r="M3009" s="78"/>
      <c r="N3009" s="78"/>
      <c r="O3009" s="78"/>
      <c r="P3009" s="78"/>
      <c r="Q3009" s="78"/>
      <c r="R3009" s="78" t="str">
        <f t="shared" si="48"/>
        <v>No Crítico</v>
      </c>
      <c r="S3009" s="77" t="str">
        <f>IF(O3009=Listas!$D$14,Listas!$E$14,IF(O3009=Listas!$D$15,Listas!$E$15,IF(OR(O3009=Listas!$D$16,X3002=Listas!$E$16),Listas!$E$16,"Por clasificar")))</f>
        <v>Por clasificar</v>
      </c>
      <c r="T3009" s="78" t="str">
        <f>IF(OR(P3009=Listas!$D$20,P3009=Listas!$D$21),Listas!$E$20,IF(P3009=Listas!$D$22,Listas!$E$22,"Por clasificar"))</f>
        <v>Por clasificar</v>
      </c>
      <c r="U3009" s="78" t="str">
        <f>IF(OR(Q3009=Listas!$D$27,Q3009=Listas!$D$28),Listas!$E$27,IF(Q3009=Listas!$D$29,Listas!$E$29,"Por clasificar"))</f>
        <v>Por clasificar</v>
      </c>
    </row>
    <row r="3010" spans="1:21" x14ac:dyDescent="0.25">
      <c r="A3010" s="78"/>
      <c r="B3010" s="78"/>
      <c r="C3010" s="78"/>
      <c r="D3010" s="78"/>
      <c r="E3010" s="78"/>
      <c r="F3010" s="78"/>
      <c r="G3010" s="78"/>
      <c r="H3010" s="78"/>
      <c r="I3010" s="78"/>
      <c r="J3010" s="78"/>
      <c r="K3010" s="78"/>
      <c r="L3010" s="78"/>
      <c r="M3010" s="78"/>
      <c r="N3010" s="78"/>
      <c r="O3010" s="78"/>
      <c r="P3010" s="78"/>
      <c r="Q3010" s="78"/>
      <c r="R3010" s="78" t="str">
        <f t="shared" si="48"/>
        <v>No Crítico</v>
      </c>
      <c r="S3010" s="77" t="str">
        <f>IF(O3010=Listas!$D$14,Listas!$E$14,IF(O3010=Listas!$D$15,Listas!$E$15,IF(OR(O3010=Listas!$D$16,X3003=Listas!$E$16),Listas!$E$16,"Por clasificar")))</f>
        <v>Por clasificar</v>
      </c>
      <c r="T3010" s="78" t="str">
        <f>IF(OR(P3010=Listas!$D$20,P3010=Listas!$D$21),Listas!$E$20,IF(P3010=Listas!$D$22,Listas!$E$22,"Por clasificar"))</f>
        <v>Por clasificar</v>
      </c>
      <c r="U3010" s="78" t="str">
        <f>IF(OR(Q3010=Listas!$D$27,Q3010=Listas!$D$28),Listas!$E$27,IF(Q3010=Listas!$D$29,Listas!$E$29,"Por clasificar"))</f>
        <v>Por clasificar</v>
      </c>
    </row>
    <row r="3011" spans="1:21" x14ac:dyDescent="0.25">
      <c r="A3011" s="78"/>
      <c r="B3011" s="78"/>
      <c r="C3011" s="78"/>
      <c r="D3011" s="78"/>
      <c r="E3011" s="78"/>
      <c r="F3011" s="78"/>
      <c r="G3011" s="78"/>
      <c r="H3011" s="78"/>
      <c r="I3011" s="78"/>
      <c r="J3011" s="78"/>
      <c r="K3011" s="78"/>
      <c r="L3011" s="78"/>
      <c r="M3011" s="78"/>
      <c r="N3011" s="78"/>
      <c r="O3011" s="78"/>
      <c r="P3011" s="78"/>
      <c r="Q3011" s="78"/>
      <c r="R3011" s="78" t="str">
        <f t="shared" si="48"/>
        <v>No Crítico</v>
      </c>
      <c r="S3011" s="77" t="str">
        <f>IF(O3011=Listas!$D$14,Listas!$E$14,IF(O3011=Listas!$D$15,Listas!$E$15,IF(OR(O3011=Listas!$D$16,X3004=Listas!$E$16),Listas!$E$16,"Por clasificar")))</f>
        <v>Por clasificar</v>
      </c>
      <c r="T3011" s="78" t="str">
        <f>IF(OR(P3011=Listas!$D$20,P3011=Listas!$D$21),Listas!$E$20,IF(P3011=Listas!$D$22,Listas!$E$22,"Por clasificar"))</f>
        <v>Por clasificar</v>
      </c>
      <c r="U3011" s="78" t="str">
        <f>IF(OR(Q3011=Listas!$D$27,Q3011=Listas!$D$28),Listas!$E$27,IF(Q3011=Listas!$D$29,Listas!$E$29,"Por clasificar"))</f>
        <v>Por clasificar</v>
      </c>
    </row>
    <row r="3012" spans="1:21" x14ac:dyDescent="0.25">
      <c r="A3012" s="78"/>
      <c r="B3012" s="78"/>
      <c r="C3012" s="78"/>
      <c r="D3012" s="78"/>
      <c r="E3012" s="78"/>
      <c r="F3012" s="78"/>
      <c r="G3012" s="78"/>
      <c r="H3012" s="78"/>
      <c r="I3012" s="78"/>
      <c r="J3012" s="78"/>
      <c r="K3012" s="78"/>
      <c r="L3012" s="78"/>
      <c r="M3012" s="78"/>
      <c r="N3012" s="78"/>
      <c r="O3012" s="78"/>
      <c r="P3012" s="78"/>
      <c r="Q3012" s="78"/>
      <c r="R3012" s="78" t="str">
        <f t="shared" si="48"/>
        <v>No Crítico</v>
      </c>
      <c r="S3012" s="77" t="str">
        <f>IF(O3012=Listas!$D$14,Listas!$E$14,IF(O3012=Listas!$D$15,Listas!$E$15,IF(OR(O3012=Listas!$D$16,X3005=Listas!$E$16),Listas!$E$16,"Por clasificar")))</f>
        <v>Por clasificar</v>
      </c>
      <c r="T3012" s="78" t="str">
        <f>IF(OR(P3012=Listas!$D$20,P3012=Listas!$D$21),Listas!$E$20,IF(P3012=Listas!$D$22,Listas!$E$22,"Por clasificar"))</f>
        <v>Por clasificar</v>
      </c>
      <c r="U3012" s="78" t="str">
        <f>IF(OR(Q3012=Listas!$D$27,Q3012=Listas!$D$28),Listas!$E$27,IF(Q3012=Listas!$D$29,Listas!$E$29,"Por clasificar"))</f>
        <v>Por clasificar</v>
      </c>
    </row>
    <row r="3013" spans="1:21" x14ac:dyDescent="0.25">
      <c r="A3013" s="78"/>
      <c r="B3013" s="78"/>
      <c r="C3013" s="78"/>
      <c r="D3013" s="78"/>
      <c r="E3013" s="78"/>
      <c r="F3013" s="78"/>
      <c r="G3013" s="78"/>
      <c r="H3013" s="78"/>
      <c r="I3013" s="78"/>
      <c r="J3013" s="78"/>
      <c r="K3013" s="78"/>
      <c r="L3013" s="78"/>
      <c r="M3013" s="78"/>
      <c r="N3013" s="78"/>
      <c r="O3013" s="78"/>
      <c r="P3013" s="78"/>
      <c r="Q3013" s="78"/>
      <c r="R3013" s="78" t="str">
        <f t="shared" si="48"/>
        <v>No Crítico</v>
      </c>
      <c r="S3013" s="77" t="str">
        <f>IF(O3013=Listas!$D$14,Listas!$E$14,IF(O3013=Listas!$D$15,Listas!$E$15,IF(OR(O3013=Listas!$D$16,X3006=Listas!$E$16),Listas!$E$16,"Por clasificar")))</f>
        <v>Por clasificar</v>
      </c>
      <c r="T3013" s="78" t="str">
        <f>IF(OR(P3013=Listas!$D$20,P3013=Listas!$D$21),Listas!$E$20,IF(P3013=Listas!$D$22,Listas!$E$22,"Por clasificar"))</f>
        <v>Por clasificar</v>
      </c>
      <c r="U3013" s="78" t="str">
        <f>IF(OR(Q3013=Listas!$D$27,Q3013=Listas!$D$28),Listas!$E$27,IF(Q3013=Listas!$D$29,Listas!$E$29,"Por clasificar"))</f>
        <v>Por clasificar</v>
      </c>
    </row>
    <row r="3014" spans="1:21" x14ac:dyDescent="0.25">
      <c r="A3014" s="78"/>
      <c r="B3014" s="78"/>
      <c r="C3014" s="78"/>
      <c r="D3014" s="78"/>
      <c r="E3014" s="78"/>
      <c r="F3014" s="78"/>
      <c r="G3014" s="78"/>
      <c r="H3014" s="78"/>
      <c r="I3014" s="78"/>
      <c r="J3014" s="78"/>
      <c r="K3014" s="78"/>
      <c r="L3014" s="78"/>
      <c r="M3014" s="78"/>
      <c r="N3014" s="78"/>
      <c r="O3014" s="78"/>
      <c r="P3014" s="78"/>
      <c r="Q3014" s="78"/>
      <c r="R3014" s="78" t="str">
        <f t="shared" si="48"/>
        <v>No Crítico</v>
      </c>
      <c r="S3014" s="77" t="str">
        <f>IF(O3014=Listas!$D$14,Listas!$E$14,IF(O3014=Listas!$D$15,Listas!$E$15,IF(OR(O3014=Listas!$D$16,X3007=Listas!$E$16),Listas!$E$16,"Por clasificar")))</f>
        <v>Por clasificar</v>
      </c>
      <c r="T3014" s="78" t="str">
        <f>IF(OR(P3014=Listas!$D$20,P3014=Listas!$D$21),Listas!$E$20,IF(P3014=Listas!$D$22,Listas!$E$22,"Por clasificar"))</f>
        <v>Por clasificar</v>
      </c>
      <c r="U3014" s="78" t="str">
        <f>IF(OR(Q3014=Listas!$D$27,Q3014=Listas!$D$28),Listas!$E$27,IF(Q3014=Listas!$D$29,Listas!$E$29,"Por clasificar"))</f>
        <v>Por clasificar</v>
      </c>
    </row>
    <row r="3015" spans="1:21" x14ac:dyDescent="0.25">
      <c r="A3015" s="78"/>
      <c r="B3015" s="78"/>
      <c r="C3015" s="78"/>
      <c r="D3015" s="78"/>
      <c r="E3015" s="78"/>
      <c r="F3015" s="78"/>
      <c r="G3015" s="78"/>
      <c r="H3015" s="78"/>
      <c r="I3015" s="78"/>
      <c r="J3015" s="78"/>
      <c r="K3015" s="78"/>
      <c r="L3015" s="78"/>
      <c r="M3015" s="78"/>
      <c r="N3015" s="78"/>
      <c r="O3015" s="78"/>
      <c r="P3015" s="78"/>
      <c r="Q3015" s="78"/>
      <c r="R3015" s="78" t="str">
        <f t="shared" si="48"/>
        <v>No Crítico</v>
      </c>
      <c r="S3015" s="77" t="str">
        <f>IF(O3015=Listas!$D$14,Listas!$E$14,IF(O3015=Listas!$D$15,Listas!$E$15,IF(OR(O3015=Listas!$D$16,X3008=Listas!$E$16),Listas!$E$16,"Por clasificar")))</f>
        <v>Por clasificar</v>
      </c>
      <c r="T3015" s="78" t="str">
        <f>IF(OR(P3015=Listas!$D$20,P3015=Listas!$D$21),Listas!$E$20,IF(P3015=Listas!$D$22,Listas!$E$22,"Por clasificar"))</f>
        <v>Por clasificar</v>
      </c>
      <c r="U3015" s="78" t="str">
        <f>IF(OR(Q3015=Listas!$D$27,Q3015=Listas!$D$28),Listas!$E$27,IF(Q3015=Listas!$D$29,Listas!$E$29,"Por clasificar"))</f>
        <v>Por clasificar</v>
      </c>
    </row>
    <row r="3016" spans="1:21" x14ac:dyDescent="0.25">
      <c r="A3016" s="78"/>
      <c r="B3016" s="78"/>
      <c r="C3016" s="78"/>
      <c r="D3016" s="78"/>
      <c r="E3016" s="78"/>
      <c r="F3016" s="78"/>
      <c r="G3016" s="78"/>
      <c r="H3016" s="78"/>
      <c r="I3016" s="78"/>
      <c r="J3016" s="78"/>
      <c r="K3016" s="78"/>
      <c r="L3016" s="78"/>
      <c r="M3016" s="78"/>
      <c r="N3016" s="78"/>
      <c r="O3016" s="78"/>
      <c r="P3016" s="78"/>
      <c r="Q3016" s="78"/>
      <c r="R3016" s="78" t="str">
        <f t="shared" si="48"/>
        <v>No Crítico</v>
      </c>
      <c r="S3016" s="77" t="str">
        <f>IF(O3016=Listas!$D$14,Listas!$E$14,IF(O3016=Listas!$D$15,Listas!$E$15,IF(OR(O3016=Listas!$D$16,X3009=Listas!$E$16),Listas!$E$16,"Por clasificar")))</f>
        <v>Por clasificar</v>
      </c>
      <c r="T3016" s="78" t="str">
        <f>IF(OR(P3016=Listas!$D$20,P3016=Listas!$D$21),Listas!$E$20,IF(P3016=Listas!$D$22,Listas!$E$22,"Por clasificar"))</f>
        <v>Por clasificar</v>
      </c>
      <c r="U3016" s="78" t="str">
        <f>IF(OR(Q3016=Listas!$D$27,Q3016=Listas!$D$28),Listas!$E$27,IF(Q3016=Listas!$D$29,Listas!$E$29,"Por clasificar"))</f>
        <v>Por clasificar</v>
      </c>
    </row>
    <row r="3017" spans="1:21" x14ac:dyDescent="0.25">
      <c r="A3017" s="78"/>
      <c r="B3017" s="78"/>
      <c r="C3017" s="78"/>
      <c r="D3017" s="78"/>
      <c r="E3017" s="78"/>
      <c r="F3017" s="78"/>
      <c r="G3017" s="78"/>
      <c r="H3017" s="78"/>
      <c r="I3017" s="78"/>
      <c r="J3017" s="78"/>
      <c r="K3017" s="78"/>
      <c r="L3017" s="78"/>
      <c r="M3017" s="78"/>
      <c r="N3017" s="78"/>
      <c r="O3017" s="78"/>
      <c r="P3017" s="78"/>
      <c r="Q3017" s="78"/>
      <c r="R3017" s="78" t="str">
        <f t="shared" si="48"/>
        <v>No Crítico</v>
      </c>
      <c r="S3017" s="77" t="str">
        <f>IF(O3017=Listas!$D$14,Listas!$E$14,IF(O3017=Listas!$D$15,Listas!$E$15,IF(OR(O3017=Listas!$D$16,X3010=Listas!$E$16),Listas!$E$16,"Por clasificar")))</f>
        <v>Por clasificar</v>
      </c>
      <c r="T3017" s="78" t="str">
        <f>IF(OR(P3017=Listas!$D$20,P3017=Listas!$D$21),Listas!$E$20,IF(P3017=Listas!$D$22,Listas!$E$22,"Por clasificar"))</f>
        <v>Por clasificar</v>
      </c>
      <c r="U3017" s="78" t="str">
        <f>IF(OR(Q3017=Listas!$D$27,Q3017=Listas!$D$28),Listas!$E$27,IF(Q3017=Listas!$D$29,Listas!$E$29,"Por clasificar"))</f>
        <v>Por clasificar</v>
      </c>
    </row>
    <row r="3018" spans="1:21" x14ac:dyDescent="0.25">
      <c r="A3018" s="78"/>
      <c r="B3018" s="78"/>
      <c r="C3018" s="78"/>
      <c r="D3018" s="78"/>
      <c r="E3018" s="78"/>
      <c r="F3018" s="78"/>
      <c r="G3018" s="78"/>
      <c r="H3018" s="78"/>
      <c r="I3018" s="78"/>
      <c r="J3018" s="78"/>
      <c r="K3018" s="78"/>
      <c r="L3018" s="78"/>
      <c r="M3018" s="78"/>
      <c r="N3018" s="78"/>
      <c r="O3018" s="78"/>
      <c r="P3018" s="78"/>
      <c r="Q3018" s="78"/>
      <c r="R3018" s="78" t="str">
        <f t="shared" si="48"/>
        <v>No Crítico</v>
      </c>
      <c r="S3018" s="77" t="str">
        <f>IF(O3018=Listas!$D$14,Listas!$E$14,IF(O3018=Listas!$D$15,Listas!$E$15,IF(OR(O3018=Listas!$D$16,X3011=Listas!$E$16),Listas!$E$16,"Por clasificar")))</f>
        <v>Por clasificar</v>
      </c>
      <c r="T3018" s="78" t="str">
        <f>IF(OR(P3018=Listas!$D$20,P3018=Listas!$D$21),Listas!$E$20,IF(P3018=Listas!$D$22,Listas!$E$22,"Por clasificar"))</f>
        <v>Por clasificar</v>
      </c>
      <c r="U3018" s="78" t="str">
        <f>IF(OR(Q3018=Listas!$D$27,Q3018=Listas!$D$28),Listas!$E$27,IF(Q3018=Listas!$D$29,Listas!$E$29,"Por clasificar"))</f>
        <v>Por clasificar</v>
      </c>
    </row>
    <row r="3019" spans="1:21" x14ac:dyDescent="0.25">
      <c r="A3019" s="78"/>
      <c r="B3019" s="78"/>
      <c r="C3019" s="78"/>
      <c r="D3019" s="78"/>
      <c r="E3019" s="78"/>
      <c r="F3019" s="78"/>
      <c r="G3019" s="78"/>
      <c r="H3019" s="78"/>
      <c r="I3019" s="78"/>
      <c r="J3019" s="78"/>
      <c r="K3019" s="78"/>
      <c r="L3019" s="78"/>
      <c r="M3019" s="78"/>
      <c r="N3019" s="78"/>
      <c r="O3019" s="78"/>
      <c r="P3019" s="78"/>
      <c r="Q3019" s="78"/>
      <c r="R3019" s="78" t="str">
        <f t="shared" si="48"/>
        <v>No Crítico</v>
      </c>
      <c r="S3019" s="77" t="str">
        <f>IF(O3019=Listas!$D$14,Listas!$E$14,IF(O3019=Listas!$D$15,Listas!$E$15,IF(OR(O3019=Listas!$D$16,X3012=Listas!$E$16),Listas!$E$16,"Por clasificar")))</f>
        <v>Por clasificar</v>
      </c>
      <c r="T3019" s="78" t="str">
        <f>IF(OR(P3019=Listas!$D$20,P3019=Listas!$D$21),Listas!$E$20,IF(P3019=Listas!$D$22,Listas!$E$22,"Por clasificar"))</f>
        <v>Por clasificar</v>
      </c>
      <c r="U3019" s="78" t="str">
        <f>IF(OR(Q3019=Listas!$D$27,Q3019=Listas!$D$28),Listas!$E$27,IF(Q3019=Listas!$D$29,Listas!$E$29,"Por clasificar"))</f>
        <v>Por clasificar</v>
      </c>
    </row>
    <row r="3020" spans="1:21" x14ac:dyDescent="0.25">
      <c r="A3020" s="78"/>
      <c r="B3020" s="78"/>
      <c r="C3020" s="78"/>
      <c r="D3020" s="78"/>
      <c r="E3020" s="78"/>
      <c r="F3020" s="78"/>
      <c r="G3020" s="78"/>
      <c r="H3020" s="78"/>
      <c r="I3020" s="78"/>
      <c r="J3020" s="78"/>
      <c r="K3020" s="78"/>
      <c r="L3020" s="78"/>
      <c r="M3020" s="78"/>
      <c r="N3020" s="78"/>
      <c r="O3020" s="78"/>
      <c r="P3020" s="78"/>
      <c r="Q3020" s="78"/>
      <c r="R3020" s="78" t="str">
        <f t="shared" si="48"/>
        <v>No Crítico</v>
      </c>
      <c r="S3020" s="77" t="str">
        <f>IF(O3020=Listas!$D$14,Listas!$E$14,IF(O3020=Listas!$D$15,Listas!$E$15,IF(OR(O3020=Listas!$D$16,X3013=Listas!$E$16),Listas!$E$16,"Por clasificar")))</f>
        <v>Por clasificar</v>
      </c>
      <c r="T3020" s="78" t="str">
        <f>IF(OR(P3020=Listas!$D$20,P3020=Listas!$D$21),Listas!$E$20,IF(P3020=Listas!$D$22,Listas!$E$22,"Por clasificar"))</f>
        <v>Por clasificar</v>
      </c>
      <c r="U3020" s="78" t="str">
        <f>IF(OR(Q3020=Listas!$D$27,Q3020=Listas!$D$28),Listas!$E$27,IF(Q3020=Listas!$D$29,Listas!$E$29,"Por clasificar"))</f>
        <v>Por clasificar</v>
      </c>
    </row>
    <row r="3021" spans="1:21" x14ac:dyDescent="0.25">
      <c r="A3021" s="78"/>
      <c r="B3021" s="78"/>
      <c r="C3021" s="78"/>
      <c r="D3021" s="78"/>
      <c r="E3021" s="78"/>
      <c r="F3021" s="78"/>
      <c r="G3021" s="78"/>
      <c r="H3021" s="78"/>
      <c r="I3021" s="78"/>
      <c r="J3021" s="78"/>
      <c r="K3021" s="78"/>
      <c r="L3021" s="78"/>
      <c r="M3021" s="78"/>
      <c r="N3021" s="78"/>
      <c r="O3021" s="78"/>
      <c r="P3021" s="78"/>
      <c r="Q3021" s="78"/>
      <c r="R3021" s="78" t="str">
        <f t="shared" si="48"/>
        <v>No Crítico</v>
      </c>
      <c r="S3021" s="77" t="str">
        <f>IF(O3021=Listas!$D$14,Listas!$E$14,IF(O3021=Listas!$D$15,Listas!$E$15,IF(OR(O3021=Listas!$D$16,X3014=Listas!$E$16),Listas!$E$16,"Por clasificar")))</f>
        <v>Por clasificar</v>
      </c>
      <c r="T3021" s="78" t="str">
        <f>IF(OR(P3021=Listas!$D$20,P3021=Listas!$D$21),Listas!$E$20,IF(P3021=Listas!$D$22,Listas!$E$22,"Por clasificar"))</f>
        <v>Por clasificar</v>
      </c>
      <c r="U3021" s="78" t="str">
        <f>IF(OR(Q3021=Listas!$D$27,Q3021=Listas!$D$28),Listas!$E$27,IF(Q3021=Listas!$D$29,Listas!$E$29,"Por clasificar"))</f>
        <v>Por clasificar</v>
      </c>
    </row>
    <row r="3022" spans="1:21" x14ac:dyDescent="0.25">
      <c r="A3022" s="78"/>
      <c r="B3022" s="78"/>
      <c r="C3022" s="78"/>
      <c r="D3022" s="78"/>
      <c r="E3022" s="78"/>
      <c r="F3022" s="78"/>
      <c r="G3022" s="78"/>
      <c r="H3022" s="78"/>
      <c r="I3022" s="78"/>
      <c r="J3022" s="78"/>
      <c r="K3022" s="78"/>
      <c r="L3022" s="78"/>
      <c r="M3022" s="78"/>
      <c r="N3022" s="78"/>
      <c r="O3022" s="78"/>
      <c r="P3022" s="78"/>
      <c r="Q3022" s="78"/>
      <c r="R3022" s="78" t="str">
        <f t="shared" si="48"/>
        <v>No Crítico</v>
      </c>
      <c r="S3022" s="77" t="str">
        <f>IF(O3022=Listas!$D$14,Listas!$E$14,IF(O3022=Listas!$D$15,Listas!$E$15,IF(OR(O3022=Listas!$D$16,X3015=Listas!$E$16),Listas!$E$16,"Por clasificar")))</f>
        <v>Por clasificar</v>
      </c>
      <c r="T3022" s="78" t="str">
        <f>IF(OR(P3022=Listas!$D$20,P3022=Listas!$D$21),Listas!$E$20,IF(P3022=Listas!$D$22,Listas!$E$22,"Por clasificar"))</f>
        <v>Por clasificar</v>
      </c>
      <c r="U3022" s="78" t="str">
        <f>IF(OR(Q3022=Listas!$D$27,Q3022=Listas!$D$28),Listas!$E$27,IF(Q3022=Listas!$D$29,Listas!$E$29,"Por clasificar"))</f>
        <v>Por clasificar</v>
      </c>
    </row>
    <row r="3023" spans="1:21" x14ac:dyDescent="0.25">
      <c r="A3023" s="78"/>
      <c r="B3023" s="78"/>
      <c r="C3023" s="78"/>
      <c r="D3023" s="78"/>
      <c r="E3023" s="78"/>
      <c r="F3023" s="78"/>
      <c r="G3023" s="78"/>
      <c r="H3023" s="78"/>
      <c r="I3023" s="78"/>
      <c r="J3023" s="78"/>
      <c r="K3023" s="78"/>
      <c r="L3023" s="78"/>
      <c r="M3023" s="78"/>
      <c r="N3023" s="78"/>
      <c r="O3023" s="78"/>
      <c r="P3023" s="78"/>
      <c r="Q3023" s="78"/>
      <c r="R3023" s="78" t="str">
        <f t="shared" si="48"/>
        <v>No Crítico</v>
      </c>
      <c r="S3023" s="77" t="str">
        <f>IF(O3023=Listas!$D$14,Listas!$E$14,IF(O3023=Listas!$D$15,Listas!$E$15,IF(OR(O3023=Listas!$D$16,X3016=Listas!$E$16),Listas!$E$16,"Por clasificar")))</f>
        <v>Por clasificar</v>
      </c>
      <c r="T3023" s="78" t="str">
        <f>IF(OR(P3023=Listas!$D$20,P3023=Listas!$D$21),Listas!$E$20,IF(P3023=Listas!$D$22,Listas!$E$22,"Por clasificar"))</f>
        <v>Por clasificar</v>
      </c>
      <c r="U3023" s="78" t="str">
        <f>IF(OR(Q3023=Listas!$D$27,Q3023=Listas!$D$28),Listas!$E$27,IF(Q3023=Listas!$D$29,Listas!$E$29,"Por clasificar"))</f>
        <v>Por clasificar</v>
      </c>
    </row>
    <row r="3024" spans="1:21" x14ac:dyDescent="0.25">
      <c r="A3024" s="78"/>
      <c r="B3024" s="78"/>
      <c r="C3024" s="78"/>
      <c r="D3024" s="78"/>
      <c r="E3024" s="78"/>
      <c r="F3024" s="78"/>
      <c r="G3024" s="78"/>
      <c r="H3024" s="78"/>
      <c r="I3024" s="78"/>
      <c r="J3024" s="78"/>
      <c r="K3024" s="78"/>
      <c r="L3024" s="78"/>
      <c r="M3024" s="78"/>
      <c r="N3024" s="78"/>
      <c r="O3024" s="78"/>
      <c r="P3024" s="78"/>
      <c r="Q3024" s="78"/>
      <c r="R3024" s="78" t="str">
        <f t="shared" ref="R3024:R3087" si="49">IF( AND(O3024="Alto",P3024="Alto",Q3024="Alto"),"Crítico","No Crítico")</f>
        <v>No Crítico</v>
      </c>
      <c r="S3024" s="77" t="str">
        <f>IF(O3024=Listas!$D$14,Listas!$E$14,IF(O3024=Listas!$D$15,Listas!$E$15,IF(OR(O3024=Listas!$D$16,X3017=Listas!$E$16),Listas!$E$16,"Por clasificar")))</f>
        <v>Por clasificar</v>
      </c>
      <c r="T3024" s="78" t="str">
        <f>IF(OR(P3024=Listas!$D$20,P3024=Listas!$D$21),Listas!$E$20,IF(P3024=Listas!$D$22,Listas!$E$22,"Por clasificar"))</f>
        <v>Por clasificar</v>
      </c>
      <c r="U3024" s="78" t="str">
        <f>IF(OR(Q3024=Listas!$D$27,Q3024=Listas!$D$28),Listas!$E$27,IF(Q3024=Listas!$D$29,Listas!$E$29,"Por clasificar"))</f>
        <v>Por clasificar</v>
      </c>
    </row>
    <row r="3025" spans="1:21" x14ac:dyDescent="0.25">
      <c r="A3025" s="78"/>
      <c r="B3025" s="78"/>
      <c r="C3025" s="78"/>
      <c r="D3025" s="78"/>
      <c r="E3025" s="78"/>
      <c r="F3025" s="78"/>
      <c r="G3025" s="78"/>
      <c r="H3025" s="78"/>
      <c r="I3025" s="78"/>
      <c r="J3025" s="78"/>
      <c r="K3025" s="78"/>
      <c r="L3025" s="78"/>
      <c r="M3025" s="78"/>
      <c r="N3025" s="78"/>
      <c r="O3025" s="78"/>
      <c r="P3025" s="78"/>
      <c r="Q3025" s="78"/>
      <c r="R3025" s="78" t="str">
        <f t="shared" si="49"/>
        <v>No Crítico</v>
      </c>
      <c r="S3025" s="77" t="str">
        <f>IF(O3025=Listas!$D$14,Listas!$E$14,IF(O3025=Listas!$D$15,Listas!$E$15,IF(OR(O3025=Listas!$D$16,X3018=Listas!$E$16),Listas!$E$16,"Por clasificar")))</f>
        <v>Por clasificar</v>
      </c>
      <c r="T3025" s="78" t="str">
        <f>IF(OR(P3025=Listas!$D$20,P3025=Listas!$D$21),Listas!$E$20,IF(P3025=Listas!$D$22,Listas!$E$22,"Por clasificar"))</f>
        <v>Por clasificar</v>
      </c>
      <c r="U3025" s="78" t="str">
        <f>IF(OR(Q3025=Listas!$D$27,Q3025=Listas!$D$28),Listas!$E$27,IF(Q3025=Listas!$D$29,Listas!$E$29,"Por clasificar"))</f>
        <v>Por clasificar</v>
      </c>
    </row>
    <row r="3026" spans="1:21" x14ac:dyDescent="0.25">
      <c r="A3026" s="78"/>
      <c r="B3026" s="78"/>
      <c r="C3026" s="78"/>
      <c r="D3026" s="78"/>
      <c r="E3026" s="78"/>
      <c r="F3026" s="78"/>
      <c r="G3026" s="78"/>
      <c r="H3026" s="78"/>
      <c r="I3026" s="78"/>
      <c r="J3026" s="78"/>
      <c r="K3026" s="78"/>
      <c r="L3026" s="78"/>
      <c r="M3026" s="78"/>
      <c r="N3026" s="78"/>
      <c r="O3026" s="78"/>
      <c r="P3026" s="78"/>
      <c r="Q3026" s="78"/>
      <c r="R3026" s="78" t="str">
        <f t="shared" si="49"/>
        <v>No Crítico</v>
      </c>
      <c r="S3026" s="77" t="str">
        <f>IF(O3026=Listas!$D$14,Listas!$E$14,IF(O3026=Listas!$D$15,Listas!$E$15,IF(OR(O3026=Listas!$D$16,X3019=Listas!$E$16),Listas!$E$16,"Por clasificar")))</f>
        <v>Por clasificar</v>
      </c>
      <c r="T3026" s="78" t="str">
        <f>IF(OR(P3026=Listas!$D$20,P3026=Listas!$D$21),Listas!$E$20,IF(P3026=Listas!$D$22,Listas!$E$22,"Por clasificar"))</f>
        <v>Por clasificar</v>
      </c>
      <c r="U3026" s="78" t="str">
        <f>IF(OR(Q3026=Listas!$D$27,Q3026=Listas!$D$28),Listas!$E$27,IF(Q3026=Listas!$D$29,Listas!$E$29,"Por clasificar"))</f>
        <v>Por clasificar</v>
      </c>
    </row>
    <row r="3027" spans="1:21" x14ac:dyDescent="0.25">
      <c r="A3027" s="78"/>
      <c r="B3027" s="78"/>
      <c r="C3027" s="78"/>
      <c r="D3027" s="78"/>
      <c r="E3027" s="78"/>
      <c r="F3027" s="78"/>
      <c r="G3027" s="78"/>
      <c r="H3027" s="78"/>
      <c r="I3027" s="78"/>
      <c r="J3027" s="78"/>
      <c r="K3027" s="78"/>
      <c r="L3027" s="78"/>
      <c r="M3027" s="78"/>
      <c r="N3027" s="78"/>
      <c r="O3027" s="78"/>
      <c r="P3027" s="78"/>
      <c r="Q3027" s="78"/>
      <c r="R3027" s="78" t="str">
        <f t="shared" si="49"/>
        <v>No Crítico</v>
      </c>
      <c r="S3027" s="77" t="str">
        <f>IF(O3027=Listas!$D$14,Listas!$E$14,IF(O3027=Listas!$D$15,Listas!$E$15,IF(OR(O3027=Listas!$D$16,X3020=Listas!$E$16),Listas!$E$16,"Por clasificar")))</f>
        <v>Por clasificar</v>
      </c>
      <c r="T3027" s="78" t="str">
        <f>IF(OR(P3027=Listas!$D$20,P3027=Listas!$D$21),Listas!$E$20,IF(P3027=Listas!$D$22,Listas!$E$22,"Por clasificar"))</f>
        <v>Por clasificar</v>
      </c>
      <c r="U3027" s="78" t="str">
        <f>IF(OR(Q3027=Listas!$D$27,Q3027=Listas!$D$28),Listas!$E$27,IF(Q3027=Listas!$D$29,Listas!$E$29,"Por clasificar"))</f>
        <v>Por clasificar</v>
      </c>
    </row>
    <row r="3028" spans="1:21" x14ac:dyDescent="0.25">
      <c r="A3028" s="78"/>
      <c r="B3028" s="78"/>
      <c r="C3028" s="78"/>
      <c r="D3028" s="78"/>
      <c r="E3028" s="78"/>
      <c r="F3028" s="78"/>
      <c r="G3028" s="78"/>
      <c r="H3028" s="78"/>
      <c r="I3028" s="78"/>
      <c r="J3028" s="78"/>
      <c r="K3028" s="78"/>
      <c r="L3028" s="78"/>
      <c r="M3028" s="78"/>
      <c r="N3028" s="78"/>
      <c r="O3028" s="78"/>
      <c r="P3028" s="78"/>
      <c r="Q3028" s="78"/>
      <c r="R3028" s="78" t="str">
        <f t="shared" si="49"/>
        <v>No Crítico</v>
      </c>
      <c r="S3028" s="77" t="str">
        <f>IF(O3028=Listas!$D$14,Listas!$E$14,IF(O3028=Listas!$D$15,Listas!$E$15,IF(OR(O3028=Listas!$D$16,X3021=Listas!$E$16),Listas!$E$16,"Por clasificar")))</f>
        <v>Por clasificar</v>
      </c>
      <c r="T3028" s="78" t="str">
        <f>IF(OR(P3028=Listas!$D$20,P3028=Listas!$D$21),Listas!$E$20,IF(P3028=Listas!$D$22,Listas!$E$22,"Por clasificar"))</f>
        <v>Por clasificar</v>
      </c>
      <c r="U3028" s="78" t="str">
        <f>IF(OR(Q3028=Listas!$D$27,Q3028=Listas!$D$28),Listas!$E$27,IF(Q3028=Listas!$D$29,Listas!$E$29,"Por clasificar"))</f>
        <v>Por clasificar</v>
      </c>
    </row>
    <row r="3029" spans="1:21" x14ac:dyDescent="0.25">
      <c r="A3029" s="78"/>
      <c r="B3029" s="78"/>
      <c r="C3029" s="78"/>
      <c r="D3029" s="78"/>
      <c r="E3029" s="78"/>
      <c r="F3029" s="78"/>
      <c r="G3029" s="78"/>
      <c r="H3029" s="78"/>
      <c r="I3029" s="78"/>
      <c r="J3029" s="78"/>
      <c r="K3029" s="78"/>
      <c r="L3029" s="78"/>
      <c r="M3029" s="78"/>
      <c r="N3029" s="78"/>
      <c r="O3029" s="78"/>
      <c r="P3029" s="78"/>
      <c r="Q3029" s="78"/>
      <c r="R3029" s="78" t="str">
        <f t="shared" si="49"/>
        <v>No Crítico</v>
      </c>
      <c r="S3029" s="77" t="str">
        <f>IF(O3029=Listas!$D$14,Listas!$E$14,IF(O3029=Listas!$D$15,Listas!$E$15,IF(OR(O3029=Listas!$D$16,X3022=Listas!$E$16),Listas!$E$16,"Por clasificar")))</f>
        <v>Por clasificar</v>
      </c>
      <c r="T3029" s="78" t="str">
        <f>IF(OR(P3029=Listas!$D$20,P3029=Listas!$D$21),Listas!$E$20,IF(P3029=Listas!$D$22,Listas!$E$22,"Por clasificar"))</f>
        <v>Por clasificar</v>
      </c>
      <c r="U3029" s="78" t="str">
        <f>IF(OR(Q3029=Listas!$D$27,Q3029=Listas!$D$28),Listas!$E$27,IF(Q3029=Listas!$D$29,Listas!$E$29,"Por clasificar"))</f>
        <v>Por clasificar</v>
      </c>
    </row>
    <row r="3030" spans="1:21" x14ac:dyDescent="0.25">
      <c r="A3030" s="78"/>
      <c r="B3030" s="78"/>
      <c r="C3030" s="78"/>
      <c r="D3030" s="78"/>
      <c r="E3030" s="78"/>
      <c r="F3030" s="78"/>
      <c r="G3030" s="78"/>
      <c r="H3030" s="78"/>
      <c r="I3030" s="78"/>
      <c r="J3030" s="78"/>
      <c r="K3030" s="78"/>
      <c r="L3030" s="78"/>
      <c r="M3030" s="78"/>
      <c r="N3030" s="78"/>
      <c r="O3030" s="78"/>
      <c r="P3030" s="78"/>
      <c r="Q3030" s="78"/>
      <c r="R3030" s="78" t="str">
        <f t="shared" si="49"/>
        <v>No Crítico</v>
      </c>
      <c r="S3030" s="77" t="str">
        <f>IF(O3030=Listas!$D$14,Listas!$E$14,IF(O3030=Listas!$D$15,Listas!$E$15,IF(OR(O3030=Listas!$D$16,X3023=Listas!$E$16),Listas!$E$16,"Por clasificar")))</f>
        <v>Por clasificar</v>
      </c>
      <c r="T3030" s="78" t="str">
        <f>IF(OR(P3030=Listas!$D$20,P3030=Listas!$D$21),Listas!$E$20,IF(P3030=Listas!$D$22,Listas!$E$22,"Por clasificar"))</f>
        <v>Por clasificar</v>
      </c>
      <c r="U3030" s="78" t="str">
        <f>IF(OR(Q3030=Listas!$D$27,Q3030=Listas!$D$28),Listas!$E$27,IF(Q3030=Listas!$D$29,Listas!$E$29,"Por clasificar"))</f>
        <v>Por clasificar</v>
      </c>
    </row>
    <row r="3031" spans="1:21" x14ac:dyDescent="0.25">
      <c r="A3031" s="78"/>
      <c r="B3031" s="78"/>
      <c r="C3031" s="78"/>
      <c r="D3031" s="78"/>
      <c r="E3031" s="78"/>
      <c r="F3031" s="78"/>
      <c r="G3031" s="78"/>
      <c r="H3031" s="78"/>
      <c r="I3031" s="78"/>
      <c r="J3031" s="78"/>
      <c r="K3031" s="78"/>
      <c r="L3031" s="78"/>
      <c r="M3031" s="78"/>
      <c r="N3031" s="78"/>
      <c r="O3031" s="78"/>
      <c r="P3031" s="78"/>
      <c r="Q3031" s="78"/>
      <c r="R3031" s="78" t="str">
        <f t="shared" si="49"/>
        <v>No Crítico</v>
      </c>
      <c r="S3031" s="77" t="str">
        <f>IF(O3031=Listas!$D$14,Listas!$E$14,IF(O3031=Listas!$D$15,Listas!$E$15,IF(OR(O3031=Listas!$D$16,X3024=Listas!$E$16),Listas!$E$16,"Por clasificar")))</f>
        <v>Por clasificar</v>
      </c>
      <c r="T3031" s="78" t="str">
        <f>IF(OR(P3031=Listas!$D$20,P3031=Listas!$D$21),Listas!$E$20,IF(P3031=Listas!$D$22,Listas!$E$22,"Por clasificar"))</f>
        <v>Por clasificar</v>
      </c>
      <c r="U3031" s="78" t="str">
        <f>IF(OR(Q3031=Listas!$D$27,Q3031=Listas!$D$28),Listas!$E$27,IF(Q3031=Listas!$D$29,Listas!$E$29,"Por clasificar"))</f>
        <v>Por clasificar</v>
      </c>
    </row>
    <row r="3032" spans="1:21" x14ac:dyDescent="0.25">
      <c r="A3032" s="78"/>
      <c r="B3032" s="78"/>
      <c r="C3032" s="78"/>
      <c r="D3032" s="78"/>
      <c r="E3032" s="78"/>
      <c r="F3032" s="78"/>
      <c r="G3032" s="78"/>
      <c r="H3032" s="78"/>
      <c r="I3032" s="78"/>
      <c r="J3032" s="78"/>
      <c r="K3032" s="78"/>
      <c r="L3032" s="78"/>
      <c r="M3032" s="78"/>
      <c r="N3032" s="78"/>
      <c r="O3032" s="78"/>
      <c r="P3032" s="78"/>
      <c r="Q3032" s="78"/>
      <c r="R3032" s="78" t="str">
        <f t="shared" si="49"/>
        <v>No Crítico</v>
      </c>
      <c r="S3032" s="77" t="str">
        <f>IF(O3032=Listas!$D$14,Listas!$E$14,IF(O3032=Listas!$D$15,Listas!$E$15,IF(OR(O3032=Listas!$D$16,X3025=Listas!$E$16),Listas!$E$16,"Por clasificar")))</f>
        <v>Por clasificar</v>
      </c>
      <c r="T3032" s="78" t="str">
        <f>IF(OR(P3032=Listas!$D$20,P3032=Listas!$D$21),Listas!$E$20,IF(P3032=Listas!$D$22,Listas!$E$22,"Por clasificar"))</f>
        <v>Por clasificar</v>
      </c>
      <c r="U3032" s="78" t="str">
        <f>IF(OR(Q3032=Listas!$D$27,Q3032=Listas!$D$28),Listas!$E$27,IF(Q3032=Listas!$D$29,Listas!$E$29,"Por clasificar"))</f>
        <v>Por clasificar</v>
      </c>
    </row>
    <row r="3033" spans="1:21" x14ac:dyDescent="0.25">
      <c r="A3033" s="78"/>
      <c r="B3033" s="78"/>
      <c r="C3033" s="78"/>
      <c r="D3033" s="78"/>
      <c r="E3033" s="78"/>
      <c r="F3033" s="78"/>
      <c r="G3033" s="78"/>
      <c r="H3033" s="78"/>
      <c r="I3033" s="78"/>
      <c r="J3033" s="78"/>
      <c r="K3033" s="78"/>
      <c r="L3033" s="78"/>
      <c r="M3033" s="78"/>
      <c r="N3033" s="78"/>
      <c r="O3033" s="78"/>
      <c r="P3033" s="78"/>
      <c r="Q3033" s="78"/>
      <c r="R3033" s="78" t="str">
        <f t="shared" si="49"/>
        <v>No Crítico</v>
      </c>
      <c r="S3033" s="77" t="str">
        <f>IF(O3033=Listas!$D$14,Listas!$E$14,IF(O3033=Listas!$D$15,Listas!$E$15,IF(OR(O3033=Listas!$D$16,X3026=Listas!$E$16),Listas!$E$16,"Por clasificar")))</f>
        <v>Por clasificar</v>
      </c>
      <c r="T3033" s="78" t="str">
        <f>IF(OR(P3033=Listas!$D$20,P3033=Listas!$D$21),Listas!$E$20,IF(P3033=Listas!$D$22,Listas!$E$22,"Por clasificar"))</f>
        <v>Por clasificar</v>
      </c>
      <c r="U3033" s="78" t="str">
        <f>IF(OR(Q3033=Listas!$D$27,Q3033=Listas!$D$28),Listas!$E$27,IF(Q3033=Listas!$D$29,Listas!$E$29,"Por clasificar"))</f>
        <v>Por clasificar</v>
      </c>
    </row>
    <row r="3034" spans="1:21" x14ac:dyDescent="0.25">
      <c r="A3034" s="78"/>
      <c r="B3034" s="78"/>
      <c r="C3034" s="78"/>
      <c r="D3034" s="78"/>
      <c r="E3034" s="78"/>
      <c r="F3034" s="78"/>
      <c r="G3034" s="78"/>
      <c r="H3034" s="78"/>
      <c r="I3034" s="78"/>
      <c r="J3034" s="78"/>
      <c r="K3034" s="78"/>
      <c r="L3034" s="78"/>
      <c r="M3034" s="78"/>
      <c r="N3034" s="78"/>
      <c r="O3034" s="78"/>
      <c r="P3034" s="78"/>
      <c r="Q3034" s="78"/>
      <c r="R3034" s="78" t="str">
        <f t="shared" si="49"/>
        <v>No Crítico</v>
      </c>
      <c r="S3034" s="77" t="str">
        <f>IF(O3034=Listas!$D$14,Listas!$E$14,IF(O3034=Listas!$D$15,Listas!$E$15,IF(OR(O3034=Listas!$D$16,X3027=Listas!$E$16),Listas!$E$16,"Por clasificar")))</f>
        <v>Por clasificar</v>
      </c>
      <c r="T3034" s="78" t="str">
        <f>IF(OR(P3034=Listas!$D$20,P3034=Listas!$D$21),Listas!$E$20,IF(P3034=Listas!$D$22,Listas!$E$22,"Por clasificar"))</f>
        <v>Por clasificar</v>
      </c>
      <c r="U3034" s="78" t="str">
        <f>IF(OR(Q3034=Listas!$D$27,Q3034=Listas!$D$28),Listas!$E$27,IF(Q3034=Listas!$D$29,Listas!$E$29,"Por clasificar"))</f>
        <v>Por clasificar</v>
      </c>
    </row>
    <row r="3035" spans="1:21" x14ac:dyDescent="0.25">
      <c r="A3035" s="78"/>
      <c r="B3035" s="78"/>
      <c r="C3035" s="78"/>
      <c r="D3035" s="78"/>
      <c r="E3035" s="78"/>
      <c r="F3035" s="78"/>
      <c r="G3035" s="78"/>
      <c r="H3035" s="78"/>
      <c r="I3035" s="78"/>
      <c r="J3035" s="78"/>
      <c r="K3035" s="78"/>
      <c r="L3035" s="78"/>
      <c r="M3035" s="78"/>
      <c r="N3035" s="78"/>
      <c r="O3035" s="78"/>
      <c r="P3035" s="78"/>
      <c r="Q3035" s="78"/>
      <c r="R3035" s="78" t="str">
        <f t="shared" si="49"/>
        <v>No Crítico</v>
      </c>
      <c r="S3035" s="77" t="str">
        <f>IF(O3035=Listas!$D$14,Listas!$E$14,IF(O3035=Listas!$D$15,Listas!$E$15,IF(OR(O3035=Listas!$D$16,X3028=Listas!$E$16),Listas!$E$16,"Por clasificar")))</f>
        <v>Por clasificar</v>
      </c>
      <c r="T3035" s="78" t="str">
        <f>IF(OR(P3035=Listas!$D$20,P3035=Listas!$D$21),Listas!$E$20,IF(P3035=Listas!$D$22,Listas!$E$22,"Por clasificar"))</f>
        <v>Por clasificar</v>
      </c>
      <c r="U3035" s="78" t="str">
        <f>IF(OR(Q3035=Listas!$D$27,Q3035=Listas!$D$28),Listas!$E$27,IF(Q3035=Listas!$D$29,Listas!$E$29,"Por clasificar"))</f>
        <v>Por clasificar</v>
      </c>
    </row>
    <row r="3036" spans="1:21" x14ac:dyDescent="0.25">
      <c r="A3036" s="78"/>
      <c r="B3036" s="78"/>
      <c r="C3036" s="78"/>
      <c r="D3036" s="78"/>
      <c r="E3036" s="78"/>
      <c r="F3036" s="78"/>
      <c r="G3036" s="78"/>
      <c r="H3036" s="78"/>
      <c r="I3036" s="78"/>
      <c r="J3036" s="78"/>
      <c r="K3036" s="78"/>
      <c r="L3036" s="78"/>
      <c r="M3036" s="78"/>
      <c r="N3036" s="78"/>
      <c r="O3036" s="78"/>
      <c r="P3036" s="78"/>
      <c r="Q3036" s="78"/>
      <c r="R3036" s="78" t="str">
        <f t="shared" si="49"/>
        <v>No Crítico</v>
      </c>
      <c r="S3036" s="77" t="str">
        <f>IF(O3036=Listas!$D$14,Listas!$E$14,IF(O3036=Listas!$D$15,Listas!$E$15,IF(OR(O3036=Listas!$D$16,X3029=Listas!$E$16),Listas!$E$16,"Por clasificar")))</f>
        <v>Por clasificar</v>
      </c>
      <c r="T3036" s="78" t="str">
        <f>IF(OR(P3036=Listas!$D$20,P3036=Listas!$D$21),Listas!$E$20,IF(P3036=Listas!$D$22,Listas!$E$22,"Por clasificar"))</f>
        <v>Por clasificar</v>
      </c>
      <c r="U3036" s="78" t="str">
        <f>IF(OR(Q3036=Listas!$D$27,Q3036=Listas!$D$28),Listas!$E$27,IF(Q3036=Listas!$D$29,Listas!$E$29,"Por clasificar"))</f>
        <v>Por clasificar</v>
      </c>
    </row>
    <row r="3037" spans="1:21" x14ac:dyDescent="0.25">
      <c r="A3037" s="78"/>
      <c r="B3037" s="78"/>
      <c r="C3037" s="78"/>
      <c r="D3037" s="78"/>
      <c r="E3037" s="78"/>
      <c r="F3037" s="78"/>
      <c r="G3037" s="78"/>
      <c r="H3037" s="78"/>
      <c r="I3037" s="78"/>
      <c r="J3037" s="78"/>
      <c r="K3037" s="78"/>
      <c r="L3037" s="78"/>
      <c r="M3037" s="78"/>
      <c r="N3037" s="78"/>
      <c r="O3037" s="78"/>
      <c r="P3037" s="78"/>
      <c r="Q3037" s="78"/>
      <c r="R3037" s="78" t="str">
        <f t="shared" si="49"/>
        <v>No Crítico</v>
      </c>
      <c r="S3037" s="77" t="str">
        <f>IF(O3037=Listas!$D$14,Listas!$E$14,IF(O3037=Listas!$D$15,Listas!$E$15,IF(OR(O3037=Listas!$D$16,X3030=Listas!$E$16),Listas!$E$16,"Por clasificar")))</f>
        <v>Por clasificar</v>
      </c>
      <c r="T3037" s="78" t="str">
        <f>IF(OR(P3037=Listas!$D$20,P3037=Listas!$D$21),Listas!$E$20,IF(P3037=Listas!$D$22,Listas!$E$22,"Por clasificar"))</f>
        <v>Por clasificar</v>
      </c>
      <c r="U3037" s="78" t="str">
        <f>IF(OR(Q3037=Listas!$D$27,Q3037=Listas!$D$28),Listas!$E$27,IF(Q3037=Listas!$D$29,Listas!$E$29,"Por clasificar"))</f>
        <v>Por clasificar</v>
      </c>
    </row>
    <row r="3038" spans="1:21" x14ac:dyDescent="0.25">
      <c r="A3038" s="78"/>
      <c r="B3038" s="78"/>
      <c r="C3038" s="78"/>
      <c r="D3038" s="78"/>
      <c r="E3038" s="78"/>
      <c r="F3038" s="78"/>
      <c r="G3038" s="78"/>
      <c r="H3038" s="78"/>
      <c r="I3038" s="78"/>
      <c r="J3038" s="78"/>
      <c r="K3038" s="78"/>
      <c r="L3038" s="78"/>
      <c r="M3038" s="78"/>
      <c r="N3038" s="78"/>
      <c r="O3038" s="78"/>
      <c r="P3038" s="78"/>
      <c r="Q3038" s="78"/>
      <c r="R3038" s="78" t="str">
        <f t="shared" si="49"/>
        <v>No Crítico</v>
      </c>
      <c r="S3038" s="77" t="str">
        <f>IF(O3038=Listas!$D$14,Listas!$E$14,IF(O3038=Listas!$D$15,Listas!$E$15,IF(OR(O3038=Listas!$D$16,X3031=Listas!$E$16),Listas!$E$16,"Por clasificar")))</f>
        <v>Por clasificar</v>
      </c>
      <c r="T3038" s="78" t="str">
        <f>IF(OR(P3038=Listas!$D$20,P3038=Listas!$D$21),Listas!$E$20,IF(P3038=Listas!$D$22,Listas!$E$22,"Por clasificar"))</f>
        <v>Por clasificar</v>
      </c>
      <c r="U3038" s="78" t="str">
        <f>IF(OR(Q3038=Listas!$D$27,Q3038=Listas!$D$28),Listas!$E$27,IF(Q3038=Listas!$D$29,Listas!$E$29,"Por clasificar"))</f>
        <v>Por clasificar</v>
      </c>
    </row>
    <row r="3039" spans="1:21" x14ac:dyDescent="0.25">
      <c r="A3039" s="78"/>
      <c r="B3039" s="78"/>
      <c r="C3039" s="78"/>
      <c r="D3039" s="78"/>
      <c r="E3039" s="78"/>
      <c r="F3039" s="78"/>
      <c r="G3039" s="78"/>
      <c r="H3039" s="78"/>
      <c r="I3039" s="78"/>
      <c r="J3039" s="78"/>
      <c r="K3039" s="78"/>
      <c r="L3039" s="78"/>
      <c r="M3039" s="78"/>
      <c r="N3039" s="78"/>
      <c r="O3039" s="78"/>
      <c r="P3039" s="78"/>
      <c r="Q3039" s="78"/>
      <c r="R3039" s="78" t="str">
        <f t="shared" si="49"/>
        <v>No Crítico</v>
      </c>
      <c r="S3039" s="77" t="str">
        <f>IF(O3039=Listas!$D$14,Listas!$E$14,IF(O3039=Listas!$D$15,Listas!$E$15,IF(OR(O3039=Listas!$D$16,X3032=Listas!$E$16),Listas!$E$16,"Por clasificar")))</f>
        <v>Por clasificar</v>
      </c>
      <c r="T3039" s="78" t="str">
        <f>IF(OR(P3039=Listas!$D$20,P3039=Listas!$D$21),Listas!$E$20,IF(P3039=Listas!$D$22,Listas!$E$22,"Por clasificar"))</f>
        <v>Por clasificar</v>
      </c>
      <c r="U3039" s="78" t="str">
        <f>IF(OR(Q3039=Listas!$D$27,Q3039=Listas!$D$28),Listas!$E$27,IF(Q3039=Listas!$D$29,Listas!$E$29,"Por clasificar"))</f>
        <v>Por clasificar</v>
      </c>
    </row>
    <row r="3040" spans="1:21" x14ac:dyDescent="0.25">
      <c r="A3040" s="78"/>
      <c r="B3040" s="78"/>
      <c r="C3040" s="78"/>
      <c r="D3040" s="78"/>
      <c r="E3040" s="78"/>
      <c r="F3040" s="78"/>
      <c r="G3040" s="78"/>
      <c r="H3040" s="78"/>
      <c r="I3040" s="78"/>
      <c r="J3040" s="78"/>
      <c r="K3040" s="78"/>
      <c r="L3040" s="78"/>
      <c r="M3040" s="78"/>
      <c r="N3040" s="78"/>
      <c r="O3040" s="78"/>
      <c r="P3040" s="78"/>
      <c r="Q3040" s="78"/>
      <c r="R3040" s="78" t="str">
        <f t="shared" si="49"/>
        <v>No Crítico</v>
      </c>
      <c r="S3040" s="77" t="str">
        <f>IF(O3040=Listas!$D$14,Listas!$E$14,IF(O3040=Listas!$D$15,Listas!$E$15,IF(OR(O3040=Listas!$D$16,X3033=Listas!$E$16),Listas!$E$16,"Por clasificar")))</f>
        <v>Por clasificar</v>
      </c>
      <c r="T3040" s="78" t="str">
        <f>IF(OR(P3040=Listas!$D$20,P3040=Listas!$D$21),Listas!$E$20,IF(P3040=Listas!$D$22,Listas!$E$22,"Por clasificar"))</f>
        <v>Por clasificar</v>
      </c>
      <c r="U3040" s="78" t="str">
        <f>IF(OR(Q3040=Listas!$D$27,Q3040=Listas!$D$28),Listas!$E$27,IF(Q3040=Listas!$D$29,Listas!$E$29,"Por clasificar"))</f>
        <v>Por clasificar</v>
      </c>
    </row>
    <row r="3041" spans="1:21" x14ac:dyDescent="0.25">
      <c r="A3041" s="78"/>
      <c r="B3041" s="78"/>
      <c r="C3041" s="78"/>
      <c r="D3041" s="78"/>
      <c r="E3041" s="78"/>
      <c r="F3041" s="78"/>
      <c r="G3041" s="78"/>
      <c r="H3041" s="78"/>
      <c r="I3041" s="78"/>
      <c r="J3041" s="78"/>
      <c r="K3041" s="78"/>
      <c r="L3041" s="78"/>
      <c r="M3041" s="78"/>
      <c r="N3041" s="78"/>
      <c r="O3041" s="78"/>
      <c r="P3041" s="78"/>
      <c r="Q3041" s="78"/>
      <c r="R3041" s="78" t="str">
        <f t="shared" si="49"/>
        <v>No Crítico</v>
      </c>
      <c r="S3041" s="77" t="str">
        <f>IF(O3041=Listas!$D$14,Listas!$E$14,IF(O3041=Listas!$D$15,Listas!$E$15,IF(OR(O3041=Listas!$D$16,X3034=Listas!$E$16),Listas!$E$16,"Por clasificar")))</f>
        <v>Por clasificar</v>
      </c>
      <c r="T3041" s="78" t="str">
        <f>IF(OR(P3041=Listas!$D$20,P3041=Listas!$D$21),Listas!$E$20,IF(P3041=Listas!$D$22,Listas!$E$22,"Por clasificar"))</f>
        <v>Por clasificar</v>
      </c>
      <c r="U3041" s="78" t="str">
        <f>IF(OR(Q3041=Listas!$D$27,Q3041=Listas!$D$28),Listas!$E$27,IF(Q3041=Listas!$D$29,Listas!$E$29,"Por clasificar"))</f>
        <v>Por clasificar</v>
      </c>
    </row>
    <row r="3042" spans="1:21" x14ac:dyDescent="0.25">
      <c r="A3042" s="78"/>
      <c r="B3042" s="78"/>
      <c r="C3042" s="78"/>
      <c r="D3042" s="78"/>
      <c r="E3042" s="78"/>
      <c r="F3042" s="78"/>
      <c r="G3042" s="78"/>
      <c r="H3042" s="78"/>
      <c r="I3042" s="78"/>
      <c r="J3042" s="78"/>
      <c r="K3042" s="78"/>
      <c r="L3042" s="78"/>
      <c r="M3042" s="78"/>
      <c r="N3042" s="78"/>
      <c r="O3042" s="78"/>
      <c r="P3042" s="78"/>
      <c r="Q3042" s="78"/>
      <c r="R3042" s="78" t="str">
        <f t="shared" si="49"/>
        <v>No Crítico</v>
      </c>
      <c r="S3042" s="77" t="str">
        <f>IF(O3042=Listas!$D$14,Listas!$E$14,IF(O3042=Listas!$D$15,Listas!$E$15,IF(OR(O3042=Listas!$D$16,X3035=Listas!$E$16),Listas!$E$16,"Por clasificar")))</f>
        <v>Por clasificar</v>
      </c>
      <c r="T3042" s="78" t="str">
        <f>IF(OR(P3042=Listas!$D$20,P3042=Listas!$D$21),Listas!$E$20,IF(P3042=Listas!$D$22,Listas!$E$22,"Por clasificar"))</f>
        <v>Por clasificar</v>
      </c>
      <c r="U3042" s="78" t="str">
        <f>IF(OR(Q3042=Listas!$D$27,Q3042=Listas!$D$28),Listas!$E$27,IF(Q3042=Listas!$D$29,Listas!$E$29,"Por clasificar"))</f>
        <v>Por clasificar</v>
      </c>
    </row>
    <row r="3043" spans="1:21" x14ac:dyDescent="0.25">
      <c r="A3043" s="78"/>
      <c r="B3043" s="78"/>
      <c r="C3043" s="78"/>
      <c r="D3043" s="78"/>
      <c r="E3043" s="78"/>
      <c r="F3043" s="78"/>
      <c r="G3043" s="78"/>
      <c r="H3043" s="78"/>
      <c r="I3043" s="78"/>
      <c r="J3043" s="78"/>
      <c r="K3043" s="78"/>
      <c r="L3043" s="78"/>
      <c r="M3043" s="78"/>
      <c r="N3043" s="78"/>
      <c r="O3043" s="78"/>
      <c r="P3043" s="78"/>
      <c r="Q3043" s="78"/>
      <c r="R3043" s="78" t="str">
        <f t="shared" si="49"/>
        <v>No Crítico</v>
      </c>
      <c r="S3043" s="77" t="str">
        <f>IF(O3043=Listas!$D$14,Listas!$E$14,IF(O3043=Listas!$D$15,Listas!$E$15,IF(OR(O3043=Listas!$D$16,X3036=Listas!$E$16),Listas!$E$16,"Por clasificar")))</f>
        <v>Por clasificar</v>
      </c>
      <c r="T3043" s="78" t="str">
        <f>IF(OR(P3043=Listas!$D$20,P3043=Listas!$D$21),Listas!$E$20,IF(P3043=Listas!$D$22,Listas!$E$22,"Por clasificar"))</f>
        <v>Por clasificar</v>
      </c>
      <c r="U3043" s="78" t="str">
        <f>IF(OR(Q3043=Listas!$D$27,Q3043=Listas!$D$28),Listas!$E$27,IF(Q3043=Listas!$D$29,Listas!$E$29,"Por clasificar"))</f>
        <v>Por clasificar</v>
      </c>
    </row>
    <row r="3044" spans="1:21" x14ac:dyDescent="0.25">
      <c r="A3044" s="78"/>
      <c r="B3044" s="78"/>
      <c r="C3044" s="78"/>
      <c r="D3044" s="78"/>
      <c r="E3044" s="78"/>
      <c r="F3044" s="78"/>
      <c r="G3044" s="78"/>
      <c r="H3044" s="78"/>
      <c r="I3044" s="78"/>
      <c r="J3044" s="78"/>
      <c r="K3044" s="78"/>
      <c r="L3044" s="78"/>
      <c r="M3044" s="78"/>
      <c r="N3044" s="78"/>
      <c r="O3044" s="78"/>
      <c r="P3044" s="78"/>
      <c r="Q3044" s="78"/>
      <c r="R3044" s="78" t="str">
        <f t="shared" si="49"/>
        <v>No Crítico</v>
      </c>
      <c r="S3044" s="77" t="str">
        <f>IF(O3044=Listas!$D$14,Listas!$E$14,IF(O3044=Listas!$D$15,Listas!$E$15,IF(OR(O3044=Listas!$D$16,X3037=Listas!$E$16),Listas!$E$16,"Por clasificar")))</f>
        <v>Por clasificar</v>
      </c>
      <c r="T3044" s="78" t="str">
        <f>IF(OR(P3044=Listas!$D$20,P3044=Listas!$D$21),Listas!$E$20,IF(P3044=Listas!$D$22,Listas!$E$22,"Por clasificar"))</f>
        <v>Por clasificar</v>
      </c>
      <c r="U3044" s="78" t="str">
        <f>IF(OR(Q3044=Listas!$D$27,Q3044=Listas!$D$28),Listas!$E$27,IF(Q3044=Listas!$D$29,Listas!$E$29,"Por clasificar"))</f>
        <v>Por clasificar</v>
      </c>
    </row>
    <row r="3045" spans="1:21" x14ac:dyDescent="0.25">
      <c r="A3045" s="78"/>
      <c r="B3045" s="78"/>
      <c r="C3045" s="78"/>
      <c r="D3045" s="78"/>
      <c r="E3045" s="78"/>
      <c r="F3045" s="78"/>
      <c r="G3045" s="78"/>
      <c r="H3045" s="78"/>
      <c r="I3045" s="78"/>
      <c r="J3045" s="78"/>
      <c r="K3045" s="78"/>
      <c r="L3045" s="78"/>
      <c r="M3045" s="78"/>
      <c r="N3045" s="78"/>
      <c r="O3045" s="78"/>
      <c r="P3045" s="78"/>
      <c r="Q3045" s="78"/>
      <c r="R3045" s="78" t="str">
        <f t="shared" si="49"/>
        <v>No Crítico</v>
      </c>
      <c r="S3045" s="77" t="str">
        <f>IF(O3045=Listas!$D$14,Listas!$E$14,IF(O3045=Listas!$D$15,Listas!$E$15,IF(OR(O3045=Listas!$D$16,X3038=Listas!$E$16),Listas!$E$16,"Por clasificar")))</f>
        <v>Por clasificar</v>
      </c>
      <c r="T3045" s="78" t="str">
        <f>IF(OR(P3045=Listas!$D$20,P3045=Listas!$D$21),Listas!$E$20,IF(P3045=Listas!$D$22,Listas!$E$22,"Por clasificar"))</f>
        <v>Por clasificar</v>
      </c>
      <c r="U3045" s="78" t="str">
        <f>IF(OR(Q3045=Listas!$D$27,Q3045=Listas!$D$28),Listas!$E$27,IF(Q3045=Listas!$D$29,Listas!$E$29,"Por clasificar"))</f>
        <v>Por clasificar</v>
      </c>
    </row>
    <row r="3046" spans="1:21" x14ac:dyDescent="0.25">
      <c r="A3046" s="78"/>
      <c r="B3046" s="78"/>
      <c r="C3046" s="78"/>
      <c r="D3046" s="78"/>
      <c r="E3046" s="78"/>
      <c r="F3046" s="78"/>
      <c r="G3046" s="78"/>
      <c r="H3046" s="78"/>
      <c r="I3046" s="78"/>
      <c r="J3046" s="78"/>
      <c r="K3046" s="78"/>
      <c r="L3046" s="78"/>
      <c r="M3046" s="78"/>
      <c r="N3046" s="78"/>
      <c r="O3046" s="78"/>
      <c r="P3046" s="78"/>
      <c r="Q3046" s="78"/>
      <c r="R3046" s="78" t="str">
        <f t="shared" si="49"/>
        <v>No Crítico</v>
      </c>
      <c r="S3046" s="77" t="str">
        <f>IF(O3046=Listas!$D$14,Listas!$E$14,IF(O3046=Listas!$D$15,Listas!$E$15,IF(OR(O3046=Listas!$D$16,X3039=Listas!$E$16),Listas!$E$16,"Por clasificar")))</f>
        <v>Por clasificar</v>
      </c>
      <c r="T3046" s="78" t="str">
        <f>IF(OR(P3046=Listas!$D$20,P3046=Listas!$D$21),Listas!$E$20,IF(P3046=Listas!$D$22,Listas!$E$22,"Por clasificar"))</f>
        <v>Por clasificar</v>
      </c>
      <c r="U3046" s="78" t="str">
        <f>IF(OR(Q3046=Listas!$D$27,Q3046=Listas!$D$28),Listas!$E$27,IF(Q3046=Listas!$D$29,Listas!$E$29,"Por clasificar"))</f>
        <v>Por clasificar</v>
      </c>
    </row>
    <row r="3047" spans="1:21" x14ac:dyDescent="0.25">
      <c r="A3047" s="78"/>
      <c r="B3047" s="78"/>
      <c r="C3047" s="78"/>
      <c r="D3047" s="78"/>
      <c r="E3047" s="78"/>
      <c r="F3047" s="78"/>
      <c r="G3047" s="78"/>
      <c r="H3047" s="78"/>
      <c r="I3047" s="78"/>
      <c r="J3047" s="78"/>
      <c r="K3047" s="78"/>
      <c r="L3047" s="78"/>
      <c r="M3047" s="78"/>
      <c r="N3047" s="78"/>
      <c r="O3047" s="78"/>
      <c r="P3047" s="78"/>
      <c r="Q3047" s="78"/>
      <c r="R3047" s="78" t="str">
        <f t="shared" si="49"/>
        <v>No Crítico</v>
      </c>
      <c r="S3047" s="77" t="str">
        <f>IF(O3047=Listas!$D$14,Listas!$E$14,IF(O3047=Listas!$D$15,Listas!$E$15,IF(OR(O3047=Listas!$D$16,X3040=Listas!$E$16),Listas!$E$16,"Por clasificar")))</f>
        <v>Por clasificar</v>
      </c>
      <c r="T3047" s="78" t="str">
        <f>IF(OR(P3047=Listas!$D$20,P3047=Listas!$D$21),Listas!$E$20,IF(P3047=Listas!$D$22,Listas!$E$22,"Por clasificar"))</f>
        <v>Por clasificar</v>
      </c>
      <c r="U3047" s="78" t="str">
        <f>IF(OR(Q3047=Listas!$D$27,Q3047=Listas!$D$28),Listas!$E$27,IF(Q3047=Listas!$D$29,Listas!$E$29,"Por clasificar"))</f>
        <v>Por clasificar</v>
      </c>
    </row>
    <row r="3048" spans="1:21" x14ac:dyDescent="0.25">
      <c r="A3048" s="78"/>
      <c r="B3048" s="78"/>
      <c r="C3048" s="78"/>
      <c r="D3048" s="78"/>
      <c r="E3048" s="78"/>
      <c r="F3048" s="78"/>
      <c r="G3048" s="78"/>
      <c r="H3048" s="78"/>
      <c r="I3048" s="78"/>
      <c r="J3048" s="78"/>
      <c r="K3048" s="78"/>
      <c r="L3048" s="78"/>
      <c r="M3048" s="78"/>
      <c r="N3048" s="78"/>
      <c r="O3048" s="78"/>
      <c r="P3048" s="78"/>
      <c r="Q3048" s="78"/>
      <c r="R3048" s="78" t="str">
        <f t="shared" si="49"/>
        <v>No Crítico</v>
      </c>
      <c r="S3048" s="77" t="str">
        <f>IF(O3048=Listas!$D$14,Listas!$E$14,IF(O3048=Listas!$D$15,Listas!$E$15,IF(OR(O3048=Listas!$D$16,X3041=Listas!$E$16),Listas!$E$16,"Por clasificar")))</f>
        <v>Por clasificar</v>
      </c>
      <c r="T3048" s="78" t="str">
        <f>IF(OR(P3048=Listas!$D$20,P3048=Listas!$D$21),Listas!$E$20,IF(P3048=Listas!$D$22,Listas!$E$22,"Por clasificar"))</f>
        <v>Por clasificar</v>
      </c>
      <c r="U3048" s="78" t="str">
        <f>IF(OR(Q3048=Listas!$D$27,Q3048=Listas!$D$28),Listas!$E$27,IF(Q3048=Listas!$D$29,Listas!$E$29,"Por clasificar"))</f>
        <v>Por clasificar</v>
      </c>
    </row>
    <row r="3049" spans="1:21" x14ac:dyDescent="0.25">
      <c r="A3049" s="78"/>
      <c r="B3049" s="78"/>
      <c r="C3049" s="78"/>
      <c r="D3049" s="78"/>
      <c r="E3049" s="78"/>
      <c r="F3049" s="78"/>
      <c r="G3049" s="78"/>
      <c r="H3049" s="78"/>
      <c r="I3049" s="78"/>
      <c r="J3049" s="78"/>
      <c r="K3049" s="78"/>
      <c r="L3049" s="78"/>
      <c r="M3049" s="78"/>
      <c r="N3049" s="78"/>
      <c r="O3049" s="78"/>
      <c r="P3049" s="78"/>
      <c r="Q3049" s="78"/>
      <c r="R3049" s="78" t="str">
        <f t="shared" si="49"/>
        <v>No Crítico</v>
      </c>
      <c r="S3049" s="77" t="str">
        <f>IF(O3049=Listas!$D$14,Listas!$E$14,IF(O3049=Listas!$D$15,Listas!$E$15,IF(OR(O3049=Listas!$D$16,X3042=Listas!$E$16),Listas!$E$16,"Por clasificar")))</f>
        <v>Por clasificar</v>
      </c>
      <c r="T3049" s="78" t="str">
        <f>IF(OR(P3049=Listas!$D$20,P3049=Listas!$D$21),Listas!$E$20,IF(P3049=Listas!$D$22,Listas!$E$22,"Por clasificar"))</f>
        <v>Por clasificar</v>
      </c>
      <c r="U3049" s="78" t="str">
        <f>IF(OR(Q3049=Listas!$D$27,Q3049=Listas!$D$28),Listas!$E$27,IF(Q3049=Listas!$D$29,Listas!$E$29,"Por clasificar"))</f>
        <v>Por clasificar</v>
      </c>
    </row>
    <row r="3050" spans="1:21" x14ac:dyDescent="0.25">
      <c r="A3050" s="78"/>
      <c r="B3050" s="78"/>
      <c r="C3050" s="78"/>
      <c r="D3050" s="78"/>
      <c r="E3050" s="78"/>
      <c r="F3050" s="78"/>
      <c r="G3050" s="78"/>
      <c r="H3050" s="78"/>
      <c r="I3050" s="78"/>
      <c r="J3050" s="78"/>
      <c r="K3050" s="78"/>
      <c r="L3050" s="78"/>
      <c r="M3050" s="78"/>
      <c r="N3050" s="78"/>
      <c r="O3050" s="78"/>
      <c r="P3050" s="78"/>
      <c r="Q3050" s="78"/>
      <c r="R3050" s="78" t="str">
        <f t="shared" si="49"/>
        <v>No Crítico</v>
      </c>
      <c r="S3050" s="77" t="str">
        <f>IF(O3050=Listas!$D$14,Listas!$E$14,IF(O3050=Listas!$D$15,Listas!$E$15,IF(OR(O3050=Listas!$D$16,X3043=Listas!$E$16),Listas!$E$16,"Por clasificar")))</f>
        <v>Por clasificar</v>
      </c>
      <c r="T3050" s="78" t="str">
        <f>IF(OR(P3050=Listas!$D$20,P3050=Listas!$D$21),Listas!$E$20,IF(P3050=Listas!$D$22,Listas!$E$22,"Por clasificar"))</f>
        <v>Por clasificar</v>
      </c>
      <c r="U3050" s="78" t="str">
        <f>IF(OR(Q3050=Listas!$D$27,Q3050=Listas!$D$28),Listas!$E$27,IF(Q3050=Listas!$D$29,Listas!$E$29,"Por clasificar"))</f>
        <v>Por clasificar</v>
      </c>
    </row>
    <row r="3051" spans="1:21" x14ac:dyDescent="0.25">
      <c r="A3051" s="78"/>
      <c r="B3051" s="78"/>
      <c r="C3051" s="78"/>
      <c r="D3051" s="78"/>
      <c r="E3051" s="78"/>
      <c r="F3051" s="78"/>
      <c r="G3051" s="78"/>
      <c r="H3051" s="78"/>
      <c r="I3051" s="78"/>
      <c r="J3051" s="78"/>
      <c r="K3051" s="78"/>
      <c r="L3051" s="78"/>
      <c r="M3051" s="78"/>
      <c r="N3051" s="78"/>
      <c r="O3051" s="78"/>
      <c r="P3051" s="78"/>
      <c r="Q3051" s="78"/>
      <c r="R3051" s="78" t="str">
        <f t="shared" si="49"/>
        <v>No Crítico</v>
      </c>
      <c r="S3051" s="77" t="str">
        <f>IF(O3051=Listas!$D$14,Listas!$E$14,IF(O3051=Listas!$D$15,Listas!$E$15,IF(OR(O3051=Listas!$D$16,X3044=Listas!$E$16),Listas!$E$16,"Por clasificar")))</f>
        <v>Por clasificar</v>
      </c>
      <c r="T3051" s="78" t="str">
        <f>IF(OR(P3051=Listas!$D$20,P3051=Listas!$D$21),Listas!$E$20,IF(P3051=Listas!$D$22,Listas!$E$22,"Por clasificar"))</f>
        <v>Por clasificar</v>
      </c>
      <c r="U3051" s="78" t="str">
        <f>IF(OR(Q3051=Listas!$D$27,Q3051=Listas!$D$28),Listas!$E$27,IF(Q3051=Listas!$D$29,Listas!$E$29,"Por clasificar"))</f>
        <v>Por clasificar</v>
      </c>
    </row>
    <row r="3052" spans="1:21" x14ac:dyDescent="0.25">
      <c r="A3052" s="78"/>
      <c r="B3052" s="78"/>
      <c r="C3052" s="78"/>
      <c r="D3052" s="78"/>
      <c r="E3052" s="78"/>
      <c r="F3052" s="78"/>
      <c r="G3052" s="78"/>
      <c r="H3052" s="78"/>
      <c r="I3052" s="78"/>
      <c r="J3052" s="78"/>
      <c r="K3052" s="78"/>
      <c r="L3052" s="78"/>
      <c r="M3052" s="78"/>
      <c r="N3052" s="78"/>
      <c r="O3052" s="78"/>
      <c r="P3052" s="78"/>
      <c r="Q3052" s="78"/>
      <c r="R3052" s="78" t="str">
        <f t="shared" si="49"/>
        <v>No Crítico</v>
      </c>
      <c r="S3052" s="77" t="str">
        <f>IF(O3052=Listas!$D$14,Listas!$E$14,IF(O3052=Listas!$D$15,Listas!$E$15,IF(OR(O3052=Listas!$D$16,X3045=Listas!$E$16),Listas!$E$16,"Por clasificar")))</f>
        <v>Por clasificar</v>
      </c>
      <c r="T3052" s="78" t="str">
        <f>IF(OR(P3052=Listas!$D$20,P3052=Listas!$D$21),Listas!$E$20,IF(P3052=Listas!$D$22,Listas!$E$22,"Por clasificar"))</f>
        <v>Por clasificar</v>
      </c>
      <c r="U3052" s="78" t="str">
        <f>IF(OR(Q3052=Listas!$D$27,Q3052=Listas!$D$28),Listas!$E$27,IF(Q3052=Listas!$D$29,Listas!$E$29,"Por clasificar"))</f>
        <v>Por clasificar</v>
      </c>
    </row>
    <row r="3053" spans="1:21" x14ac:dyDescent="0.25">
      <c r="A3053" s="78"/>
      <c r="B3053" s="78"/>
      <c r="C3053" s="78"/>
      <c r="D3053" s="78"/>
      <c r="E3053" s="78"/>
      <c r="F3053" s="78"/>
      <c r="G3053" s="78"/>
      <c r="H3053" s="78"/>
      <c r="I3053" s="78"/>
      <c r="J3053" s="78"/>
      <c r="K3053" s="78"/>
      <c r="L3053" s="78"/>
      <c r="M3053" s="78"/>
      <c r="N3053" s="78"/>
      <c r="O3053" s="78"/>
      <c r="P3053" s="78"/>
      <c r="Q3053" s="78"/>
      <c r="R3053" s="78" t="str">
        <f t="shared" si="49"/>
        <v>No Crítico</v>
      </c>
      <c r="S3053" s="77" t="str">
        <f>IF(O3053=Listas!$D$14,Listas!$E$14,IF(O3053=Listas!$D$15,Listas!$E$15,IF(OR(O3053=Listas!$D$16,X3046=Listas!$E$16),Listas!$E$16,"Por clasificar")))</f>
        <v>Por clasificar</v>
      </c>
      <c r="T3053" s="78" t="str">
        <f>IF(OR(P3053=Listas!$D$20,P3053=Listas!$D$21),Listas!$E$20,IF(P3053=Listas!$D$22,Listas!$E$22,"Por clasificar"))</f>
        <v>Por clasificar</v>
      </c>
      <c r="U3053" s="78" t="str">
        <f>IF(OR(Q3053=Listas!$D$27,Q3053=Listas!$D$28),Listas!$E$27,IF(Q3053=Listas!$D$29,Listas!$E$29,"Por clasificar"))</f>
        <v>Por clasificar</v>
      </c>
    </row>
    <row r="3054" spans="1:21" x14ac:dyDescent="0.25">
      <c r="A3054" s="78"/>
      <c r="B3054" s="78"/>
      <c r="C3054" s="78"/>
      <c r="D3054" s="78"/>
      <c r="E3054" s="78"/>
      <c r="F3054" s="78"/>
      <c r="G3054" s="78"/>
      <c r="H3054" s="78"/>
      <c r="I3054" s="78"/>
      <c r="J3054" s="78"/>
      <c r="K3054" s="78"/>
      <c r="L3054" s="78"/>
      <c r="M3054" s="78"/>
      <c r="N3054" s="78"/>
      <c r="O3054" s="78"/>
      <c r="P3054" s="78"/>
      <c r="Q3054" s="78"/>
      <c r="R3054" s="78" t="str">
        <f t="shared" si="49"/>
        <v>No Crítico</v>
      </c>
      <c r="S3054" s="77" t="str">
        <f>IF(O3054=Listas!$D$14,Listas!$E$14,IF(O3054=Listas!$D$15,Listas!$E$15,IF(OR(O3054=Listas!$D$16,X3047=Listas!$E$16),Listas!$E$16,"Por clasificar")))</f>
        <v>Por clasificar</v>
      </c>
      <c r="T3054" s="78" t="str">
        <f>IF(OR(P3054=Listas!$D$20,P3054=Listas!$D$21),Listas!$E$20,IF(P3054=Listas!$D$22,Listas!$E$22,"Por clasificar"))</f>
        <v>Por clasificar</v>
      </c>
      <c r="U3054" s="78" t="str">
        <f>IF(OR(Q3054=Listas!$D$27,Q3054=Listas!$D$28),Listas!$E$27,IF(Q3054=Listas!$D$29,Listas!$E$29,"Por clasificar"))</f>
        <v>Por clasificar</v>
      </c>
    </row>
    <row r="3055" spans="1:21" x14ac:dyDescent="0.25">
      <c r="A3055" s="78"/>
      <c r="B3055" s="78"/>
      <c r="C3055" s="78"/>
      <c r="D3055" s="78"/>
      <c r="E3055" s="78"/>
      <c r="F3055" s="78"/>
      <c r="G3055" s="78"/>
      <c r="H3055" s="78"/>
      <c r="I3055" s="78"/>
      <c r="J3055" s="78"/>
      <c r="K3055" s="78"/>
      <c r="L3055" s="78"/>
      <c r="M3055" s="78"/>
      <c r="N3055" s="78"/>
      <c r="O3055" s="78"/>
      <c r="P3055" s="78"/>
      <c r="Q3055" s="78"/>
      <c r="R3055" s="78" t="str">
        <f t="shared" si="49"/>
        <v>No Crítico</v>
      </c>
      <c r="S3055" s="77" t="str">
        <f>IF(O3055=Listas!$D$14,Listas!$E$14,IF(O3055=Listas!$D$15,Listas!$E$15,IF(OR(O3055=Listas!$D$16,X3048=Listas!$E$16),Listas!$E$16,"Por clasificar")))</f>
        <v>Por clasificar</v>
      </c>
      <c r="T3055" s="78" t="str">
        <f>IF(OR(P3055=Listas!$D$20,P3055=Listas!$D$21),Listas!$E$20,IF(P3055=Listas!$D$22,Listas!$E$22,"Por clasificar"))</f>
        <v>Por clasificar</v>
      </c>
      <c r="U3055" s="78" t="str">
        <f>IF(OR(Q3055=Listas!$D$27,Q3055=Listas!$D$28),Listas!$E$27,IF(Q3055=Listas!$D$29,Listas!$E$29,"Por clasificar"))</f>
        <v>Por clasificar</v>
      </c>
    </row>
    <row r="3056" spans="1:21" x14ac:dyDescent="0.25">
      <c r="A3056" s="78"/>
      <c r="B3056" s="78"/>
      <c r="C3056" s="78"/>
      <c r="D3056" s="78"/>
      <c r="E3056" s="78"/>
      <c r="F3056" s="78"/>
      <c r="G3056" s="78"/>
      <c r="H3056" s="78"/>
      <c r="I3056" s="78"/>
      <c r="J3056" s="78"/>
      <c r="K3056" s="78"/>
      <c r="L3056" s="78"/>
      <c r="M3056" s="78"/>
      <c r="N3056" s="78"/>
      <c r="O3056" s="78"/>
      <c r="P3056" s="78"/>
      <c r="Q3056" s="78"/>
      <c r="R3056" s="78" t="str">
        <f t="shared" si="49"/>
        <v>No Crítico</v>
      </c>
      <c r="S3056" s="77" t="str">
        <f>IF(O3056=Listas!$D$14,Listas!$E$14,IF(O3056=Listas!$D$15,Listas!$E$15,IF(OR(O3056=Listas!$D$16,X3049=Listas!$E$16),Listas!$E$16,"Por clasificar")))</f>
        <v>Por clasificar</v>
      </c>
      <c r="T3056" s="78" t="str">
        <f>IF(OR(P3056=Listas!$D$20,P3056=Listas!$D$21),Listas!$E$20,IF(P3056=Listas!$D$22,Listas!$E$22,"Por clasificar"))</f>
        <v>Por clasificar</v>
      </c>
      <c r="U3056" s="78" t="str">
        <f>IF(OR(Q3056=Listas!$D$27,Q3056=Listas!$D$28),Listas!$E$27,IF(Q3056=Listas!$D$29,Listas!$E$29,"Por clasificar"))</f>
        <v>Por clasificar</v>
      </c>
    </row>
    <row r="3057" spans="1:21" x14ac:dyDescent="0.25">
      <c r="A3057" s="78"/>
      <c r="B3057" s="78"/>
      <c r="C3057" s="78"/>
      <c r="D3057" s="78"/>
      <c r="E3057" s="78"/>
      <c r="F3057" s="78"/>
      <c r="G3057" s="78"/>
      <c r="H3057" s="78"/>
      <c r="I3057" s="78"/>
      <c r="J3057" s="78"/>
      <c r="K3057" s="78"/>
      <c r="L3057" s="78"/>
      <c r="M3057" s="78"/>
      <c r="N3057" s="78"/>
      <c r="O3057" s="78"/>
      <c r="P3057" s="78"/>
      <c r="Q3057" s="78"/>
      <c r="R3057" s="78" t="str">
        <f t="shared" si="49"/>
        <v>No Crítico</v>
      </c>
      <c r="S3057" s="77" t="str">
        <f>IF(O3057=Listas!$D$14,Listas!$E$14,IF(O3057=Listas!$D$15,Listas!$E$15,IF(OR(O3057=Listas!$D$16,X3050=Listas!$E$16),Listas!$E$16,"Por clasificar")))</f>
        <v>Por clasificar</v>
      </c>
      <c r="T3057" s="78" t="str">
        <f>IF(OR(P3057=Listas!$D$20,P3057=Listas!$D$21),Listas!$E$20,IF(P3057=Listas!$D$22,Listas!$E$22,"Por clasificar"))</f>
        <v>Por clasificar</v>
      </c>
      <c r="U3057" s="78" t="str">
        <f>IF(OR(Q3057=Listas!$D$27,Q3057=Listas!$D$28),Listas!$E$27,IF(Q3057=Listas!$D$29,Listas!$E$29,"Por clasificar"))</f>
        <v>Por clasificar</v>
      </c>
    </row>
    <row r="3058" spans="1:21" x14ac:dyDescent="0.25">
      <c r="A3058" s="78"/>
      <c r="B3058" s="78"/>
      <c r="C3058" s="78"/>
      <c r="D3058" s="78"/>
      <c r="E3058" s="78"/>
      <c r="F3058" s="78"/>
      <c r="G3058" s="78"/>
      <c r="H3058" s="78"/>
      <c r="I3058" s="78"/>
      <c r="J3058" s="78"/>
      <c r="K3058" s="78"/>
      <c r="L3058" s="78"/>
      <c r="M3058" s="78"/>
      <c r="N3058" s="78"/>
      <c r="O3058" s="78"/>
      <c r="P3058" s="78"/>
      <c r="Q3058" s="78"/>
      <c r="R3058" s="78" t="str">
        <f t="shared" si="49"/>
        <v>No Crítico</v>
      </c>
      <c r="S3058" s="77" t="str">
        <f>IF(O3058=Listas!$D$14,Listas!$E$14,IF(O3058=Listas!$D$15,Listas!$E$15,IF(OR(O3058=Listas!$D$16,X3051=Listas!$E$16),Listas!$E$16,"Por clasificar")))</f>
        <v>Por clasificar</v>
      </c>
      <c r="T3058" s="78" t="str">
        <f>IF(OR(P3058=Listas!$D$20,P3058=Listas!$D$21),Listas!$E$20,IF(P3058=Listas!$D$22,Listas!$E$22,"Por clasificar"))</f>
        <v>Por clasificar</v>
      </c>
      <c r="U3058" s="78" t="str">
        <f>IF(OR(Q3058=Listas!$D$27,Q3058=Listas!$D$28),Listas!$E$27,IF(Q3058=Listas!$D$29,Listas!$E$29,"Por clasificar"))</f>
        <v>Por clasificar</v>
      </c>
    </row>
    <row r="3059" spans="1:21" x14ac:dyDescent="0.25">
      <c r="A3059" s="78"/>
      <c r="B3059" s="78"/>
      <c r="C3059" s="78"/>
      <c r="D3059" s="78"/>
      <c r="E3059" s="78"/>
      <c r="F3059" s="78"/>
      <c r="G3059" s="78"/>
      <c r="H3059" s="78"/>
      <c r="I3059" s="78"/>
      <c r="J3059" s="78"/>
      <c r="K3059" s="78"/>
      <c r="L3059" s="78"/>
      <c r="M3059" s="78"/>
      <c r="N3059" s="78"/>
      <c r="O3059" s="78"/>
      <c r="P3059" s="78"/>
      <c r="Q3059" s="78"/>
      <c r="R3059" s="78" t="str">
        <f t="shared" si="49"/>
        <v>No Crítico</v>
      </c>
      <c r="S3059" s="77" t="str">
        <f>IF(O3059=Listas!$D$14,Listas!$E$14,IF(O3059=Listas!$D$15,Listas!$E$15,IF(OR(O3059=Listas!$D$16,X3052=Listas!$E$16),Listas!$E$16,"Por clasificar")))</f>
        <v>Por clasificar</v>
      </c>
      <c r="T3059" s="78" t="str">
        <f>IF(OR(P3059=Listas!$D$20,P3059=Listas!$D$21),Listas!$E$20,IF(P3059=Listas!$D$22,Listas!$E$22,"Por clasificar"))</f>
        <v>Por clasificar</v>
      </c>
      <c r="U3059" s="78" t="str">
        <f>IF(OR(Q3059=Listas!$D$27,Q3059=Listas!$D$28),Listas!$E$27,IF(Q3059=Listas!$D$29,Listas!$E$29,"Por clasificar"))</f>
        <v>Por clasificar</v>
      </c>
    </row>
    <row r="3060" spans="1:21" x14ac:dyDescent="0.25">
      <c r="A3060" s="78"/>
      <c r="B3060" s="78"/>
      <c r="C3060" s="78"/>
      <c r="D3060" s="78"/>
      <c r="E3060" s="78"/>
      <c r="F3060" s="78"/>
      <c r="G3060" s="78"/>
      <c r="H3060" s="78"/>
      <c r="I3060" s="78"/>
      <c r="J3060" s="78"/>
      <c r="K3060" s="78"/>
      <c r="L3060" s="78"/>
      <c r="M3060" s="78"/>
      <c r="N3060" s="78"/>
      <c r="O3060" s="78"/>
      <c r="P3060" s="78"/>
      <c r="Q3060" s="78"/>
      <c r="R3060" s="78" t="str">
        <f t="shared" si="49"/>
        <v>No Crítico</v>
      </c>
      <c r="S3060" s="77" t="str">
        <f>IF(O3060=Listas!$D$14,Listas!$E$14,IF(O3060=Listas!$D$15,Listas!$E$15,IF(OR(O3060=Listas!$D$16,X3053=Listas!$E$16),Listas!$E$16,"Por clasificar")))</f>
        <v>Por clasificar</v>
      </c>
      <c r="T3060" s="78" t="str">
        <f>IF(OR(P3060=Listas!$D$20,P3060=Listas!$D$21),Listas!$E$20,IF(P3060=Listas!$D$22,Listas!$E$22,"Por clasificar"))</f>
        <v>Por clasificar</v>
      </c>
      <c r="U3060" s="78" t="str">
        <f>IF(OR(Q3060=Listas!$D$27,Q3060=Listas!$D$28),Listas!$E$27,IF(Q3060=Listas!$D$29,Listas!$E$29,"Por clasificar"))</f>
        <v>Por clasificar</v>
      </c>
    </row>
    <row r="3061" spans="1:21" x14ac:dyDescent="0.25">
      <c r="A3061" s="78"/>
      <c r="B3061" s="78"/>
      <c r="C3061" s="78"/>
      <c r="D3061" s="78"/>
      <c r="E3061" s="78"/>
      <c r="F3061" s="78"/>
      <c r="G3061" s="78"/>
      <c r="H3061" s="78"/>
      <c r="I3061" s="78"/>
      <c r="J3061" s="78"/>
      <c r="K3061" s="78"/>
      <c r="L3061" s="78"/>
      <c r="M3061" s="78"/>
      <c r="N3061" s="78"/>
      <c r="O3061" s="78"/>
      <c r="P3061" s="78"/>
      <c r="Q3061" s="78"/>
      <c r="R3061" s="78" t="str">
        <f t="shared" si="49"/>
        <v>No Crítico</v>
      </c>
      <c r="S3061" s="77" t="str">
        <f>IF(O3061=Listas!$D$14,Listas!$E$14,IF(O3061=Listas!$D$15,Listas!$E$15,IF(OR(O3061=Listas!$D$16,X3054=Listas!$E$16),Listas!$E$16,"Por clasificar")))</f>
        <v>Por clasificar</v>
      </c>
      <c r="T3061" s="78" t="str">
        <f>IF(OR(P3061=Listas!$D$20,P3061=Listas!$D$21),Listas!$E$20,IF(P3061=Listas!$D$22,Listas!$E$22,"Por clasificar"))</f>
        <v>Por clasificar</v>
      </c>
      <c r="U3061" s="78" t="str">
        <f>IF(OR(Q3061=Listas!$D$27,Q3061=Listas!$D$28),Listas!$E$27,IF(Q3061=Listas!$D$29,Listas!$E$29,"Por clasificar"))</f>
        <v>Por clasificar</v>
      </c>
    </row>
    <row r="3062" spans="1:21" x14ac:dyDescent="0.25">
      <c r="A3062" s="78"/>
      <c r="B3062" s="78"/>
      <c r="C3062" s="78"/>
      <c r="D3062" s="78"/>
      <c r="E3062" s="78"/>
      <c r="F3062" s="78"/>
      <c r="G3062" s="78"/>
      <c r="H3062" s="78"/>
      <c r="I3062" s="78"/>
      <c r="J3062" s="78"/>
      <c r="K3062" s="78"/>
      <c r="L3062" s="78"/>
      <c r="M3062" s="78"/>
      <c r="N3062" s="78"/>
      <c r="O3062" s="78"/>
      <c r="P3062" s="78"/>
      <c r="Q3062" s="78"/>
      <c r="R3062" s="78" t="str">
        <f t="shared" si="49"/>
        <v>No Crítico</v>
      </c>
      <c r="S3062" s="77" t="str">
        <f>IF(O3062=Listas!$D$14,Listas!$E$14,IF(O3062=Listas!$D$15,Listas!$E$15,IF(OR(O3062=Listas!$D$16,X3055=Listas!$E$16),Listas!$E$16,"Por clasificar")))</f>
        <v>Por clasificar</v>
      </c>
      <c r="T3062" s="78" t="str">
        <f>IF(OR(P3062=Listas!$D$20,P3062=Listas!$D$21),Listas!$E$20,IF(P3062=Listas!$D$22,Listas!$E$22,"Por clasificar"))</f>
        <v>Por clasificar</v>
      </c>
      <c r="U3062" s="78" t="str">
        <f>IF(OR(Q3062=Listas!$D$27,Q3062=Listas!$D$28),Listas!$E$27,IF(Q3062=Listas!$D$29,Listas!$E$29,"Por clasificar"))</f>
        <v>Por clasificar</v>
      </c>
    </row>
    <row r="3063" spans="1:21" x14ac:dyDescent="0.25">
      <c r="A3063" s="78"/>
      <c r="B3063" s="78"/>
      <c r="C3063" s="78"/>
      <c r="D3063" s="78"/>
      <c r="E3063" s="78"/>
      <c r="F3063" s="78"/>
      <c r="G3063" s="78"/>
      <c r="H3063" s="78"/>
      <c r="I3063" s="78"/>
      <c r="J3063" s="78"/>
      <c r="K3063" s="78"/>
      <c r="L3063" s="78"/>
      <c r="M3063" s="78"/>
      <c r="N3063" s="78"/>
      <c r="O3063" s="78"/>
      <c r="P3063" s="78"/>
      <c r="Q3063" s="78"/>
      <c r="R3063" s="78" t="str">
        <f t="shared" si="49"/>
        <v>No Crítico</v>
      </c>
      <c r="S3063" s="77" t="str">
        <f>IF(O3063=Listas!$D$14,Listas!$E$14,IF(O3063=Listas!$D$15,Listas!$E$15,IF(OR(O3063=Listas!$D$16,X3056=Listas!$E$16),Listas!$E$16,"Por clasificar")))</f>
        <v>Por clasificar</v>
      </c>
      <c r="T3063" s="78" t="str">
        <f>IF(OR(P3063=Listas!$D$20,P3063=Listas!$D$21),Listas!$E$20,IF(P3063=Listas!$D$22,Listas!$E$22,"Por clasificar"))</f>
        <v>Por clasificar</v>
      </c>
      <c r="U3063" s="78" t="str">
        <f>IF(OR(Q3063=Listas!$D$27,Q3063=Listas!$D$28),Listas!$E$27,IF(Q3063=Listas!$D$29,Listas!$E$29,"Por clasificar"))</f>
        <v>Por clasificar</v>
      </c>
    </row>
    <row r="3064" spans="1:21" x14ac:dyDescent="0.25">
      <c r="A3064" s="78"/>
      <c r="B3064" s="78"/>
      <c r="C3064" s="78"/>
      <c r="D3064" s="78"/>
      <c r="E3064" s="78"/>
      <c r="F3064" s="78"/>
      <c r="G3064" s="78"/>
      <c r="H3064" s="78"/>
      <c r="I3064" s="78"/>
      <c r="J3064" s="78"/>
      <c r="K3064" s="78"/>
      <c r="L3064" s="78"/>
      <c r="M3064" s="78"/>
      <c r="N3064" s="78"/>
      <c r="O3064" s="78"/>
      <c r="P3064" s="78"/>
      <c r="Q3064" s="78"/>
      <c r="R3064" s="78" t="str">
        <f t="shared" si="49"/>
        <v>No Crítico</v>
      </c>
      <c r="S3064" s="77" t="str">
        <f>IF(O3064=Listas!$D$14,Listas!$E$14,IF(O3064=Listas!$D$15,Listas!$E$15,IF(OR(O3064=Listas!$D$16,X3057=Listas!$E$16),Listas!$E$16,"Por clasificar")))</f>
        <v>Por clasificar</v>
      </c>
      <c r="T3064" s="78" t="str">
        <f>IF(OR(P3064=Listas!$D$20,P3064=Listas!$D$21),Listas!$E$20,IF(P3064=Listas!$D$22,Listas!$E$22,"Por clasificar"))</f>
        <v>Por clasificar</v>
      </c>
      <c r="U3064" s="78" t="str">
        <f>IF(OR(Q3064=Listas!$D$27,Q3064=Listas!$D$28),Listas!$E$27,IF(Q3064=Listas!$D$29,Listas!$E$29,"Por clasificar"))</f>
        <v>Por clasificar</v>
      </c>
    </row>
    <row r="3065" spans="1:21" x14ac:dyDescent="0.25">
      <c r="A3065" s="78"/>
      <c r="B3065" s="78"/>
      <c r="C3065" s="78"/>
      <c r="D3065" s="78"/>
      <c r="E3065" s="78"/>
      <c r="F3065" s="78"/>
      <c r="G3065" s="78"/>
      <c r="H3065" s="78"/>
      <c r="I3065" s="78"/>
      <c r="J3065" s="78"/>
      <c r="K3065" s="78"/>
      <c r="L3065" s="78"/>
      <c r="M3065" s="78"/>
      <c r="N3065" s="78"/>
      <c r="O3065" s="78"/>
      <c r="P3065" s="78"/>
      <c r="Q3065" s="78"/>
      <c r="R3065" s="78" t="str">
        <f t="shared" si="49"/>
        <v>No Crítico</v>
      </c>
      <c r="S3065" s="77" t="str">
        <f>IF(O3065=Listas!$D$14,Listas!$E$14,IF(O3065=Listas!$D$15,Listas!$E$15,IF(OR(O3065=Listas!$D$16,X3058=Listas!$E$16),Listas!$E$16,"Por clasificar")))</f>
        <v>Por clasificar</v>
      </c>
      <c r="T3065" s="78" t="str">
        <f>IF(OR(P3065=Listas!$D$20,P3065=Listas!$D$21),Listas!$E$20,IF(P3065=Listas!$D$22,Listas!$E$22,"Por clasificar"))</f>
        <v>Por clasificar</v>
      </c>
      <c r="U3065" s="78" t="str">
        <f>IF(OR(Q3065=Listas!$D$27,Q3065=Listas!$D$28),Listas!$E$27,IF(Q3065=Listas!$D$29,Listas!$E$29,"Por clasificar"))</f>
        <v>Por clasificar</v>
      </c>
    </row>
    <row r="3066" spans="1:21" x14ac:dyDescent="0.25">
      <c r="A3066" s="78"/>
      <c r="B3066" s="78"/>
      <c r="C3066" s="78"/>
      <c r="D3066" s="78"/>
      <c r="E3066" s="78"/>
      <c r="F3066" s="78"/>
      <c r="G3066" s="78"/>
      <c r="H3066" s="78"/>
      <c r="I3066" s="78"/>
      <c r="J3066" s="78"/>
      <c r="K3066" s="78"/>
      <c r="L3066" s="78"/>
      <c r="M3066" s="78"/>
      <c r="N3066" s="78"/>
      <c r="O3066" s="78"/>
      <c r="P3066" s="78"/>
      <c r="Q3066" s="78"/>
      <c r="R3066" s="78" t="str">
        <f t="shared" si="49"/>
        <v>No Crítico</v>
      </c>
      <c r="S3066" s="77" t="str">
        <f>IF(O3066=Listas!$D$14,Listas!$E$14,IF(O3066=Listas!$D$15,Listas!$E$15,IF(OR(O3066=Listas!$D$16,X3059=Listas!$E$16),Listas!$E$16,"Por clasificar")))</f>
        <v>Por clasificar</v>
      </c>
      <c r="T3066" s="78" t="str">
        <f>IF(OR(P3066=Listas!$D$20,P3066=Listas!$D$21),Listas!$E$20,IF(P3066=Listas!$D$22,Listas!$E$22,"Por clasificar"))</f>
        <v>Por clasificar</v>
      </c>
      <c r="U3066" s="78" t="str">
        <f>IF(OR(Q3066=Listas!$D$27,Q3066=Listas!$D$28),Listas!$E$27,IF(Q3066=Listas!$D$29,Listas!$E$29,"Por clasificar"))</f>
        <v>Por clasificar</v>
      </c>
    </row>
    <row r="3067" spans="1:21" x14ac:dyDescent="0.25">
      <c r="A3067" s="78"/>
      <c r="B3067" s="78"/>
      <c r="C3067" s="78"/>
      <c r="D3067" s="78"/>
      <c r="E3067" s="78"/>
      <c r="F3067" s="78"/>
      <c r="G3067" s="78"/>
      <c r="H3067" s="78"/>
      <c r="I3067" s="78"/>
      <c r="J3067" s="78"/>
      <c r="K3067" s="78"/>
      <c r="L3067" s="78"/>
      <c r="M3067" s="78"/>
      <c r="N3067" s="78"/>
      <c r="O3067" s="78"/>
      <c r="P3067" s="78"/>
      <c r="Q3067" s="78"/>
      <c r="R3067" s="78" t="str">
        <f t="shared" si="49"/>
        <v>No Crítico</v>
      </c>
      <c r="S3067" s="77" t="str">
        <f>IF(O3067=Listas!$D$14,Listas!$E$14,IF(O3067=Listas!$D$15,Listas!$E$15,IF(OR(O3067=Listas!$D$16,X3060=Listas!$E$16),Listas!$E$16,"Por clasificar")))</f>
        <v>Por clasificar</v>
      </c>
      <c r="T3067" s="78" t="str">
        <f>IF(OR(P3067=Listas!$D$20,P3067=Listas!$D$21),Listas!$E$20,IF(P3067=Listas!$D$22,Listas!$E$22,"Por clasificar"))</f>
        <v>Por clasificar</v>
      </c>
      <c r="U3067" s="78" t="str">
        <f>IF(OR(Q3067=Listas!$D$27,Q3067=Listas!$D$28),Listas!$E$27,IF(Q3067=Listas!$D$29,Listas!$E$29,"Por clasificar"))</f>
        <v>Por clasificar</v>
      </c>
    </row>
    <row r="3068" spans="1:21" x14ac:dyDescent="0.25">
      <c r="A3068" s="78"/>
      <c r="B3068" s="78"/>
      <c r="C3068" s="78"/>
      <c r="D3068" s="78"/>
      <c r="E3068" s="78"/>
      <c r="F3068" s="78"/>
      <c r="G3068" s="78"/>
      <c r="H3068" s="78"/>
      <c r="I3068" s="78"/>
      <c r="J3068" s="78"/>
      <c r="K3068" s="78"/>
      <c r="L3068" s="78"/>
      <c r="M3068" s="78"/>
      <c r="N3068" s="78"/>
      <c r="O3068" s="78"/>
      <c r="P3068" s="78"/>
      <c r="Q3068" s="78"/>
      <c r="R3068" s="78" t="str">
        <f t="shared" si="49"/>
        <v>No Crítico</v>
      </c>
      <c r="S3068" s="77" t="str">
        <f>IF(O3068=Listas!$D$14,Listas!$E$14,IF(O3068=Listas!$D$15,Listas!$E$15,IF(OR(O3068=Listas!$D$16,X3061=Listas!$E$16),Listas!$E$16,"Por clasificar")))</f>
        <v>Por clasificar</v>
      </c>
      <c r="T3068" s="78" t="str">
        <f>IF(OR(P3068=Listas!$D$20,P3068=Listas!$D$21),Listas!$E$20,IF(P3068=Listas!$D$22,Listas!$E$22,"Por clasificar"))</f>
        <v>Por clasificar</v>
      </c>
      <c r="U3068" s="78" t="str">
        <f>IF(OR(Q3068=Listas!$D$27,Q3068=Listas!$D$28),Listas!$E$27,IF(Q3068=Listas!$D$29,Listas!$E$29,"Por clasificar"))</f>
        <v>Por clasificar</v>
      </c>
    </row>
    <row r="3069" spans="1:21" x14ac:dyDescent="0.25">
      <c r="A3069" s="78"/>
      <c r="B3069" s="78"/>
      <c r="C3069" s="78"/>
      <c r="D3069" s="78"/>
      <c r="E3069" s="78"/>
      <c r="F3069" s="78"/>
      <c r="G3069" s="78"/>
      <c r="H3069" s="78"/>
      <c r="I3069" s="78"/>
      <c r="J3069" s="78"/>
      <c r="K3069" s="78"/>
      <c r="L3069" s="78"/>
      <c r="M3069" s="78"/>
      <c r="N3069" s="78"/>
      <c r="O3069" s="78"/>
      <c r="P3069" s="78"/>
      <c r="Q3069" s="78"/>
      <c r="R3069" s="78" t="str">
        <f t="shared" si="49"/>
        <v>No Crítico</v>
      </c>
      <c r="S3069" s="77" t="str">
        <f>IF(O3069=Listas!$D$14,Listas!$E$14,IF(O3069=Listas!$D$15,Listas!$E$15,IF(OR(O3069=Listas!$D$16,X3062=Listas!$E$16),Listas!$E$16,"Por clasificar")))</f>
        <v>Por clasificar</v>
      </c>
      <c r="T3069" s="78" t="str">
        <f>IF(OR(P3069=Listas!$D$20,P3069=Listas!$D$21),Listas!$E$20,IF(P3069=Listas!$D$22,Listas!$E$22,"Por clasificar"))</f>
        <v>Por clasificar</v>
      </c>
      <c r="U3069" s="78" t="str">
        <f>IF(OR(Q3069=Listas!$D$27,Q3069=Listas!$D$28),Listas!$E$27,IF(Q3069=Listas!$D$29,Listas!$E$29,"Por clasificar"))</f>
        <v>Por clasificar</v>
      </c>
    </row>
    <row r="3070" spans="1:21" x14ac:dyDescent="0.25">
      <c r="A3070" s="78"/>
      <c r="B3070" s="78"/>
      <c r="C3070" s="78"/>
      <c r="D3070" s="78"/>
      <c r="E3070" s="78"/>
      <c r="F3070" s="78"/>
      <c r="G3070" s="78"/>
      <c r="H3070" s="78"/>
      <c r="I3070" s="78"/>
      <c r="J3070" s="78"/>
      <c r="K3070" s="78"/>
      <c r="L3070" s="78"/>
      <c r="M3070" s="78"/>
      <c r="N3070" s="78"/>
      <c r="O3070" s="78"/>
      <c r="P3070" s="78"/>
      <c r="Q3070" s="78"/>
      <c r="R3070" s="78" t="str">
        <f t="shared" si="49"/>
        <v>No Crítico</v>
      </c>
      <c r="S3070" s="77" t="str">
        <f>IF(O3070=Listas!$D$14,Listas!$E$14,IF(O3070=Listas!$D$15,Listas!$E$15,IF(OR(O3070=Listas!$D$16,X3063=Listas!$E$16),Listas!$E$16,"Por clasificar")))</f>
        <v>Por clasificar</v>
      </c>
      <c r="T3070" s="78" t="str">
        <f>IF(OR(P3070=Listas!$D$20,P3070=Listas!$D$21),Listas!$E$20,IF(P3070=Listas!$D$22,Listas!$E$22,"Por clasificar"))</f>
        <v>Por clasificar</v>
      </c>
      <c r="U3070" s="78" t="str">
        <f>IF(OR(Q3070=Listas!$D$27,Q3070=Listas!$D$28),Listas!$E$27,IF(Q3070=Listas!$D$29,Listas!$E$29,"Por clasificar"))</f>
        <v>Por clasificar</v>
      </c>
    </row>
    <row r="3071" spans="1:21" x14ac:dyDescent="0.25">
      <c r="A3071" s="78"/>
      <c r="B3071" s="78"/>
      <c r="C3071" s="78"/>
      <c r="D3071" s="78"/>
      <c r="E3071" s="78"/>
      <c r="F3071" s="78"/>
      <c r="G3071" s="78"/>
      <c r="H3071" s="78"/>
      <c r="I3071" s="78"/>
      <c r="J3071" s="78"/>
      <c r="K3071" s="78"/>
      <c r="L3071" s="78"/>
      <c r="M3071" s="78"/>
      <c r="N3071" s="78"/>
      <c r="O3071" s="78"/>
      <c r="P3071" s="78"/>
      <c r="Q3071" s="78"/>
      <c r="R3071" s="78" t="str">
        <f t="shared" si="49"/>
        <v>No Crítico</v>
      </c>
      <c r="S3071" s="77" t="str">
        <f>IF(O3071=Listas!$D$14,Listas!$E$14,IF(O3071=Listas!$D$15,Listas!$E$15,IF(OR(O3071=Listas!$D$16,X3064=Listas!$E$16),Listas!$E$16,"Por clasificar")))</f>
        <v>Por clasificar</v>
      </c>
      <c r="T3071" s="78" t="str">
        <f>IF(OR(P3071=Listas!$D$20,P3071=Listas!$D$21),Listas!$E$20,IF(P3071=Listas!$D$22,Listas!$E$22,"Por clasificar"))</f>
        <v>Por clasificar</v>
      </c>
      <c r="U3071" s="78" t="str">
        <f>IF(OR(Q3071=Listas!$D$27,Q3071=Listas!$D$28),Listas!$E$27,IF(Q3071=Listas!$D$29,Listas!$E$29,"Por clasificar"))</f>
        <v>Por clasificar</v>
      </c>
    </row>
    <row r="3072" spans="1:21" x14ac:dyDescent="0.25">
      <c r="A3072" s="78"/>
      <c r="B3072" s="78"/>
      <c r="C3072" s="78"/>
      <c r="D3072" s="78"/>
      <c r="E3072" s="78"/>
      <c r="F3072" s="78"/>
      <c r="G3072" s="78"/>
      <c r="H3072" s="78"/>
      <c r="I3072" s="78"/>
      <c r="J3072" s="78"/>
      <c r="K3072" s="78"/>
      <c r="L3072" s="78"/>
      <c r="M3072" s="78"/>
      <c r="N3072" s="78"/>
      <c r="O3072" s="78"/>
      <c r="P3072" s="78"/>
      <c r="Q3072" s="78"/>
      <c r="R3072" s="78" t="str">
        <f t="shared" si="49"/>
        <v>No Crítico</v>
      </c>
      <c r="S3072" s="77" t="str">
        <f>IF(O3072=Listas!$D$14,Listas!$E$14,IF(O3072=Listas!$D$15,Listas!$E$15,IF(OR(O3072=Listas!$D$16,X3065=Listas!$E$16),Listas!$E$16,"Por clasificar")))</f>
        <v>Por clasificar</v>
      </c>
      <c r="T3072" s="78" t="str">
        <f>IF(OR(P3072=Listas!$D$20,P3072=Listas!$D$21),Listas!$E$20,IF(P3072=Listas!$D$22,Listas!$E$22,"Por clasificar"))</f>
        <v>Por clasificar</v>
      </c>
      <c r="U3072" s="78" t="str">
        <f>IF(OR(Q3072=Listas!$D$27,Q3072=Listas!$D$28),Listas!$E$27,IF(Q3072=Listas!$D$29,Listas!$E$29,"Por clasificar"))</f>
        <v>Por clasificar</v>
      </c>
    </row>
    <row r="3073" spans="1:21" x14ac:dyDescent="0.25">
      <c r="A3073" s="78"/>
      <c r="B3073" s="78"/>
      <c r="C3073" s="78"/>
      <c r="D3073" s="78"/>
      <c r="E3073" s="78"/>
      <c r="F3073" s="78"/>
      <c r="G3073" s="78"/>
      <c r="H3073" s="78"/>
      <c r="I3073" s="78"/>
      <c r="J3073" s="78"/>
      <c r="K3073" s="78"/>
      <c r="L3073" s="78"/>
      <c r="M3073" s="78"/>
      <c r="N3073" s="78"/>
      <c r="O3073" s="78"/>
      <c r="P3073" s="78"/>
      <c r="Q3073" s="78"/>
      <c r="R3073" s="78" t="str">
        <f t="shared" si="49"/>
        <v>No Crítico</v>
      </c>
      <c r="S3073" s="77" t="str">
        <f>IF(O3073=Listas!$D$14,Listas!$E$14,IF(O3073=Listas!$D$15,Listas!$E$15,IF(OR(O3073=Listas!$D$16,X3066=Listas!$E$16),Listas!$E$16,"Por clasificar")))</f>
        <v>Por clasificar</v>
      </c>
      <c r="T3073" s="78" t="str">
        <f>IF(OR(P3073=Listas!$D$20,P3073=Listas!$D$21),Listas!$E$20,IF(P3073=Listas!$D$22,Listas!$E$22,"Por clasificar"))</f>
        <v>Por clasificar</v>
      </c>
      <c r="U3073" s="78" t="str">
        <f>IF(OR(Q3073=Listas!$D$27,Q3073=Listas!$D$28),Listas!$E$27,IF(Q3073=Listas!$D$29,Listas!$E$29,"Por clasificar"))</f>
        <v>Por clasificar</v>
      </c>
    </row>
    <row r="3074" spans="1:21" x14ac:dyDescent="0.25">
      <c r="A3074" s="78"/>
      <c r="B3074" s="78"/>
      <c r="C3074" s="78"/>
      <c r="D3074" s="78"/>
      <c r="E3074" s="78"/>
      <c r="F3074" s="78"/>
      <c r="G3074" s="78"/>
      <c r="H3074" s="78"/>
      <c r="I3074" s="78"/>
      <c r="J3074" s="78"/>
      <c r="K3074" s="78"/>
      <c r="L3074" s="78"/>
      <c r="M3074" s="78"/>
      <c r="N3074" s="78"/>
      <c r="O3074" s="78"/>
      <c r="P3074" s="78"/>
      <c r="Q3074" s="78"/>
      <c r="R3074" s="78" t="str">
        <f t="shared" si="49"/>
        <v>No Crítico</v>
      </c>
      <c r="S3074" s="77" t="str">
        <f>IF(O3074=Listas!$D$14,Listas!$E$14,IF(O3074=Listas!$D$15,Listas!$E$15,IF(OR(O3074=Listas!$D$16,X3067=Listas!$E$16),Listas!$E$16,"Por clasificar")))</f>
        <v>Por clasificar</v>
      </c>
      <c r="T3074" s="78" t="str">
        <f>IF(OR(P3074=Listas!$D$20,P3074=Listas!$D$21),Listas!$E$20,IF(P3074=Listas!$D$22,Listas!$E$22,"Por clasificar"))</f>
        <v>Por clasificar</v>
      </c>
      <c r="U3074" s="78" t="str">
        <f>IF(OR(Q3074=Listas!$D$27,Q3074=Listas!$D$28),Listas!$E$27,IF(Q3074=Listas!$D$29,Listas!$E$29,"Por clasificar"))</f>
        <v>Por clasificar</v>
      </c>
    </row>
    <row r="3075" spans="1:21" x14ac:dyDescent="0.25">
      <c r="A3075" s="78"/>
      <c r="B3075" s="78"/>
      <c r="C3075" s="78"/>
      <c r="D3075" s="78"/>
      <c r="E3075" s="78"/>
      <c r="F3075" s="78"/>
      <c r="G3075" s="78"/>
      <c r="H3075" s="78"/>
      <c r="I3075" s="78"/>
      <c r="J3075" s="78"/>
      <c r="K3075" s="78"/>
      <c r="L3075" s="78"/>
      <c r="M3075" s="78"/>
      <c r="N3075" s="78"/>
      <c r="O3075" s="78"/>
      <c r="P3075" s="78"/>
      <c r="Q3075" s="78"/>
      <c r="R3075" s="78" t="str">
        <f t="shared" si="49"/>
        <v>No Crítico</v>
      </c>
      <c r="S3075" s="77" t="str">
        <f>IF(O3075=Listas!$D$14,Listas!$E$14,IF(O3075=Listas!$D$15,Listas!$E$15,IF(OR(O3075=Listas!$D$16,X3068=Listas!$E$16),Listas!$E$16,"Por clasificar")))</f>
        <v>Por clasificar</v>
      </c>
      <c r="T3075" s="78" t="str">
        <f>IF(OR(P3075=Listas!$D$20,P3075=Listas!$D$21),Listas!$E$20,IF(P3075=Listas!$D$22,Listas!$E$22,"Por clasificar"))</f>
        <v>Por clasificar</v>
      </c>
      <c r="U3075" s="78" t="str">
        <f>IF(OR(Q3075=Listas!$D$27,Q3075=Listas!$D$28),Listas!$E$27,IF(Q3075=Listas!$D$29,Listas!$E$29,"Por clasificar"))</f>
        <v>Por clasificar</v>
      </c>
    </row>
    <row r="3076" spans="1:21" x14ac:dyDescent="0.25">
      <c r="A3076" s="78"/>
      <c r="B3076" s="78"/>
      <c r="C3076" s="78"/>
      <c r="D3076" s="78"/>
      <c r="E3076" s="78"/>
      <c r="F3076" s="78"/>
      <c r="G3076" s="78"/>
      <c r="H3076" s="78"/>
      <c r="I3076" s="78"/>
      <c r="J3076" s="78"/>
      <c r="K3076" s="78"/>
      <c r="L3076" s="78"/>
      <c r="M3076" s="78"/>
      <c r="N3076" s="78"/>
      <c r="O3076" s="78"/>
      <c r="P3076" s="78"/>
      <c r="Q3076" s="78"/>
      <c r="R3076" s="78" t="str">
        <f t="shared" si="49"/>
        <v>No Crítico</v>
      </c>
      <c r="S3076" s="77" t="str">
        <f>IF(O3076=Listas!$D$14,Listas!$E$14,IF(O3076=Listas!$D$15,Listas!$E$15,IF(OR(O3076=Listas!$D$16,X3069=Listas!$E$16),Listas!$E$16,"Por clasificar")))</f>
        <v>Por clasificar</v>
      </c>
      <c r="T3076" s="78" t="str">
        <f>IF(OR(P3076=Listas!$D$20,P3076=Listas!$D$21),Listas!$E$20,IF(P3076=Listas!$D$22,Listas!$E$22,"Por clasificar"))</f>
        <v>Por clasificar</v>
      </c>
      <c r="U3076" s="78" t="str">
        <f>IF(OR(Q3076=Listas!$D$27,Q3076=Listas!$D$28),Listas!$E$27,IF(Q3076=Listas!$D$29,Listas!$E$29,"Por clasificar"))</f>
        <v>Por clasificar</v>
      </c>
    </row>
    <row r="3077" spans="1:21" x14ac:dyDescent="0.25">
      <c r="A3077" s="78"/>
      <c r="B3077" s="78"/>
      <c r="C3077" s="78"/>
      <c r="D3077" s="78"/>
      <c r="E3077" s="78"/>
      <c r="F3077" s="78"/>
      <c r="G3077" s="78"/>
      <c r="H3077" s="78"/>
      <c r="I3077" s="78"/>
      <c r="J3077" s="78"/>
      <c r="K3077" s="78"/>
      <c r="L3077" s="78"/>
      <c r="M3077" s="78"/>
      <c r="N3077" s="78"/>
      <c r="O3077" s="78"/>
      <c r="P3077" s="78"/>
      <c r="Q3077" s="78"/>
      <c r="R3077" s="78" t="str">
        <f t="shared" si="49"/>
        <v>No Crítico</v>
      </c>
      <c r="S3077" s="77" t="str">
        <f>IF(O3077=Listas!$D$14,Listas!$E$14,IF(O3077=Listas!$D$15,Listas!$E$15,IF(OR(O3077=Listas!$D$16,X3070=Listas!$E$16),Listas!$E$16,"Por clasificar")))</f>
        <v>Por clasificar</v>
      </c>
      <c r="T3077" s="78" t="str">
        <f>IF(OR(P3077=Listas!$D$20,P3077=Listas!$D$21),Listas!$E$20,IF(P3077=Listas!$D$22,Listas!$E$22,"Por clasificar"))</f>
        <v>Por clasificar</v>
      </c>
      <c r="U3077" s="78" t="str">
        <f>IF(OR(Q3077=Listas!$D$27,Q3077=Listas!$D$28),Listas!$E$27,IF(Q3077=Listas!$D$29,Listas!$E$29,"Por clasificar"))</f>
        <v>Por clasificar</v>
      </c>
    </row>
    <row r="3078" spans="1:21" x14ac:dyDescent="0.25">
      <c r="A3078" s="78"/>
      <c r="B3078" s="78"/>
      <c r="C3078" s="78"/>
      <c r="D3078" s="78"/>
      <c r="E3078" s="78"/>
      <c r="F3078" s="78"/>
      <c r="G3078" s="78"/>
      <c r="H3078" s="78"/>
      <c r="I3078" s="78"/>
      <c r="J3078" s="78"/>
      <c r="K3078" s="78"/>
      <c r="L3078" s="78"/>
      <c r="M3078" s="78"/>
      <c r="N3078" s="78"/>
      <c r="O3078" s="78"/>
      <c r="P3078" s="78"/>
      <c r="Q3078" s="78"/>
      <c r="R3078" s="78" t="str">
        <f t="shared" si="49"/>
        <v>No Crítico</v>
      </c>
      <c r="S3078" s="77" t="str">
        <f>IF(O3078=Listas!$D$14,Listas!$E$14,IF(O3078=Listas!$D$15,Listas!$E$15,IF(OR(O3078=Listas!$D$16,X3071=Listas!$E$16),Listas!$E$16,"Por clasificar")))</f>
        <v>Por clasificar</v>
      </c>
      <c r="T3078" s="78" t="str">
        <f>IF(OR(P3078=Listas!$D$20,P3078=Listas!$D$21),Listas!$E$20,IF(P3078=Listas!$D$22,Listas!$E$22,"Por clasificar"))</f>
        <v>Por clasificar</v>
      </c>
      <c r="U3078" s="78" t="str">
        <f>IF(OR(Q3078=Listas!$D$27,Q3078=Listas!$D$28),Listas!$E$27,IF(Q3078=Listas!$D$29,Listas!$E$29,"Por clasificar"))</f>
        <v>Por clasificar</v>
      </c>
    </row>
    <row r="3079" spans="1:21" x14ac:dyDescent="0.25">
      <c r="A3079" s="78"/>
      <c r="B3079" s="78"/>
      <c r="C3079" s="78"/>
      <c r="D3079" s="78"/>
      <c r="E3079" s="78"/>
      <c r="F3079" s="78"/>
      <c r="G3079" s="78"/>
      <c r="H3079" s="78"/>
      <c r="I3079" s="78"/>
      <c r="J3079" s="78"/>
      <c r="K3079" s="78"/>
      <c r="L3079" s="78"/>
      <c r="M3079" s="78"/>
      <c r="N3079" s="78"/>
      <c r="O3079" s="78"/>
      <c r="P3079" s="78"/>
      <c r="Q3079" s="78"/>
      <c r="R3079" s="78" t="str">
        <f t="shared" si="49"/>
        <v>No Crítico</v>
      </c>
      <c r="S3079" s="77" t="str">
        <f>IF(O3079=Listas!$D$14,Listas!$E$14,IF(O3079=Listas!$D$15,Listas!$E$15,IF(OR(O3079=Listas!$D$16,X3072=Listas!$E$16),Listas!$E$16,"Por clasificar")))</f>
        <v>Por clasificar</v>
      </c>
      <c r="T3079" s="78" t="str">
        <f>IF(OR(P3079=Listas!$D$20,P3079=Listas!$D$21),Listas!$E$20,IF(P3079=Listas!$D$22,Listas!$E$22,"Por clasificar"))</f>
        <v>Por clasificar</v>
      </c>
      <c r="U3079" s="78" t="str">
        <f>IF(OR(Q3079=Listas!$D$27,Q3079=Listas!$D$28),Listas!$E$27,IF(Q3079=Listas!$D$29,Listas!$E$29,"Por clasificar"))</f>
        <v>Por clasificar</v>
      </c>
    </row>
    <row r="3080" spans="1:21" x14ac:dyDescent="0.25">
      <c r="A3080" s="78"/>
      <c r="B3080" s="78"/>
      <c r="C3080" s="78"/>
      <c r="D3080" s="78"/>
      <c r="E3080" s="78"/>
      <c r="F3080" s="78"/>
      <c r="G3080" s="78"/>
      <c r="H3080" s="78"/>
      <c r="I3080" s="78"/>
      <c r="J3080" s="78"/>
      <c r="K3080" s="78"/>
      <c r="L3080" s="78"/>
      <c r="M3080" s="78"/>
      <c r="N3080" s="78"/>
      <c r="O3080" s="78"/>
      <c r="P3080" s="78"/>
      <c r="Q3080" s="78"/>
      <c r="R3080" s="78" t="str">
        <f t="shared" si="49"/>
        <v>No Crítico</v>
      </c>
      <c r="S3080" s="77" t="str">
        <f>IF(O3080=Listas!$D$14,Listas!$E$14,IF(O3080=Listas!$D$15,Listas!$E$15,IF(OR(O3080=Listas!$D$16,X3073=Listas!$E$16),Listas!$E$16,"Por clasificar")))</f>
        <v>Por clasificar</v>
      </c>
      <c r="T3080" s="78" t="str">
        <f>IF(OR(P3080=Listas!$D$20,P3080=Listas!$D$21),Listas!$E$20,IF(P3080=Listas!$D$22,Listas!$E$22,"Por clasificar"))</f>
        <v>Por clasificar</v>
      </c>
      <c r="U3080" s="78" t="str">
        <f>IF(OR(Q3080=Listas!$D$27,Q3080=Listas!$D$28),Listas!$E$27,IF(Q3080=Listas!$D$29,Listas!$E$29,"Por clasificar"))</f>
        <v>Por clasificar</v>
      </c>
    </row>
    <row r="3081" spans="1:21" x14ac:dyDescent="0.25">
      <c r="A3081" s="78"/>
      <c r="B3081" s="78"/>
      <c r="C3081" s="78"/>
      <c r="D3081" s="78"/>
      <c r="E3081" s="78"/>
      <c r="F3081" s="78"/>
      <c r="G3081" s="78"/>
      <c r="H3081" s="78"/>
      <c r="I3081" s="78"/>
      <c r="J3081" s="78"/>
      <c r="K3081" s="78"/>
      <c r="L3081" s="78"/>
      <c r="M3081" s="78"/>
      <c r="N3081" s="78"/>
      <c r="O3081" s="78"/>
      <c r="P3081" s="78"/>
      <c r="Q3081" s="78"/>
      <c r="R3081" s="78" t="str">
        <f t="shared" si="49"/>
        <v>No Crítico</v>
      </c>
      <c r="S3081" s="77" t="str">
        <f>IF(O3081=Listas!$D$14,Listas!$E$14,IF(O3081=Listas!$D$15,Listas!$E$15,IF(OR(O3081=Listas!$D$16,X3074=Listas!$E$16),Listas!$E$16,"Por clasificar")))</f>
        <v>Por clasificar</v>
      </c>
      <c r="T3081" s="78" t="str">
        <f>IF(OR(P3081=Listas!$D$20,P3081=Listas!$D$21),Listas!$E$20,IF(P3081=Listas!$D$22,Listas!$E$22,"Por clasificar"))</f>
        <v>Por clasificar</v>
      </c>
      <c r="U3081" s="78" t="str">
        <f>IF(OR(Q3081=Listas!$D$27,Q3081=Listas!$D$28),Listas!$E$27,IF(Q3081=Listas!$D$29,Listas!$E$29,"Por clasificar"))</f>
        <v>Por clasificar</v>
      </c>
    </row>
    <row r="3082" spans="1:21" x14ac:dyDescent="0.25">
      <c r="A3082" s="78"/>
      <c r="B3082" s="78"/>
      <c r="C3082" s="78"/>
      <c r="D3082" s="78"/>
      <c r="E3082" s="78"/>
      <c r="F3082" s="78"/>
      <c r="G3082" s="78"/>
      <c r="H3082" s="78"/>
      <c r="I3082" s="78"/>
      <c r="J3082" s="78"/>
      <c r="K3082" s="78"/>
      <c r="L3082" s="78"/>
      <c r="M3082" s="78"/>
      <c r="N3082" s="78"/>
      <c r="O3082" s="78"/>
      <c r="P3082" s="78"/>
      <c r="Q3082" s="78"/>
      <c r="R3082" s="78" t="str">
        <f t="shared" si="49"/>
        <v>No Crítico</v>
      </c>
      <c r="S3082" s="77" t="str">
        <f>IF(O3082=Listas!$D$14,Listas!$E$14,IF(O3082=Listas!$D$15,Listas!$E$15,IF(OR(O3082=Listas!$D$16,X3075=Listas!$E$16),Listas!$E$16,"Por clasificar")))</f>
        <v>Por clasificar</v>
      </c>
      <c r="T3082" s="78" t="str">
        <f>IF(OR(P3082=Listas!$D$20,P3082=Listas!$D$21),Listas!$E$20,IF(P3082=Listas!$D$22,Listas!$E$22,"Por clasificar"))</f>
        <v>Por clasificar</v>
      </c>
      <c r="U3082" s="78" t="str">
        <f>IF(OR(Q3082=Listas!$D$27,Q3082=Listas!$D$28),Listas!$E$27,IF(Q3082=Listas!$D$29,Listas!$E$29,"Por clasificar"))</f>
        <v>Por clasificar</v>
      </c>
    </row>
    <row r="3083" spans="1:21" x14ac:dyDescent="0.25">
      <c r="A3083" s="78"/>
      <c r="B3083" s="78"/>
      <c r="C3083" s="78"/>
      <c r="D3083" s="78"/>
      <c r="E3083" s="78"/>
      <c r="F3083" s="78"/>
      <c r="G3083" s="78"/>
      <c r="H3083" s="78"/>
      <c r="I3083" s="78"/>
      <c r="J3083" s="78"/>
      <c r="K3083" s="78"/>
      <c r="L3083" s="78"/>
      <c r="M3083" s="78"/>
      <c r="N3083" s="78"/>
      <c r="O3083" s="78"/>
      <c r="P3083" s="78"/>
      <c r="Q3083" s="78"/>
      <c r="R3083" s="78" t="str">
        <f t="shared" si="49"/>
        <v>No Crítico</v>
      </c>
      <c r="S3083" s="77" t="str">
        <f>IF(O3083=Listas!$D$14,Listas!$E$14,IF(O3083=Listas!$D$15,Listas!$E$15,IF(OR(O3083=Listas!$D$16,X3076=Listas!$E$16),Listas!$E$16,"Por clasificar")))</f>
        <v>Por clasificar</v>
      </c>
      <c r="T3083" s="78" t="str">
        <f>IF(OR(P3083=Listas!$D$20,P3083=Listas!$D$21),Listas!$E$20,IF(P3083=Listas!$D$22,Listas!$E$22,"Por clasificar"))</f>
        <v>Por clasificar</v>
      </c>
      <c r="U3083" s="78" t="str">
        <f>IF(OR(Q3083=Listas!$D$27,Q3083=Listas!$D$28),Listas!$E$27,IF(Q3083=Listas!$D$29,Listas!$E$29,"Por clasificar"))</f>
        <v>Por clasificar</v>
      </c>
    </row>
    <row r="3084" spans="1:21" x14ac:dyDescent="0.25">
      <c r="A3084" s="78"/>
      <c r="B3084" s="78"/>
      <c r="C3084" s="78"/>
      <c r="D3084" s="78"/>
      <c r="E3084" s="78"/>
      <c r="F3084" s="78"/>
      <c r="G3084" s="78"/>
      <c r="H3084" s="78"/>
      <c r="I3084" s="78"/>
      <c r="J3084" s="78"/>
      <c r="K3084" s="78"/>
      <c r="L3084" s="78"/>
      <c r="M3084" s="78"/>
      <c r="N3084" s="78"/>
      <c r="O3084" s="78"/>
      <c r="P3084" s="78"/>
      <c r="Q3084" s="78"/>
      <c r="R3084" s="78" t="str">
        <f t="shared" si="49"/>
        <v>No Crítico</v>
      </c>
      <c r="S3084" s="77" t="str">
        <f>IF(O3084=Listas!$D$14,Listas!$E$14,IF(O3084=Listas!$D$15,Listas!$E$15,IF(OR(O3084=Listas!$D$16,X3077=Listas!$E$16),Listas!$E$16,"Por clasificar")))</f>
        <v>Por clasificar</v>
      </c>
      <c r="T3084" s="78" t="str">
        <f>IF(OR(P3084=Listas!$D$20,P3084=Listas!$D$21),Listas!$E$20,IF(P3084=Listas!$D$22,Listas!$E$22,"Por clasificar"))</f>
        <v>Por clasificar</v>
      </c>
      <c r="U3084" s="78" t="str">
        <f>IF(OR(Q3084=Listas!$D$27,Q3084=Listas!$D$28),Listas!$E$27,IF(Q3084=Listas!$D$29,Listas!$E$29,"Por clasificar"))</f>
        <v>Por clasificar</v>
      </c>
    </row>
    <row r="3085" spans="1:21" x14ac:dyDescent="0.25">
      <c r="A3085" s="78"/>
      <c r="B3085" s="78"/>
      <c r="C3085" s="78"/>
      <c r="D3085" s="78"/>
      <c r="E3085" s="78"/>
      <c r="F3085" s="78"/>
      <c r="G3085" s="78"/>
      <c r="H3085" s="78"/>
      <c r="I3085" s="78"/>
      <c r="J3085" s="78"/>
      <c r="K3085" s="78"/>
      <c r="L3085" s="78"/>
      <c r="M3085" s="78"/>
      <c r="N3085" s="78"/>
      <c r="O3085" s="78"/>
      <c r="P3085" s="78"/>
      <c r="Q3085" s="78"/>
      <c r="R3085" s="78" t="str">
        <f t="shared" si="49"/>
        <v>No Crítico</v>
      </c>
      <c r="S3085" s="77" t="str">
        <f>IF(O3085=Listas!$D$14,Listas!$E$14,IF(O3085=Listas!$D$15,Listas!$E$15,IF(OR(O3085=Listas!$D$16,X3078=Listas!$E$16),Listas!$E$16,"Por clasificar")))</f>
        <v>Por clasificar</v>
      </c>
      <c r="T3085" s="78" t="str">
        <f>IF(OR(P3085=Listas!$D$20,P3085=Listas!$D$21),Listas!$E$20,IF(P3085=Listas!$D$22,Listas!$E$22,"Por clasificar"))</f>
        <v>Por clasificar</v>
      </c>
      <c r="U3085" s="78" t="str">
        <f>IF(OR(Q3085=Listas!$D$27,Q3085=Listas!$D$28),Listas!$E$27,IF(Q3085=Listas!$D$29,Listas!$E$29,"Por clasificar"))</f>
        <v>Por clasificar</v>
      </c>
    </row>
    <row r="3086" spans="1:21" x14ac:dyDescent="0.25">
      <c r="A3086" s="78"/>
      <c r="B3086" s="78"/>
      <c r="C3086" s="78"/>
      <c r="D3086" s="78"/>
      <c r="E3086" s="78"/>
      <c r="F3086" s="78"/>
      <c r="G3086" s="78"/>
      <c r="H3086" s="78"/>
      <c r="I3086" s="78"/>
      <c r="J3086" s="78"/>
      <c r="K3086" s="78"/>
      <c r="L3086" s="78"/>
      <c r="M3086" s="78"/>
      <c r="N3086" s="78"/>
      <c r="O3086" s="78"/>
      <c r="P3086" s="78"/>
      <c r="Q3086" s="78"/>
      <c r="R3086" s="78" t="str">
        <f t="shared" si="49"/>
        <v>No Crítico</v>
      </c>
      <c r="S3086" s="77" t="str">
        <f>IF(O3086=Listas!$D$14,Listas!$E$14,IF(O3086=Listas!$D$15,Listas!$E$15,IF(OR(O3086=Listas!$D$16,X3079=Listas!$E$16),Listas!$E$16,"Por clasificar")))</f>
        <v>Por clasificar</v>
      </c>
      <c r="T3086" s="78" t="str">
        <f>IF(OR(P3086=Listas!$D$20,P3086=Listas!$D$21),Listas!$E$20,IF(P3086=Listas!$D$22,Listas!$E$22,"Por clasificar"))</f>
        <v>Por clasificar</v>
      </c>
      <c r="U3086" s="78" t="str">
        <f>IF(OR(Q3086=Listas!$D$27,Q3086=Listas!$D$28),Listas!$E$27,IF(Q3086=Listas!$D$29,Listas!$E$29,"Por clasificar"))</f>
        <v>Por clasificar</v>
      </c>
    </row>
    <row r="3087" spans="1:21" x14ac:dyDescent="0.25">
      <c r="A3087" s="78"/>
      <c r="B3087" s="78"/>
      <c r="C3087" s="78"/>
      <c r="D3087" s="78"/>
      <c r="E3087" s="78"/>
      <c r="F3087" s="78"/>
      <c r="G3087" s="78"/>
      <c r="H3087" s="78"/>
      <c r="I3087" s="78"/>
      <c r="J3087" s="78"/>
      <c r="K3087" s="78"/>
      <c r="L3087" s="78"/>
      <c r="M3087" s="78"/>
      <c r="N3087" s="78"/>
      <c r="O3087" s="78"/>
      <c r="P3087" s="78"/>
      <c r="Q3087" s="78"/>
      <c r="R3087" s="78" t="str">
        <f t="shared" si="49"/>
        <v>No Crítico</v>
      </c>
      <c r="S3087" s="77" t="str">
        <f>IF(O3087=Listas!$D$14,Listas!$E$14,IF(O3087=Listas!$D$15,Listas!$E$15,IF(OR(O3087=Listas!$D$16,X3080=Listas!$E$16),Listas!$E$16,"Por clasificar")))</f>
        <v>Por clasificar</v>
      </c>
      <c r="T3087" s="78" t="str">
        <f>IF(OR(P3087=Listas!$D$20,P3087=Listas!$D$21),Listas!$E$20,IF(P3087=Listas!$D$22,Listas!$E$22,"Por clasificar"))</f>
        <v>Por clasificar</v>
      </c>
      <c r="U3087" s="78" t="str">
        <f>IF(OR(Q3087=Listas!$D$27,Q3087=Listas!$D$28),Listas!$E$27,IF(Q3087=Listas!$D$29,Listas!$E$29,"Por clasificar"))</f>
        <v>Por clasificar</v>
      </c>
    </row>
    <row r="3088" spans="1:21" x14ac:dyDescent="0.25">
      <c r="A3088" s="78"/>
      <c r="B3088" s="78"/>
      <c r="C3088" s="78"/>
      <c r="D3088" s="78"/>
      <c r="E3088" s="78"/>
      <c r="F3088" s="78"/>
      <c r="G3088" s="78"/>
      <c r="H3088" s="78"/>
      <c r="I3088" s="78"/>
      <c r="J3088" s="78"/>
      <c r="K3088" s="78"/>
      <c r="L3088" s="78"/>
      <c r="M3088" s="78"/>
      <c r="N3088" s="78"/>
      <c r="O3088" s="78"/>
      <c r="P3088" s="78"/>
      <c r="Q3088" s="78"/>
      <c r="R3088" s="78" t="str">
        <f t="shared" ref="R3088:R3151" si="50">IF( AND(O3088="Alto",P3088="Alto",Q3088="Alto"),"Crítico","No Crítico")</f>
        <v>No Crítico</v>
      </c>
      <c r="S3088" s="77" t="str">
        <f>IF(O3088=Listas!$D$14,Listas!$E$14,IF(O3088=Listas!$D$15,Listas!$E$15,IF(OR(O3088=Listas!$D$16,X3081=Listas!$E$16),Listas!$E$16,"Por clasificar")))</f>
        <v>Por clasificar</v>
      </c>
      <c r="T3088" s="78" t="str">
        <f>IF(OR(P3088=Listas!$D$20,P3088=Listas!$D$21),Listas!$E$20,IF(P3088=Listas!$D$22,Listas!$E$22,"Por clasificar"))</f>
        <v>Por clasificar</v>
      </c>
      <c r="U3088" s="78" t="str">
        <f>IF(OR(Q3088=Listas!$D$27,Q3088=Listas!$D$28),Listas!$E$27,IF(Q3088=Listas!$D$29,Listas!$E$29,"Por clasificar"))</f>
        <v>Por clasificar</v>
      </c>
    </row>
    <row r="3089" spans="1:21" x14ac:dyDescent="0.25">
      <c r="A3089" s="78"/>
      <c r="B3089" s="78"/>
      <c r="C3089" s="78"/>
      <c r="D3089" s="78"/>
      <c r="E3089" s="78"/>
      <c r="F3089" s="78"/>
      <c r="G3089" s="78"/>
      <c r="H3089" s="78"/>
      <c r="I3089" s="78"/>
      <c r="J3089" s="78"/>
      <c r="K3089" s="78"/>
      <c r="L3089" s="78"/>
      <c r="M3089" s="78"/>
      <c r="N3089" s="78"/>
      <c r="O3089" s="78"/>
      <c r="P3089" s="78"/>
      <c r="Q3089" s="78"/>
      <c r="R3089" s="78" t="str">
        <f t="shared" si="50"/>
        <v>No Crítico</v>
      </c>
      <c r="S3089" s="77" t="str">
        <f>IF(O3089=Listas!$D$14,Listas!$E$14,IF(O3089=Listas!$D$15,Listas!$E$15,IF(OR(O3089=Listas!$D$16,X3082=Listas!$E$16),Listas!$E$16,"Por clasificar")))</f>
        <v>Por clasificar</v>
      </c>
      <c r="T3089" s="78" t="str">
        <f>IF(OR(P3089=Listas!$D$20,P3089=Listas!$D$21),Listas!$E$20,IF(P3089=Listas!$D$22,Listas!$E$22,"Por clasificar"))</f>
        <v>Por clasificar</v>
      </c>
      <c r="U3089" s="78" t="str">
        <f>IF(OR(Q3089=Listas!$D$27,Q3089=Listas!$D$28),Listas!$E$27,IF(Q3089=Listas!$D$29,Listas!$E$29,"Por clasificar"))</f>
        <v>Por clasificar</v>
      </c>
    </row>
    <row r="3090" spans="1:21" x14ac:dyDescent="0.25">
      <c r="A3090" s="78"/>
      <c r="B3090" s="78"/>
      <c r="C3090" s="78"/>
      <c r="D3090" s="78"/>
      <c r="E3090" s="78"/>
      <c r="F3090" s="78"/>
      <c r="G3090" s="78"/>
      <c r="H3090" s="78"/>
      <c r="I3090" s="78"/>
      <c r="J3090" s="78"/>
      <c r="K3090" s="78"/>
      <c r="L3090" s="78"/>
      <c r="M3090" s="78"/>
      <c r="N3090" s="78"/>
      <c r="O3090" s="78"/>
      <c r="P3090" s="78"/>
      <c r="Q3090" s="78"/>
      <c r="R3090" s="78" t="str">
        <f t="shared" si="50"/>
        <v>No Crítico</v>
      </c>
      <c r="S3090" s="77" t="str">
        <f>IF(O3090=Listas!$D$14,Listas!$E$14,IF(O3090=Listas!$D$15,Listas!$E$15,IF(OR(O3090=Listas!$D$16,X3083=Listas!$E$16),Listas!$E$16,"Por clasificar")))</f>
        <v>Por clasificar</v>
      </c>
      <c r="T3090" s="78" t="str">
        <f>IF(OR(P3090=Listas!$D$20,P3090=Listas!$D$21),Listas!$E$20,IF(P3090=Listas!$D$22,Listas!$E$22,"Por clasificar"))</f>
        <v>Por clasificar</v>
      </c>
      <c r="U3090" s="78" t="str">
        <f>IF(OR(Q3090=Listas!$D$27,Q3090=Listas!$D$28),Listas!$E$27,IF(Q3090=Listas!$D$29,Listas!$E$29,"Por clasificar"))</f>
        <v>Por clasificar</v>
      </c>
    </row>
    <row r="3091" spans="1:21" x14ac:dyDescent="0.25">
      <c r="A3091" s="78"/>
      <c r="B3091" s="78"/>
      <c r="C3091" s="78"/>
      <c r="D3091" s="78"/>
      <c r="E3091" s="78"/>
      <c r="F3091" s="78"/>
      <c r="G3091" s="78"/>
      <c r="H3091" s="78"/>
      <c r="I3091" s="78"/>
      <c r="J3091" s="78"/>
      <c r="K3091" s="78"/>
      <c r="L3091" s="78"/>
      <c r="M3091" s="78"/>
      <c r="N3091" s="78"/>
      <c r="O3091" s="78"/>
      <c r="P3091" s="78"/>
      <c r="Q3091" s="78"/>
      <c r="R3091" s="78" t="str">
        <f t="shared" si="50"/>
        <v>No Crítico</v>
      </c>
      <c r="S3091" s="77" t="str">
        <f>IF(O3091=Listas!$D$14,Listas!$E$14,IF(O3091=Listas!$D$15,Listas!$E$15,IF(OR(O3091=Listas!$D$16,X3084=Listas!$E$16),Listas!$E$16,"Por clasificar")))</f>
        <v>Por clasificar</v>
      </c>
      <c r="T3091" s="78" t="str">
        <f>IF(OR(P3091=Listas!$D$20,P3091=Listas!$D$21),Listas!$E$20,IF(P3091=Listas!$D$22,Listas!$E$22,"Por clasificar"))</f>
        <v>Por clasificar</v>
      </c>
      <c r="U3091" s="78" t="str">
        <f>IF(OR(Q3091=Listas!$D$27,Q3091=Listas!$D$28),Listas!$E$27,IF(Q3091=Listas!$D$29,Listas!$E$29,"Por clasificar"))</f>
        <v>Por clasificar</v>
      </c>
    </row>
    <row r="3092" spans="1:21" x14ac:dyDescent="0.25">
      <c r="A3092" s="78"/>
      <c r="B3092" s="78"/>
      <c r="C3092" s="78"/>
      <c r="D3092" s="78"/>
      <c r="E3092" s="78"/>
      <c r="F3092" s="78"/>
      <c r="G3092" s="78"/>
      <c r="H3092" s="78"/>
      <c r="I3092" s="78"/>
      <c r="J3092" s="78"/>
      <c r="K3092" s="78"/>
      <c r="L3092" s="78"/>
      <c r="M3092" s="78"/>
      <c r="N3092" s="78"/>
      <c r="O3092" s="78"/>
      <c r="P3092" s="78"/>
      <c r="Q3092" s="78"/>
      <c r="R3092" s="78" t="str">
        <f t="shared" si="50"/>
        <v>No Crítico</v>
      </c>
      <c r="S3092" s="77" t="str">
        <f>IF(O3092=Listas!$D$14,Listas!$E$14,IF(O3092=Listas!$D$15,Listas!$E$15,IF(OR(O3092=Listas!$D$16,X3085=Listas!$E$16),Listas!$E$16,"Por clasificar")))</f>
        <v>Por clasificar</v>
      </c>
      <c r="T3092" s="78" t="str">
        <f>IF(OR(P3092=Listas!$D$20,P3092=Listas!$D$21),Listas!$E$20,IF(P3092=Listas!$D$22,Listas!$E$22,"Por clasificar"))</f>
        <v>Por clasificar</v>
      </c>
      <c r="U3092" s="78" t="str">
        <f>IF(OR(Q3092=Listas!$D$27,Q3092=Listas!$D$28),Listas!$E$27,IF(Q3092=Listas!$D$29,Listas!$E$29,"Por clasificar"))</f>
        <v>Por clasificar</v>
      </c>
    </row>
    <row r="3093" spans="1:21" x14ac:dyDescent="0.25">
      <c r="A3093" s="78"/>
      <c r="B3093" s="78"/>
      <c r="C3093" s="78"/>
      <c r="D3093" s="78"/>
      <c r="E3093" s="78"/>
      <c r="F3093" s="78"/>
      <c r="G3093" s="78"/>
      <c r="H3093" s="78"/>
      <c r="I3093" s="78"/>
      <c r="J3093" s="78"/>
      <c r="K3093" s="78"/>
      <c r="L3093" s="78"/>
      <c r="M3093" s="78"/>
      <c r="N3093" s="78"/>
      <c r="O3093" s="78"/>
      <c r="P3093" s="78"/>
      <c r="Q3093" s="78"/>
      <c r="R3093" s="78" t="str">
        <f t="shared" si="50"/>
        <v>No Crítico</v>
      </c>
      <c r="S3093" s="77" t="str">
        <f>IF(O3093=Listas!$D$14,Listas!$E$14,IF(O3093=Listas!$D$15,Listas!$E$15,IF(OR(O3093=Listas!$D$16,X3086=Listas!$E$16),Listas!$E$16,"Por clasificar")))</f>
        <v>Por clasificar</v>
      </c>
      <c r="T3093" s="78" t="str">
        <f>IF(OR(P3093=Listas!$D$20,P3093=Listas!$D$21),Listas!$E$20,IF(P3093=Listas!$D$22,Listas!$E$22,"Por clasificar"))</f>
        <v>Por clasificar</v>
      </c>
      <c r="U3093" s="78" t="str">
        <f>IF(OR(Q3093=Listas!$D$27,Q3093=Listas!$D$28),Listas!$E$27,IF(Q3093=Listas!$D$29,Listas!$E$29,"Por clasificar"))</f>
        <v>Por clasificar</v>
      </c>
    </row>
    <row r="3094" spans="1:21" x14ac:dyDescent="0.25">
      <c r="A3094" s="78"/>
      <c r="B3094" s="78"/>
      <c r="C3094" s="78"/>
      <c r="D3094" s="78"/>
      <c r="E3094" s="78"/>
      <c r="F3094" s="78"/>
      <c r="G3094" s="78"/>
      <c r="H3094" s="78"/>
      <c r="I3094" s="78"/>
      <c r="J3094" s="78"/>
      <c r="K3094" s="78"/>
      <c r="L3094" s="78"/>
      <c r="M3094" s="78"/>
      <c r="N3094" s="78"/>
      <c r="O3094" s="78"/>
      <c r="P3094" s="78"/>
      <c r="Q3094" s="78"/>
      <c r="R3094" s="78" t="str">
        <f t="shared" si="50"/>
        <v>No Crítico</v>
      </c>
      <c r="S3094" s="77" t="str">
        <f>IF(O3094=Listas!$D$14,Listas!$E$14,IF(O3094=Listas!$D$15,Listas!$E$15,IF(OR(O3094=Listas!$D$16,X3087=Listas!$E$16),Listas!$E$16,"Por clasificar")))</f>
        <v>Por clasificar</v>
      </c>
      <c r="T3094" s="78" t="str">
        <f>IF(OR(P3094=Listas!$D$20,P3094=Listas!$D$21),Listas!$E$20,IF(P3094=Listas!$D$22,Listas!$E$22,"Por clasificar"))</f>
        <v>Por clasificar</v>
      </c>
      <c r="U3094" s="78" t="str">
        <f>IF(OR(Q3094=Listas!$D$27,Q3094=Listas!$D$28),Listas!$E$27,IF(Q3094=Listas!$D$29,Listas!$E$29,"Por clasificar"))</f>
        <v>Por clasificar</v>
      </c>
    </row>
    <row r="3095" spans="1:21" x14ac:dyDescent="0.25">
      <c r="A3095" s="78"/>
      <c r="B3095" s="78"/>
      <c r="C3095" s="78"/>
      <c r="D3095" s="78"/>
      <c r="E3095" s="78"/>
      <c r="F3095" s="78"/>
      <c r="G3095" s="78"/>
      <c r="H3095" s="78"/>
      <c r="I3095" s="78"/>
      <c r="J3095" s="78"/>
      <c r="K3095" s="78"/>
      <c r="L3095" s="78"/>
      <c r="M3095" s="78"/>
      <c r="N3095" s="78"/>
      <c r="O3095" s="78"/>
      <c r="P3095" s="78"/>
      <c r="Q3095" s="78"/>
      <c r="R3095" s="78" t="str">
        <f t="shared" si="50"/>
        <v>No Crítico</v>
      </c>
      <c r="S3095" s="77" t="str">
        <f>IF(O3095=Listas!$D$14,Listas!$E$14,IF(O3095=Listas!$D$15,Listas!$E$15,IF(OR(O3095=Listas!$D$16,X3088=Listas!$E$16),Listas!$E$16,"Por clasificar")))</f>
        <v>Por clasificar</v>
      </c>
      <c r="T3095" s="78" t="str">
        <f>IF(OR(P3095=Listas!$D$20,P3095=Listas!$D$21),Listas!$E$20,IF(P3095=Listas!$D$22,Listas!$E$22,"Por clasificar"))</f>
        <v>Por clasificar</v>
      </c>
      <c r="U3095" s="78" t="str">
        <f>IF(OR(Q3095=Listas!$D$27,Q3095=Listas!$D$28),Listas!$E$27,IF(Q3095=Listas!$D$29,Listas!$E$29,"Por clasificar"))</f>
        <v>Por clasificar</v>
      </c>
    </row>
    <row r="3096" spans="1:21" x14ac:dyDescent="0.25">
      <c r="A3096" s="78"/>
      <c r="B3096" s="78"/>
      <c r="C3096" s="78"/>
      <c r="D3096" s="78"/>
      <c r="E3096" s="78"/>
      <c r="F3096" s="78"/>
      <c r="G3096" s="78"/>
      <c r="H3096" s="78"/>
      <c r="I3096" s="78"/>
      <c r="J3096" s="78"/>
      <c r="K3096" s="78"/>
      <c r="L3096" s="78"/>
      <c r="M3096" s="78"/>
      <c r="N3096" s="78"/>
      <c r="O3096" s="78"/>
      <c r="P3096" s="78"/>
      <c r="Q3096" s="78"/>
      <c r="R3096" s="78" t="str">
        <f t="shared" si="50"/>
        <v>No Crítico</v>
      </c>
      <c r="S3096" s="77" t="str">
        <f>IF(O3096=Listas!$D$14,Listas!$E$14,IF(O3096=Listas!$D$15,Listas!$E$15,IF(OR(O3096=Listas!$D$16,X3089=Listas!$E$16),Listas!$E$16,"Por clasificar")))</f>
        <v>Por clasificar</v>
      </c>
      <c r="T3096" s="78" t="str">
        <f>IF(OR(P3096=Listas!$D$20,P3096=Listas!$D$21),Listas!$E$20,IF(P3096=Listas!$D$22,Listas!$E$22,"Por clasificar"))</f>
        <v>Por clasificar</v>
      </c>
      <c r="U3096" s="78" t="str">
        <f>IF(OR(Q3096=Listas!$D$27,Q3096=Listas!$D$28),Listas!$E$27,IF(Q3096=Listas!$D$29,Listas!$E$29,"Por clasificar"))</f>
        <v>Por clasificar</v>
      </c>
    </row>
    <row r="3097" spans="1:21" x14ac:dyDescent="0.25">
      <c r="A3097" s="78"/>
      <c r="B3097" s="78"/>
      <c r="C3097" s="78"/>
      <c r="D3097" s="78"/>
      <c r="E3097" s="78"/>
      <c r="F3097" s="78"/>
      <c r="G3097" s="78"/>
      <c r="H3097" s="78"/>
      <c r="I3097" s="78"/>
      <c r="J3097" s="78"/>
      <c r="K3097" s="78"/>
      <c r="L3097" s="78"/>
      <c r="M3097" s="78"/>
      <c r="N3097" s="78"/>
      <c r="O3097" s="78"/>
      <c r="P3097" s="78"/>
      <c r="Q3097" s="78"/>
      <c r="R3097" s="78" t="str">
        <f t="shared" si="50"/>
        <v>No Crítico</v>
      </c>
      <c r="S3097" s="77" t="str">
        <f>IF(O3097=Listas!$D$14,Listas!$E$14,IF(O3097=Listas!$D$15,Listas!$E$15,IF(OR(O3097=Listas!$D$16,X3090=Listas!$E$16),Listas!$E$16,"Por clasificar")))</f>
        <v>Por clasificar</v>
      </c>
      <c r="T3097" s="78" t="str">
        <f>IF(OR(P3097=Listas!$D$20,P3097=Listas!$D$21),Listas!$E$20,IF(P3097=Listas!$D$22,Listas!$E$22,"Por clasificar"))</f>
        <v>Por clasificar</v>
      </c>
      <c r="U3097" s="78" t="str">
        <f>IF(OR(Q3097=Listas!$D$27,Q3097=Listas!$D$28),Listas!$E$27,IF(Q3097=Listas!$D$29,Listas!$E$29,"Por clasificar"))</f>
        <v>Por clasificar</v>
      </c>
    </row>
    <row r="3098" spans="1:21" x14ac:dyDescent="0.25">
      <c r="A3098" s="78"/>
      <c r="B3098" s="78"/>
      <c r="C3098" s="78"/>
      <c r="D3098" s="78"/>
      <c r="E3098" s="78"/>
      <c r="F3098" s="78"/>
      <c r="G3098" s="78"/>
      <c r="H3098" s="78"/>
      <c r="I3098" s="78"/>
      <c r="J3098" s="78"/>
      <c r="K3098" s="78"/>
      <c r="L3098" s="78"/>
      <c r="M3098" s="78"/>
      <c r="N3098" s="78"/>
      <c r="O3098" s="78"/>
      <c r="P3098" s="78"/>
      <c r="Q3098" s="78"/>
      <c r="R3098" s="78" t="str">
        <f t="shared" si="50"/>
        <v>No Crítico</v>
      </c>
      <c r="S3098" s="77" t="str">
        <f>IF(O3098=Listas!$D$14,Listas!$E$14,IF(O3098=Listas!$D$15,Listas!$E$15,IF(OR(O3098=Listas!$D$16,X3091=Listas!$E$16),Listas!$E$16,"Por clasificar")))</f>
        <v>Por clasificar</v>
      </c>
      <c r="T3098" s="78" t="str">
        <f>IF(OR(P3098=Listas!$D$20,P3098=Listas!$D$21),Listas!$E$20,IF(P3098=Listas!$D$22,Listas!$E$22,"Por clasificar"))</f>
        <v>Por clasificar</v>
      </c>
      <c r="U3098" s="78" t="str">
        <f>IF(OR(Q3098=Listas!$D$27,Q3098=Listas!$D$28),Listas!$E$27,IF(Q3098=Listas!$D$29,Listas!$E$29,"Por clasificar"))</f>
        <v>Por clasificar</v>
      </c>
    </row>
    <row r="3099" spans="1:21" x14ac:dyDescent="0.25">
      <c r="A3099" s="78"/>
      <c r="B3099" s="78"/>
      <c r="C3099" s="78"/>
      <c r="D3099" s="78"/>
      <c r="E3099" s="78"/>
      <c r="F3099" s="78"/>
      <c r="G3099" s="78"/>
      <c r="H3099" s="78"/>
      <c r="I3099" s="78"/>
      <c r="J3099" s="78"/>
      <c r="K3099" s="78"/>
      <c r="L3099" s="78"/>
      <c r="M3099" s="78"/>
      <c r="N3099" s="78"/>
      <c r="O3099" s="78"/>
      <c r="P3099" s="78"/>
      <c r="Q3099" s="78"/>
      <c r="R3099" s="78" t="str">
        <f t="shared" si="50"/>
        <v>No Crítico</v>
      </c>
      <c r="S3099" s="77" t="str">
        <f>IF(O3099=Listas!$D$14,Listas!$E$14,IF(O3099=Listas!$D$15,Listas!$E$15,IF(OR(O3099=Listas!$D$16,X3092=Listas!$E$16),Listas!$E$16,"Por clasificar")))</f>
        <v>Por clasificar</v>
      </c>
      <c r="T3099" s="78" t="str">
        <f>IF(OR(P3099=Listas!$D$20,P3099=Listas!$D$21),Listas!$E$20,IF(P3099=Listas!$D$22,Listas!$E$22,"Por clasificar"))</f>
        <v>Por clasificar</v>
      </c>
      <c r="U3099" s="78" t="str">
        <f>IF(OR(Q3099=Listas!$D$27,Q3099=Listas!$D$28),Listas!$E$27,IF(Q3099=Listas!$D$29,Listas!$E$29,"Por clasificar"))</f>
        <v>Por clasificar</v>
      </c>
    </row>
    <row r="3100" spans="1:21" x14ac:dyDescent="0.25">
      <c r="A3100" s="78"/>
      <c r="B3100" s="78"/>
      <c r="C3100" s="78"/>
      <c r="D3100" s="78"/>
      <c r="E3100" s="78"/>
      <c r="F3100" s="78"/>
      <c r="G3100" s="78"/>
      <c r="H3100" s="78"/>
      <c r="I3100" s="78"/>
      <c r="J3100" s="78"/>
      <c r="K3100" s="78"/>
      <c r="L3100" s="78"/>
      <c r="M3100" s="78"/>
      <c r="N3100" s="78"/>
      <c r="O3100" s="78"/>
      <c r="P3100" s="78"/>
      <c r="Q3100" s="78"/>
      <c r="R3100" s="78" t="str">
        <f t="shared" si="50"/>
        <v>No Crítico</v>
      </c>
      <c r="S3100" s="77" t="str">
        <f>IF(O3100=Listas!$D$14,Listas!$E$14,IF(O3100=Listas!$D$15,Listas!$E$15,IF(OR(O3100=Listas!$D$16,X3093=Listas!$E$16),Listas!$E$16,"Por clasificar")))</f>
        <v>Por clasificar</v>
      </c>
      <c r="T3100" s="78" t="str">
        <f>IF(OR(P3100=Listas!$D$20,P3100=Listas!$D$21),Listas!$E$20,IF(P3100=Listas!$D$22,Listas!$E$22,"Por clasificar"))</f>
        <v>Por clasificar</v>
      </c>
      <c r="U3100" s="78" t="str">
        <f>IF(OR(Q3100=Listas!$D$27,Q3100=Listas!$D$28),Listas!$E$27,IF(Q3100=Listas!$D$29,Listas!$E$29,"Por clasificar"))</f>
        <v>Por clasificar</v>
      </c>
    </row>
    <row r="3101" spans="1:21" x14ac:dyDescent="0.25">
      <c r="A3101" s="78"/>
      <c r="B3101" s="78"/>
      <c r="C3101" s="78"/>
      <c r="D3101" s="78"/>
      <c r="E3101" s="78"/>
      <c r="F3101" s="78"/>
      <c r="G3101" s="78"/>
      <c r="H3101" s="78"/>
      <c r="I3101" s="78"/>
      <c r="J3101" s="78"/>
      <c r="K3101" s="78"/>
      <c r="L3101" s="78"/>
      <c r="M3101" s="78"/>
      <c r="N3101" s="78"/>
      <c r="O3101" s="78"/>
      <c r="P3101" s="78"/>
      <c r="Q3101" s="78"/>
      <c r="R3101" s="78" t="str">
        <f t="shared" si="50"/>
        <v>No Crítico</v>
      </c>
      <c r="S3101" s="77" t="str">
        <f>IF(O3101=Listas!$D$14,Listas!$E$14,IF(O3101=Listas!$D$15,Listas!$E$15,IF(OR(O3101=Listas!$D$16,X3094=Listas!$E$16),Listas!$E$16,"Por clasificar")))</f>
        <v>Por clasificar</v>
      </c>
      <c r="T3101" s="78" t="str">
        <f>IF(OR(P3101=Listas!$D$20,P3101=Listas!$D$21),Listas!$E$20,IF(P3101=Listas!$D$22,Listas!$E$22,"Por clasificar"))</f>
        <v>Por clasificar</v>
      </c>
      <c r="U3101" s="78" t="str">
        <f>IF(OR(Q3101=Listas!$D$27,Q3101=Listas!$D$28),Listas!$E$27,IF(Q3101=Listas!$D$29,Listas!$E$29,"Por clasificar"))</f>
        <v>Por clasificar</v>
      </c>
    </row>
    <row r="3102" spans="1:21" x14ac:dyDescent="0.25">
      <c r="A3102" s="78"/>
      <c r="B3102" s="78"/>
      <c r="C3102" s="78"/>
      <c r="D3102" s="78"/>
      <c r="E3102" s="78"/>
      <c r="F3102" s="78"/>
      <c r="G3102" s="78"/>
      <c r="H3102" s="78"/>
      <c r="I3102" s="78"/>
      <c r="J3102" s="78"/>
      <c r="K3102" s="78"/>
      <c r="L3102" s="78"/>
      <c r="M3102" s="78"/>
      <c r="N3102" s="78"/>
      <c r="O3102" s="78"/>
      <c r="P3102" s="78"/>
      <c r="Q3102" s="78"/>
      <c r="R3102" s="78" t="str">
        <f t="shared" si="50"/>
        <v>No Crítico</v>
      </c>
      <c r="S3102" s="77" t="str">
        <f>IF(O3102=Listas!$D$14,Listas!$E$14,IF(O3102=Listas!$D$15,Listas!$E$15,IF(OR(O3102=Listas!$D$16,X3095=Listas!$E$16),Listas!$E$16,"Por clasificar")))</f>
        <v>Por clasificar</v>
      </c>
      <c r="T3102" s="78" t="str">
        <f>IF(OR(P3102=Listas!$D$20,P3102=Listas!$D$21),Listas!$E$20,IF(P3102=Listas!$D$22,Listas!$E$22,"Por clasificar"))</f>
        <v>Por clasificar</v>
      </c>
      <c r="U3102" s="78" t="str">
        <f>IF(OR(Q3102=Listas!$D$27,Q3102=Listas!$D$28),Listas!$E$27,IF(Q3102=Listas!$D$29,Listas!$E$29,"Por clasificar"))</f>
        <v>Por clasificar</v>
      </c>
    </row>
    <row r="3103" spans="1:21" x14ac:dyDescent="0.25">
      <c r="A3103" s="78"/>
      <c r="B3103" s="78"/>
      <c r="C3103" s="78"/>
      <c r="D3103" s="78"/>
      <c r="E3103" s="78"/>
      <c r="F3103" s="78"/>
      <c r="G3103" s="78"/>
      <c r="H3103" s="78"/>
      <c r="I3103" s="78"/>
      <c r="J3103" s="78"/>
      <c r="K3103" s="78"/>
      <c r="L3103" s="78"/>
      <c r="M3103" s="78"/>
      <c r="N3103" s="78"/>
      <c r="O3103" s="78"/>
      <c r="P3103" s="78"/>
      <c r="Q3103" s="78"/>
      <c r="R3103" s="78" t="str">
        <f t="shared" si="50"/>
        <v>No Crítico</v>
      </c>
      <c r="S3103" s="77" t="str">
        <f>IF(O3103=Listas!$D$14,Listas!$E$14,IF(O3103=Listas!$D$15,Listas!$E$15,IF(OR(O3103=Listas!$D$16,X3096=Listas!$E$16),Listas!$E$16,"Por clasificar")))</f>
        <v>Por clasificar</v>
      </c>
      <c r="T3103" s="78" t="str">
        <f>IF(OR(P3103=Listas!$D$20,P3103=Listas!$D$21),Listas!$E$20,IF(P3103=Listas!$D$22,Listas!$E$22,"Por clasificar"))</f>
        <v>Por clasificar</v>
      </c>
      <c r="U3103" s="78" t="str">
        <f>IF(OR(Q3103=Listas!$D$27,Q3103=Listas!$D$28),Listas!$E$27,IF(Q3103=Listas!$D$29,Listas!$E$29,"Por clasificar"))</f>
        <v>Por clasificar</v>
      </c>
    </row>
    <row r="3104" spans="1:21" x14ac:dyDescent="0.25">
      <c r="A3104" s="78"/>
      <c r="B3104" s="78"/>
      <c r="C3104" s="78"/>
      <c r="D3104" s="78"/>
      <c r="E3104" s="78"/>
      <c r="F3104" s="78"/>
      <c r="G3104" s="78"/>
      <c r="H3104" s="78"/>
      <c r="I3104" s="78"/>
      <c r="J3104" s="78"/>
      <c r="K3104" s="78"/>
      <c r="L3104" s="78"/>
      <c r="M3104" s="78"/>
      <c r="N3104" s="78"/>
      <c r="O3104" s="78"/>
      <c r="P3104" s="78"/>
      <c r="Q3104" s="78"/>
      <c r="R3104" s="78" t="str">
        <f t="shared" si="50"/>
        <v>No Crítico</v>
      </c>
      <c r="S3104" s="77" t="str">
        <f>IF(O3104=Listas!$D$14,Listas!$E$14,IF(O3104=Listas!$D$15,Listas!$E$15,IF(OR(O3104=Listas!$D$16,X3097=Listas!$E$16),Listas!$E$16,"Por clasificar")))</f>
        <v>Por clasificar</v>
      </c>
      <c r="T3104" s="78" t="str">
        <f>IF(OR(P3104=Listas!$D$20,P3104=Listas!$D$21),Listas!$E$20,IF(P3104=Listas!$D$22,Listas!$E$22,"Por clasificar"))</f>
        <v>Por clasificar</v>
      </c>
      <c r="U3104" s="78" t="str">
        <f>IF(OR(Q3104=Listas!$D$27,Q3104=Listas!$D$28),Listas!$E$27,IF(Q3104=Listas!$D$29,Listas!$E$29,"Por clasificar"))</f>
        <v>Por clasificar</v>
      </c>
    </row>
    <row r="3105" spans="1:21" x14ac:dyDescent="0.25">
      <c r="A3105" s="78"/>
      <c r="B3105" s="78"/>
      <c r="C3105" s="78"/>
      <c r="D3105" s="78"/>
      <c r="E3105" s="78"/>
      <c r="F3105" s="78"/>
      <c r="G3105" s="78"/>
      <c r="H3105" s="78"/>
      <c r="I3105" s="78"/>
      <c r="J3105" s="78"/>
      <c r="K3105" s="78"/>
      <c r="L3105" s="78"/>
      <c r="M3105" s="78"/>
      <c r="N3105" s="78"/>
      <c r="O3105" s="78"/>
      <c r="P3105" s="78"/>
      <c r="Q3105" s="78"/>
      <c r="R3105" s="78" t="str">
        <f t="shared" si="50"/>
        <v>No Crítico</v>
      </c>
      <c r="S3105" s="77" t="str">
        <f>IF(O3105=Listas!$D$14,Listas!$E$14,IF(O3105=Listas!$D$15,Listas!$E$15,IF(OR(O3105=Listas!$D$16,X3098=Listas!$E$16),Listas!$E$16,"Por clasificar")))</f>
        <v>Por clasificar</v>
      </c>
      <c r="T3105" s="78" t="str">
        <f>IF(OR(P3105=Listas!$D$20,P3105=Listas!$D$21),Listas!$E$20,IF(P3105=Listas!$D$22,Listas!$E$22,"Por clasificar"))</f>
        <v>Por clasificar</v>
      </c>
      <c r="U3105" s="78" t="str">
        <f>IF(OR(Q3105=Listas!$D$27,Q3105=Listas!$D$28),Listas!$E$27,IF(Q3105=Listas!$D$29,Listas!$E$29,"Por clasificar"))</f>
        <v>Por clasificar</v>
      </c>
    </row>
    <row r="3106" spans="1:21" x14ac:dyDescent="0.25">
      <c r="A3106" s="78"/>
      <c r="B3106" s="78"/>
      <c r="C3106" s="78"/>
      <c r="D3106" s="78"/>
      <c r="E3106" s="78"/>
      <c r="F3106" s="78"/>
      <c r="G3106" s="78"/>
      <c r="H3106" s="78"/>
      <c r="I3106" s="78"/>
      <c r="J3106" s="78"/>
      <c r="K3106" s="78"/>
      <c r="L3106" s="78"/>
      <c r="M3106" s="78"/>
      <c r="N3106" s="78"/>
      <c r="O3106" s="78"/>
      <c r="P3106" s="78"/>
      <c r="Q3106" s="78"/>
      <c r="R3106" s="78" t="str">
        <f t="shared" si="50"/>
        <v>No Crítico</v>
      </c>
      <c r="S3106" s="77" t="str">
        <f>IF(O3106=Listas!$D$14,Listas!$E$14,IF(O3106=Listas!$D$15,Listas!$E$15,IF(OR(O3106=Listas!$D$16,X3099=Listas!$E$16),Listas!$E$16,"Por clasificar")))</f>
        <v>Por clasificar</v>
      </c>
      <c r="T3106" s="78" t="str">
        <f>IF(OR(P3106=Listas!$D$20,P3106=Listas!$D$21),Listas!$E$20,IF(P3106=Listas!$D$22,Listas!$E$22,"Por clasificar"))</f>
        <v>Por clasificar</v>
      </c>
      <c r="U3106" s="78" t="str">
        <f>IF(OR(Q3106=Listas!$D$27,Q3106=Listas!$D$28),Listas!$E$27,IF(Q3106=Listas!$D$29,Listas!$E$29,"Por clasificar"))</f>
        <v>Por clasificar</v>
      </c>
    </row>
    <row r="3107" spans="1:21" x14ac:dyDescent="0.25">
      <c r="A3107" s="78"/>
      <c r="B3107" s="78"/>
      <c r="C3107" s="78"/>
      <c r="D3107" s="78"/>
      <c r="E3107" s="78"/>
      <c r="F3107" s="78"/>
      <c r="G3107" s="78"/>
      <c r="H3107" s="78"/>
      <c r="I3107" s="78"/>
      <c r="J3107" s="78"/>
      <c r="K3107" s="78"/>
      <c r="L3107" s="78"/>
      <c r="M3107" s="78"/>
      <c r="N3107" s="78"/>
      <c r="O3107" s="78"/>
      <c r="P3107" s="78"/>
      <c r="Q3107" s="78"/>
      <c r="R3107" s="78" t="str">
        <f t="shared" si="50"/>
        <v>No Crítico</v>
      </c>
      <c r="S3107" s="77" t="str">
        <f>IF(O3107=Listas!$D$14,Listas!$E$14,IF(O3107=Listas!$D$15,Listas!$E$15,IF(OR(O3107=Listas!$D$16,X3100=Listas!$E$16),Listas!$E$16,"Por clasificar")))</f>
        <v>Por clasificar</v>
      </c>
      <c r="T3107" s="78" t="str">
        <f>IF(OR(P3107=Listas!$D$20,P3107=Listas!$D$21),Listas!$E$20,IF(P3107=Listas!$D$22,Listas!$E$22,"Por clasificar"))</f>
        <v>Por clasificar</v>
      </c>
      <c r="U3107" s="78" t="str">
        <f>IF(OR(Q3107=Listas!$D$27,Q3107=Listas!$D$28),Listas!$E$27,IF(Q3107=Listas!$D$29,Listas!$E$29,"Por clasificar"))</f>
        <v>Por clasificar</v>
      </c>
    </row>
    <row r="3108" spans="1:21" x14ac:dyDescent="0.25">
      <c r="A3108" s="78"/>
      <c r="B3108" s="78"/>
      <c r="C3108" s="78"/>
      <c r="D3108" s="78"/>
      <c r="E3108" s="78"/>
      <c r="F3108" s="78"/>
      <c r="G3108" s="78"/>
      <c r="H3108" s="78"/>
      <c r="I3108" s="78"/>
      <c r="J3108" s="78"/>
      <c r="K3108" s="78"/>
      <c r="L3108" s="78"/>
      <c r="M3108" s="78"/>
      <c r="N3108" s="78"/>
      <c r="O3108" s="78"/>
      <c r="P3108" s="78"/>
      <c r="Q3108" s="78"/>
      <c r="R3108" s="78" t="str">
        <f t="shared" si="50"/>
        <v>No Crítico</v>
      </c>
      <c r="S3108" s="77" t="str">
        <f>IF(O3108=Listas!$D$14,Listas!$E$14,IF(O3108=Listas!$D$15,Listas!$E$15,IF(OR(O3108=Listas!$D$16,X3101=Listas!$E$16),Listas!$E$16,"Por clasificar")))</f>
        <v>Por clasificar</v>
      </c>
      <c r="T3108" s="78" t="str">
        <f>IF(OR(P3108=Listas!$D$20,P3108=Listas!$D$21),Listas!$E$20,IF(P3108=Listas!$D$22,Listas!$E$22,"Por clasificar"))</f>
        <v>Por clasificar</v>
      </c>
      <c r="U3108" s="78" t="str">
        <f>IF(OR(Q3108=Listas!$D$27,Q3108=Listas!$D$28),Listas!$E$27,IF(Q3108=Listas!$D$29,Listas!$E$29,"Por clasificar"))</f>
        <v>Por clasificar</v>
      </c>
    </row>
    <row r="3109" spans="1:21" x14ac:dyDescent="0.25">
      <c r="A3109" s="78"/>
      <c r="B3109" s="78"/>
      <c r="C3109" s="78"/>
      <c r="D3109" s="78"/>
      <c r="E3109" s="78"/>
      <c r="F3109" s="78"/>
      <c r="G3109" s="78"/>
      <c r="H3109" s="78"/>
      <c r="I3109" s="78"/>
      <c r="J3109" s="78"/>
      <c r="K3109" s="78"/>
      <c r="L3109" s="78"/>
      <c r="M3109" s="78"/>
      <c r="N3109" s="78"/>
      <c r="O3109" s="78"/>
      <c r="P3109" s="78"/>
      <c r="Q3109" s="78"/>
      <c r="R3109" s="78" t="str">
        <f t="shared" si="50"/>
        <v>No Crítico</v>
      </c>
      <c r="S3109" s="77" t="str">
        <f>IF(O3109=Listas!$D$14,Listas!$E$14,IF(O3109=Listas!$D$15,Listas!$E$15,IF(OR(O3109=Listas!$D$16,X3102=Listas!$E$16),Listas!$E$16,"Por clasificar")))</f>
        <v>Por clasificar</v>
      </c>
      <c r="T3109" s="78" t="str">
        <f>IF(OR(P3109=Listas!$D$20,P3109=Listas!$D$21),Listas!$E$20,IF(P3109=Listas!$D$22,Listas!$E$22,"Por clasificar"))</f>
        <v>Por clasificar</v>
      </c>
      <c r="U3109" s="78" t="str">
        <f>IF(OR(Q3109=Listas!$D$27,Q3109=Listas!$D$28),Listas!$E$27,IF(Q3109=Listas!$D$29,Listas!$E$29,"Por clasificar"))</f>
        <v>Por clasificar</v>
      </c>
    </row>
    <row r="3110" spans="1:21" x14ac:dyDescent="0.25">
      <c r="A3110" s="78"/>
      <c r="B3110" s="78"/>
      <c r="C3110" s="78"/>
      <c r="D3110" s="78"/>
      <c r="E3110" s="78"/>
      <c r="F3110" s="78"/>
      <c r="G3110" s="78"/>
      <c r="H3110" s="78"/>
      <c r="I3110" s="78"/>
      <c r="J3110" s="78"/>
      <c r="K3110" s="78"/>
      <c r="L3110" s="78"/>
      <c r="M3110" s="78"/>
      <c r="N3110" s="78"/>
      <c r="O3110" s="78"/>
      <c r="P3110" s="78"/>
      <c r="Q3110" s="78"/>
      <c r="R3110" s="78" t="str">
        <f t="shared" si="50"/>
        <v>No Crítico</v>
      </c>
      <c r="S3110" s="77" t="str">
        <f>IF(O3110=Listas!$D$14,Listas!$E$14,IF(O3110=Listas!$D$15,Listas!$E$15,IF(OR(O3110=Listas!$D$16,X3103=Listas!$E$16),Listas!$E$16,"Por clasificar")))</f>
        <v>Por clasificar</v>
      </c>
      <c r="T3110" s="78" t="str">
        <f>IF(OR(P3110=Listas!$D$20,P3110=Listas!$D$21),Listas!$E$20,IF(P3110=Listas!$D$22,Listas!$E$22,"Por clasificar"))</f>
        <v>Por clasificar</v>
      </c>
      <c r="U3110" s="78" t="str">
        <f>IF(OR(Q3110=Listas!$D$27,Q3110=Listas!$D$28),Listas!$E$27,IF(Q3110=Listas!$D$29,Listas!$E$29,"Por clasificar"))</f>
        <v>Por clasificar</v>
      </c>
    </row>
    <row r="3111" spans="1:21" x14ac:dyDescent="0.25">
      <c r="A3111" s="78"/>
      <c r="B3111" s="78"/>
      <c r="C3111" s="78"/>
      <c r="D3111" s="78"/>
      <c r="E3111" s="78"/>
      <c r="F3111" s="78"/>
      <c r="G3111" s="78"/>
      <c r="H3111" s="78"/>
      <c r="I3111" s="78"/>
      <c r="J3111" s="78"/>
      <c r="K3111" s="78"/>
      <c r="L3111" s="78"/>
      <c r="M3111" s="78"/>
      <c r="N3111" s="78"/>
      <c r="O3111" s="78"/>
      <c r="P3111" s="78"/>
      <c r="Q3111" s="78"/>
      <c r="R3111" s="78" t="str">
        <f t="shared" si="50"/>
        <v>No Crítico</v>
      </c>
      <c r="S3111" s="77" t="str">
        <f>IF(O3111=Listas!$D$14,Listas!$E$14,IF(O3111=Listas!$D$15,Listas!$E$15,IF(OR(O3111=Listas!$D$16,X3104=Listas!$E$16),Listas!$E$16,"Por clasificar")))</f>
        <v>Por clasificar</v>
      </c>
      <c r="T3111" s="78" t="str">
        <f>IF(OR(P3111=Listas!$D$20,P3111=Listas!$D$21),Listas!$E$20,IF(P3111=Listas!$D$22,Listas!$E$22,"Por clasificar"))</f>
        <v>Por clasificar</v>
      </c>
      <c r="U3111" s="78" t="str">
        <f>IF(OR(Q3111=Listas!$D$27,Q3111=Listas!$D$28),Listas!$E$27,IF(Q3111=Listas!$D$29,Listas!$E$29,"Por clasificar"))</f>
        <v>Por clasificar</v>
      </c>
    </row>
    <row r="3112" spans="1:21" x14ac:dyDescent="0.25">
      <c r="A3112" s="78"/>
      <c r="B3112" s="78"/>
      <c r="C3112" s="78"/>
      <c r="D3112" s="78"/>
      <c r="E3112" s="78"/>
      <c r="F3112" s="78"/>
      <c r="G3112" s="78"/>
      <c r="H3112" s="78"/>
      <c r="I3112" s="78"/>
      <c r="J3112" s="78"/>
      <c r="K3112" s="78"/>
      <c r="L3112" s="78"/>
      <c r="M3112" s="78"/>
      <c r="N3112" s="78"/>
      <c r="O3112" s="78"/>
      <c r="P3112" s="78"/>
      <c r="Q3112" s="78"/>
      <c r="R3112" s="78" t="str">
        <f t="shared" si="50"/>
        <v>No Crítico</v>
      </c>
      <c r="S3112" s="77" t="str">
        <f>IF(O3112=Listas!$D$14,Listas!$E$14,IF(O3112=Listas!$D$15,Listas!$E$15,IF(OR(O3112=Listas!$D$16,X3105=Listas!$E$16),Listas!$E$16,"Por clasificar")))</f>
        <v>Por clasificar</v>
      </c>
      <c r="T3112" s="78" t="str">
        <f>IF(OR(P3112=Listas!$D$20,P3112=Listas!$D$21),Listas!$E$20,IF(P3112=Listas!$D$22,Listas!$E$22,"Por clasificar"))</f>
        <v>Por clasificar</v>
      </c>
      <c r="U3112" s="78" t="str">
        <f>IF(OR(Q3112=Listas!$D$27,Q3112=Listas!$D$28),Listas!$E$27,IF(Q3112=Listas!$D$29,Listas!$E$29,"Por clasificar"))</f>
        <v>Por clasificar</v>
      </c>
    </row>
    <row r="3113" spans="1:21" x14ac:dyDescent="0.25">
      <c r="A3113" s="78"/>
      <c r="B3113" s="78"/>
      <c r="C3113" s="78"/>
      <c r="D3113" s="78"/>
      <c r="E3113" s="78"/>
      <c r="F3113" s="78"/>
      <c r="G3113" s="78"/>
      <c r="H3113" s="78"/>
      <c r="I3113" s="78"/>
      <c r="J3113" s="78"/>
      <c r="K3113" s="78"/>
      <c r="L3113" s="78"/>
      <c r="M3113" s="78"/>
      <c r="N3113" s="78"/>
      <c r="O3113" s="78"/>
      <c r="P3113" s="78"/>
      <c r="Q3113" s="78"/>
      <c r="R3113" s="78" t="str">
        <f t="shared" si="50"/>
        <v>No Crítico</v>
      </c>
      <c r="S3113" s="77" t="str">
        <f>IF(O3113=Listas!$D$14,Listas!$E$14,IF(O3113=Listas!$D$15,Listas!$E$15,IF(OR(O3113=Listas!$D$16,X3106=Listas!$E$16),Listas!$E$16,"Por clasificar")))</f>
        <v>Por clasificar</v>
      </c>
      <c r="T3113" s="78" t="str">
        <f>IF(OR(P3113=Listas!$D$20,P3113=Listas!$D$21),Listas!$E$20,IF(P3113=Listas!$D$22,Listas!$E$22,"Por clasificar"))</f>
        <v>Por clasificar</v>
      </c>
      <c r="U3113" s="78" t="str">
        <f>IF(OR(Q3113=Listas!$D$27,Q3113=Listas!$D$28),Listas!$E$27,IF(Q3113=Listas!$D$29,Listas!$E$29,"Por clasificar"))</f>
        <v>Por clasificar</v>
      </c>
    </row>
    <row r="3114" spans="1:21" x14ac:dyDescent="0.25">
      <c r="A3114" s="78"/>
      <c r="B3114" s="78"/>
      <c r="C3114" s="78"/>
      <c r="D3114" s="78"/>
      <c r="E3114" s="78"/>
      <c r="F3114" s="78"/>
      <c r="G3114" s="78"/>
      <c r="H3114" s="78"/>
      <c r="I3114" s="78"/>
      <c r="J3114" s="78"/>
      <c r="K3114" s="78"/>
      <c r="L3114" s="78"/>
      <c r="M3114" s="78"/>
      <c r="N3114" s="78"/>
      <c r="O3114" s="78"/>
      <c r="P3114" s="78"/>
      <c r="Q3114" s="78"/>
      <c r="R3114" s="78" t="str">
        <f t="shared" si="50"/>
        <v>No Crítico</v>
      </c>
      <c r="S3114" s="77" t="str">
        <f>IF(O3114=Listas!$D$14,Listas!$E$14,IF(O3114=Listas!$D$15,Listas!$E$15,IF(OR(O3114=Listas!$D$16,X3107=Listas!$E$16),Listas!$E$16,"Por clasificar")))</f>
        <v>Por clasificar</v>
      </c>
      <c r="T3114" s="78" t="str">
        <f>IF(OR(P3114=Listas!$D$20,P3114=Listas!$D$21),Listas!$E$20,IF(P3114=Listas!$D$22,Listas!$E$22,"Por clasificar"))</f>
        <v>Por clasificar</v>
      </c>
      <c r="U3114" s="78" t="str">
        <f>IF(OR(Q3114=Listas!$D$27,Q3114=Listas!$D$28),Listas!$E$27,IF(Q3114=Listas!$D$29,Listas!$E$29,"Por clasificar"))</f>
        <v>Por clasificar</v>
      </c>
    </row>
    <row r="3115" spans="1:21" x14ac:dyDescent="0.25">
      <c r="A3115" s="78"/>
      <c r="B3115" s="78"/>
      <c r="C3115" s="78"/>
      <c r="D3115" s="78"/>
      <c r="E3115" s="78"/>
      <c r="F3115" s="78"/>
      <c r="G3115" s="78"/>
      <c r="H3115" s="78"/>
      <c r="I3115" s="78"/>
      <c r="J3115" s="78"/>
      <c r="K3115" s="78"/>
      <c r="L3115" s="78"/>
      <c r="M3115" s="78"/>
      <c r="N3115" s="78"/>
      <c r="O3115" s="78"/>
      <c r="P3115" s="78"/>
      <c r="Q3115" s="78"/>
      <c r="R3115" s="78" t="str">
        <f t="shared" si="50"/>
        <v>No Crítico</v>
      </c>
      <c r="S3115" s="77" t="str">
        <f>IF(O3115=Listas!$D$14,Listas!$E$14,IF(O3115=Listas!$D$15,Listas!$E$15,IF(OR(O3115=Listas!$D$16,X3108=Listas!$E$16),Listas!$E$16,"Por clasificar")))</f>
        <v>Por clasificar</v>
      </c>
      <c r="T3115" s="78" t="str">
        <f>IF(OR(P3115=Listas!$D$20,P3115=Listas!$D$21),Listas!$E$20,IF(P3115=Listas!$D$22,Listas!$E$22,"Por clasificar"))</f>
        <v>Por clasificar</v>
      </c>
      <c r="U3115" s="78" t="str">
        <f>IF(OR(Q3115=Listas!$D$27,Q3115=Listas!$D$28),Listas!$E$27,IF(Q3115=Listas!$D$29,Listas!$E$29,"Por clasificar"))</f>
        <v>Por clasificar</v>
      </c>
    </row>
    <row r="3116" spans="1:21" x14ac:dyDescent="0.25">
      <c r="A3116" s="78"/>
      <c r="B3116" s="78"/>
      <c r="C3116" s="78"/>
      <c r="D3116" s="78"/>
      <c r="E3116" s="78"/>
      <c r="F3116" s="78"/>
      <c r="G3116" s="78"/>
      <c r="H3116" s="78"/>
      <c r="I3116" s="78"/>
      <c r="J3116" s="78"/>
      <c r="K3116" s="78"/>
      <c r="L3116" s="78"/>
      <c r="M3116" s="78"/>
      <c r="N3116" s="78"/>
      <c r="O3116" s="78"/>
      <c r="P3116" s="78"/>
      <c r="Q3116" s="78"/>
      <c r="R3116" s="78" t="str">
        <f t="shared" si="50"/>
        <v>No Crítico</v>
      </c>
      <c r="S3116" s="77" t="str">
        <f>IF(O3116=Listas!$D$14,Listas!$E$14,IF(O3116=Listas!$D$15,Listas!$E$15,IF(OR(O3116=Listas!$D$16,X3109=Listas!$E$16),Listas!$E$16,"Por clasificar")))</f>
        <v>Por clasificar</v>
      </c>
      <c r="T3116" s="78" t="str">
        <f>IF(OR(P3116=Listas!$D$20,P3116=Listas!$D$21),Listas!$E$20,IF(P3116=Listas!$D$22,Listas!$E$22,"Por clasificar"))</f>
        <v>Por clasificar</v>
      </c>
      <c r="U3116" s="78" t="str">
        <f>IF(OR(Q3116=Listas!$D$27,Q3116=Listas!$D$28),Listas!$E$27,IF(Q3116=Listas!$D$29,Listas!$E$29,"Por clasificar"))</f>
        <v>Por clasificar</v>
      </c>
    </row>
    <row r="3117" spans="1:21" x14ac:dyDescent="0.25">
      <c r="A3117" s="78"/>
      <c r="B3117" s="78"/>
      <c r="C3117" s="78"/>
      <c r="D3117" s="78"/>
      <c r="E3117" s="78"/>
      <c r="F3117" s="78"/>
      <c r="G3117" s="78"/>
      <c r="H3117" s="78"/>
      <c r="I3117" s="78"/>
      <c r="J3117" s="78"/>
      <c r="K3117" s="78"/>
      <c r="L3117" s="78"/>
      <c r="M3117" s="78"/>
      <c r="N3117" s="78"/>
      <c r="O3117" s="78"/>
      <c r="P3117" s="78"/>
      <c r="Q3117" s="78"/>
      <c r="R3117" s="78" t="str">
        <f t="shared" si="50"/>
        <v>No Crítico</v>
      </c>
      <c r="S3117" s="77" t="str">
        <f>IF(O3117=Listas!$D$14,Listas!$E$14,IF(O3117=Listas!$D$15,Listas!$E$15,IF(OR(O3117=Listas!$D$16,X3110=Listas!$E$16),Listas!$E$16,"Por clasificar")))</f>
        <v>Por clasificar</v>
      </c>
      <c r="T3117" s="78" t="str">
        <f>IF(OR(P3117=Listas!$D$20,P3117=Listas!$D$21),Listas!$E$20,IF(P3117=Listas!$D$22,Listas!$E$22,"Por clasificar"))</f>
        <v>Por clasificar</v>
      </c>
      <c r="U3117" s="78" t="str">
        <f>IF(OR(Q3117=Listas!$D$27,Q3117=Listas!$D$28),Listas!$E$27,IF(Q3117=Listas!$D$29,Listas!$E$29,"Por clasificar"))</f>
        <v>Por clasificar</v>
      </c>
    </row>
    <row r="3118" spans="1:21" x14ac:dyDescent="0.25">
      <c r="A3118" s="78"/>
      <c r="B3118" s="78"/>
      <c r="C3118" s="78"/>
      <c r="D3118" s="78"/>
      <c r="E3118" s="78"/>
      <c r="F3118" s="78"/>
      <c r="G3118" s="78"/>
      <c r="H3118" s="78"/>
      <c r="I3118" s="78"/>
      <c r="J3118" s="78"/>
      <c r="K3118" s="78"/>
      <c r="L3118" s="78"/>
      <c r="M3118" s="78"/>
      <c r="N3118" s="78"/>
      <c r="O3118" s="78"/>
      <c r="P3118" s="78"/>
      <c r="Q3118" s="78"/>
      <c r="R3118" s="78" t="str">
        <f t="shared" si="50"/>
        <v>No Crítico</v>
      </c>
      <c r="S3118" s="77" t="str">
        <f>IF(O3118=Listas!$D$14,Listas!$E$14,IF(O3118=Listas!$D$15,Listas!$E$15,IF(OR(O3118=Listas!$D$16,X3111=Listas!$E$16),Listas!$E$16,"Por clasificar")))</f>
        <v>Por clasificar</v>
      </c>
      <c r="T3118" s="78" t="str">
        <f>IF(OR(P3118=Listas!$D$20,P3118=Listas!$D$21),Listas!$E$20,IF(P3118=Listas!$D$22,Listas!$E$22,"Por clasificar"))</f>
        <v>Por clasificar</v>
      </c>
      <c r="U3118" s="78" t="str">
        <f>IF(OR(Q3118=Listas!$D$27,Q3118=Listas!$D$28),Listas!$E$27,IF(Q3118=Listas!$D$29,Listas!$E$29,"Por clasificar"))</f>
        <v>Por clasificar</v>
      </c>
    </row>
    <row r="3119" spans="1:21" x14ac:dyDescent="0.25">
      <c r="A3119" s="78"/>
      <c r="B3119" s="78"/>
      <c r="C3119" s="78"/>
      <c r="D3119" s="78"/>
      <c r="E3119" s="78"/>
      <c r="F3119" s="78"/>
      <c r="G3119" s="78"/>
      <c r="H3119" s="78"/>
      <c r="I3119" s="78"/>
      <c r="J3119" s="78"/>
      <c r="K3119" s="78"/>
      <c r="L3119" s="78"/>
      <c r="M3119" s="78"/>
      <c r="N3119" s="78"/>
      <c r="O3119" s="78"/>
      <c r="P3119" s="78"/>
      <c r="Q3119" s="78"/>
      <c r="R3119" s="78" t="str">
        <f t="shared" si="50"/>
        <v>No Crítico</v>
      </c>
      <c r="S3119" s="77" t="str">
        <f>IF(O3119=Listas!$D$14,Listas!$E$14,IF(O3119=Listas!$D$15,Listas!$E$15,IF(OR(O3119=Listas!$D$16,X3112=Listas!$E$16),Listas!$E$16,"Por clasificar")))</f>
        <v>Por clasificar</v>
      </c>
      <c r="T3119" s="78" t="str">
        <f>IF(OR(P3119=Listas!$D$20,P3119=Listas!$D$21),Listas!$E$20,IF(P3119=Listas!$D$22,Listas!$E$22,"Por clasificar"))</f>
        <v>Por clasificar</v>
      </c>
      <c r="U3119" s="78" t="str">
        <f>IF(OR(Q3119=Listas!$D$27,Q3119=Listas!$D$28),Listas!$E$27,IF(Q3119=Listas!$D$29,Listas!$E$29,"Por clasificar"))</f>
        <v>Por clasificar</v>
      </c>
    </row>
    <row r="3120" spans="1:21" x14ac:dyDescent="0.25">
      <c r="A3120" s="78"/>
      <c r="B3120" s="78"/>
      <c r="C3120" s="78"/>
      <c r="D3120" s="78"/>
      <c r="E3120" s="78"/>
      <c r="F3120" s="78"/>
      <c r="G3120" s="78"/>
      <c r="H3120" s="78"/>
      <c r="I3120" s="78"/>
      <c r="J3120" s="78"/>
      <c r="K3120" s="78"/>
      <c r="L3120" s="78"/>
      <c r="M3120" s="78"/>
      <c r="N3120" s="78"/>
      <c r="O3120" s="78"/>
      <c r="P3120" s="78"/>
      <c r="Q3120" s="78"/>
      <c r="R3120" s="78" t="str">
        <f t="shared" si="50"/>
        <v>No Crítico</v>
      </c>
      <c r="S3120" s="77" t="str">
        <f>IF(O3120=Listas!$D$14,Listas!$E$14,IF(O3120=Listas!$D$15,Listas!$E$15,IF(OR(O3120=Listas!$D$16,X3113=Listas!$E$16),Listas!$E$16,"Por clasificar")))</f>
        <v>Por clasificar</v>
      </c>
      <c r="T3120" s="78" t="str">
        <f>IF(OR(P3120=Listas!$D$20,P3120=Listas!$D$21),Listas!$E$20,IF(P3120=Listas!$D$22,Listas!$E$22,"Por clasificar"))</f>
        <v>Por clasificar</v>
      </c>
      <c r="U3120" s="78" t="str">
        <f>IF(OR(Q3120=Listas!$D$27,Q3120=Listas!$D$28),Listas!$E$27,IF(Q3120=Listas!$D$29,Listas!$E$29,"Por clasificar"))</f>
        <v>Por clasificar</v>
      </c>
    </row>
    <row r="3121" spans="1:21" x14ac:dyDescent="0.25">
      <c r="A3121" s="78"/>
      <c r="B3121" s="78"/>
      <c r="C3121" s="78"/>
      <c r="D3121" s="78"/>
      <c r="E3121" s="78"/>
      <c r="F3121" s="78"/>
      <c r="G3121" s="78"/>
      <c r="H3121" s="78"/>
      <c r="I3121" s="78"/>
      <c r="J3121" s="78"/>
      <c r="K3121" s="78"/>
      <c r="L3121" s="78"/>
      <c r="M3121" s="78"/>
      <c r="N3121" s="78"/>
      <c r="O3121" s="78"/>
      <c r="P3121" s="78"/>
      <c r="Q3121" s="78"/>
      <c r="R3121" s="78" t="str">
        <f t="shared" si="50"/>
        <v>No Crítico</v>
      </c>
      <c r="S3121" s="77" t="str">
        <f>IF(O3121=Listas!$D$14,Listas!$E$14,IF(O3121=Listas!$D$15,Listas!$E$15,IF(OR(O3121=Listas!$D$16,X3114=Listas!$E$16),Listas!$E$16,"Por clasificar")))</f>
        <v>Por clasificar</v>
      </c>
      <c r="T3121" s="78" t="str">
        <f>IF(OR(P3121=Listas!$D$20,P3121=Listas!$D$21),Listas!$E$20,IF(P3121=Listas!$D$22,Listas!$E$22,"Por clasificar"))</f>
        <v>Por clasificar</v>
      </c>
      <c r="U3121" s="78" t="str">
        <f>IF(OR(Q3121=Listas!$D$27,Q3121=Listas!$D$28),Listas!$E$27,IF(Q3121=Listas!$D$29,Listas!$E$29,"Por clasificar"))</f>
        <v>Por clasificar</v>
      </c>
    </row>
    <row r="3122" spans="1:21" x14ac:dyDescent="0.25">
      <c r="A3122" s="78"/>
      <c r="B3122" s="78"/>
      <c r="C3122" s="78"/>
      <c r="D3122" s="78"/>
      <c r="E3122" s="78"/>
      <c r="F3122" s="78"/>
      <c r="G3122" s="78"/>
      <c r="H3122" s="78"/>
      <c r="I3122" s="78"/>
      <c r="J3122" s="78"/>
      <c r="K3122" s="78"/>
      <c r="L3122" s="78"/>
      <c r="M3122" s="78"/>
      <c r="N3122" s="78"/>
      <c r="O3122" s="78"/>
      <c r="P3122" s="78"/>
      <c r="Q3122" s="78"/>
      <c r="R3122" s="78" t="str">
        <f t="shared" si="50"/>
        <v>No Crítico</v>
      </c>
      <c r="S3122" s="77" t="str">
        <f>IF(O3122=Listas!$D$14,Listas!$E$14,IF(O3122=Listas!$D$15,Listas!$E$15,IF(OR(O3122=Listas!$D$16,X3115=Listas!$E$16),Listas!$E$16,"Por clasificar")))</f>
        <v>Por clasificar</v>
      </c>
      <c r="T3122" s="78" t="str">
        <f>IF(OR(P3122=Listas!$D$20,P3122=Listas!$D$21),Listas!$E$20,IF(P3122=Listas!$D$22,Listas!$E$22,"Por clasificar"))</f>
        <v>Por clasificar</v>
      </c>
      <c r="U3122" s="78" t="str">
        <f>IF(OR(Q3122=Listas!$D$27,Q3122=Listas!$D$28),Listas!$E$27,IF(Q3122=Listas!$D$29,Listas!$E$29,"Por clasificar"))</f>
        <v>Por clasificar</v>
      </c>
    </row>
    <row r="3123" spans="1:21" x14ac:dyDescent="0.25">
      <c r="A3123" s="78"/>
      <c r="B3123" s="78"/>
      <c r="C3123" s="78"/>
      <c r="D3123" s="78"/>
      <c r="E3123" s="78"/>
      <c r="F3123" s="78"/>
      <c r="G3123" s="78"/>
      <c r="H3123" s="78"/>
      <c r="I3123" s="78"/>
      <c r="J3123" s="78"/>
      <c r="K3123" s="78"/>
      <c r="L3123" s="78"/>
      <c r="M3123" s="78"/>
      <c r="N3123" s="78"/>
      <c r="O3123" s="78"/>
      <c r="P3123" s="78"/>
      <c r="Q3123" s="78"/>
      <c r="R3123" s="78" t="str">
        <f t="shared" si="50"/>
        <v>No Crítico</v>
      </c>
      <c r="S3123" s="77" t="str">
        <f>IF(O3123=Listas!$D$14,Listas!$E$14,IF(O3123=Listas!$D$15,Listas!$E$15,IF(OR(O3123=Listas!$D$16,X3116=Listas!$E$16),Listas!$E$16,"Por clasificar")))</f>
        <v>Por clasificar</v>
      </c>
      <c r="T3123" s="78" t="str">
        <f>IF(OR(P3123=Listas!$D$20,P3123=Listas!$D$21),Listas!$E$20,IF(P3123=Listas!$D$22,Listas!$E$22,"Por clasificar"))</f>
        <v>Por clasificar</v>
      </c>
      <c r="U3123" s="78" t="str">
        <f>IF(OR(Q3123=Listas!$D$27,Q3123=Listas!$D$28),Listas!$E$27,IF(Q3123=Listas!$D$29,Listas!$E$29,"Por clasificar"))</f>
        <v>Por clasificar</v>
      </c>
    </row>
    <row r="3124" spans="1:21" x14ac:dyDescent="0.25">
      <c r="A3124" s="78"/>
      <c r="B3124" s="78"/>
      <c r="C3124" s="78"/>
      <c r="D3124" s="78"/>
      <c r="E3124" s="78"/>
      <c r="F3124" s="78"/>
      <c r="G3124" s="78"/>
      <c r="H3124" s="78"/>
      <c r="I3124" s="78"/>
      <c r="J3124" s="78"/>
      <c r="K3124" s="78"/>
      <c r="L3124" s="78"/>
      <c r="M3124" s="78"/>
      <c r="N3124" s="78"/>
      <c r="O3124" s="78"/>
      <c r="P3124" s="78"/>
      <c r="Q3124" s="78"/>
      <c r="R3124" s="78" t="str">
        <f t="shared" si="50"/>
        <v>No Crítico</v>
      </c>
      <c r="S3124" s="77" t="str">
        <f>IF(O3124=Listas!$D$14,Listas!$E$14,IF(O3124=Listas!$D$15,Listas!$E$15,IF(OR(O3124=Listas!$D$16,X3117=Listas!$E$16),Listas!$E$16,"Por clasificar")))</f>
        <v>Por clasificar</v>
      </c>
      <c r="T3124" s="78" t="str">
        <f>IF(OR(P3124=Listas!$D$20,P3124=Listas!$D$21),Listas!$E$20,IF(P3124=Listas!$D$22,Listas!$E$22,"Por clasificar"))</f>
        <v>Por clasificar</v>
      </c>
      <c r="U3124" s="78" t="str">
        <f>IF(OR(Q3124=Listas!$D$27,Q3124=Listas!$D$28),Listas!$E$27,IF(Q3124=Listas!$D$29,Listas!$E$29,"Por clasificar"))</f>
        <v>Por clasificar</v>
      </c>
    </row>
    <row r="3125" spans="1:21" x14ac:dyDescent="0.25">
      <c r="A3125" s="78"/>
      <c r="B3125" s="78"/>
      <c r="C3125" s="78"/>
      <c r="D3125" s="78"/>
      <c r="E3125" s="78"/>
      <c r="F3125" s="78"/>
      <c r="G3125" s="78"/>
      <c r="H3125" s="78"/>
      <c r="I3125" s="78"/>
      <c r="J3125" s="78"/>
      <c r="K3125" s="78"/>
      <c r="L3125" s="78"/>
      <c r="M3125" s="78"/>
      <c r="N3125" s="78"/>
      <c r="O3125" s="78"/>
      <c r="P3125" s="78"/>
      <c r="Q3125" s="78"/>
      <c r="R3125" s="78" t="str">
        <f t="shared" si="50"/>
        <v>No Crítico</v>
      </c>
      <c r="S3125" s="77" t="str">
        <f>IF(O3125=Listas!$D$14,Listas!$E$14,IF(O3125=Listas!$D$15,Listas!$E$15,IF(OR(O3125=Listas!$D$16,X3118=Listas!$E$16),Listas!$E$16,"Por clasificar")))</f>
        <v>Por clasificar</v>
      </c>
      <c r="T3125" s="78" t="str">
        <f>IF(OR(P3125=Listas!$D$20,P3125=Listas!$D$21),Listas!$E$20,IF(P3125=Listas!$D$22,Listas!$E$22,"Por clasificar"))</f>
        <v>Por clasificar</v>
      </c>
      <c r="U3125" s="78" t="str">
        <f>IF(OR(Q3125=Listas!$D$27,Q3125=Listas!$D$28),Listas!$E$27,IF(Q3125=Listas!$D$29,Listas!$E$29,"Por clasificar"))</f>
        <v>Por clasificar</v>
      </c>
    </row>
    <row r="3126" spans="1:21" x14ac:dyDescent="0.25">
      <c r="A3126" s="78"/>
      <c r="B3126" s="78"/>
      <c r="C3126" s="78"/>
      <c r="D3126" s="78"/>
      <c r="E3126" s="78"/>
      <c r="F3126" s="78"/>
      <c r="G3126" s="78"/>
      <c r="H3126" s="78"/>
      <c r="I3126" s="78"/>
      <c r="J3126" s="78"/>
      <c r="K3126" s="78"/>
      <c r="L3126" s="78"/>
      <c r="M3126" s="78"/>
      <c r="N3126" s="78"/>
      <c r="O3126" s="78"/>
      <c r="P3126" s="78"/>
      <c r="Q3126" s="78"/>
      <c r="R3126" s="78" t="str">
        <f t="shared" si="50"/>
        <v>No Crítico</v>
      </c>
      <c r="S3126" s="77" t="str">
        <f>IF(O3126=Listas!$D$14,Listas!$E$14,IF(O3126=Listas!$D$15,Listas!$E$15,IF(OR(O3126=Listas!$D$16,X3119=Listas!$E$16),Listas!$E$16,"Por clasificar")))</f>
        <v>Por clasificar</v>
      </c>
      <c r="T3126" s="78" t="str">
        <f>IF(OR(P3126=Listas!$D$20,P3126=Listas!$D$21),Listas!$E$20,IF(P3126=Listas!$D$22,Listas!$E$22,"Por clasificar"))</f>
        <v>Por clasificar</v>
      </c>
      <c r="U3126" s="78" t="str">
        <f>IF(OR(Q3126=Listas!$D$27,Q3126=Listas!$D$28),Listas!$E$27,IF(Q3126=Listas!$D$29,Listas!$E$29,"Por clasificar"))</f>
        <v>Por clasificar</v>
      </c>
    </row>
    <row r="3127" spans="1:21" x14ac:dyDescent="0.25">
      <c r="A3127" s="78"/>
      <c r="B3127" s="78"/>
      <c r="C3127" s="78"/>
      <c r="D3127" s="78"/>
      <c r="E3127" s="78"/>
      <c r="F3127" s="78"/>
      <c r="G3127" s="78"/>
      <c r="H3127" s="78"/>
      <c r="I3127" s="78"/>
      <c r="J3127" s="78"/>
      <c r="K3127" s="78"/>
      <c r="L3127" s="78"/>
      <c r="M3127" s="78"/>
      <c r="N3127" s="78"/>
      <c r="O3127" s="78"/>
      <c r="P3127" s="78"/>
      <c r="Q3127" s="78"/>
      <c r="R3127" s="78" t="str">
        <f t="shared" si="50"/>
        <v>No Crítico</v>
      </c>
      <c r="S3127" s="77" t="str">
        <f>IF(O3127=Listas!$D$14,Listas!$E$14,IF(O3127=Listas!$D$15,Listas!$E$15,IF(OR(O3127=Listas!$D$16,X3120=Listas!$E$16),Listas!$E$16,"Por clasificar")))</f>
        <v>Por clasificar</v>
      </c>
      <c r="T3127" s="78" t="str">
        <f>IF(OR(P3127=Listas!$D$20,P3127=Listas!$D$21),Listas!$E$20,IF(P3127=Listas!$D$22,Listas!$E$22,"Por clasificar"))</f>
        <v>Por clasificar</v>
      </c>
      <c r="U3127" s="78" t="str">
        <f>IF(OR(Q3127=Listas!$D$27,Q3127=Listas!$D$28),Listas!$E$27,IF(Q3127=Listas!$D$29,Listas!$E$29,"Por clasificar"))</f>
        <v>Por clasificar</v>
      </c>
    </row>
    <row r="3128" spans="1:21" x14ac:dyDescent="0.25">
      <c r="A3128" s="78"/>
      <c r="B3128" s="78"/>
      <c r="C3128" s="78"/>
      <c r="D3128" s="78"/>
      <c r="E3128" s="78"/>
      <c r="F3128" s="78"/>
      <c r="G3128" s="78"/>
      <c r="H3128" s="78"/>
      <c r="I3128" s="78"/>
      <c r="J3128" s="78"/>
      <c r="K3128" s="78"/>
      <c r="L3128" s="78"/>
      <c r="M3128" s="78"/>
      <c r="N3128" s="78"/>
      <c r="O3128" s="78"/>
      <c r="P3128" s="78"/>
      <c r="Q3128" s="78"/>
      <c r="R3128" s="78" t="str">
        <f t="shared" si="50"/>
        <v>No Crítico</v>
      </c>
      <c r="S3128" s="77" t="str">
        <f>IF(O3128=Listas!$D$14,Listas!$E$14,IF(O3128=Listas!$D$15,Listas!$E$15,IF(OR(O3128=Listas!$D$16,X3121=Listas!$E$16),Listas!$E$16,"Por clasificar")))</f>
        <v>Por clasificar</v>
      </c>
      <c r="T3128" s="78" t="str">
        <f>IF(OR(P3128=Listas!$D$20,P3128=Listas!$D$21),Listas!$E$20,IF(P3128=Listas!$D$22,Listas!$E$22,"Por clasificar"))</f>
        <v>Por clasificar</v>
      </c>
      <c r="U3128" s="78" t="str">
        <f>IF(OR(Q3128=Listas!$D$27,Q3128=Listas!$D$28),Listas!$E$27,IF(Q3128=Listas!$D$29,Listas!$E$29,"Por clasificar"))</f>
        <v>Por clasificar</v>
      </c>
    </row>
    <row r="3129" spans="1:21" x14ac:dyDescent="0.25">
      <c r="A3129" s="78"/>
      <c r="B3129" s="78"/>
      <c r="C3129" s="78"/>
      <c r="D3129" s="78"/>
      <c r="E3129" s="78"/>
      <c r="F3129" s="78"/>
      <c r="G3129" s="78"/>
      <c r="H3129" s="78"/>
      <c r="I3129" s="78"/>
      <c r="J3129" s="78"/>
      <c r="K3129" s="78"/>
      <c r="L3129" s="78"/>
      <c r="M3129" s="78"/>
      <c r="N3129" s="78"/>
      <c r="O3129" s="78"/>
      <c r="P3129" s="78"/>
      <c r="Q3129" s="78"/>
      <c r="R3129" s="78" t="str">
        <f t="shared" si="50"/>
        <v>No Crítico</v>
      </c>
      <c r="S3129" s="77" t="str">
        <f>IF(O3129=Listas!$D$14,Listas!$E$14,IF(O3129=Listas!$D$15,Listas!$E$15,IF(OR(O3129=Listas!$D$16,X3122=Listas!$E$16),Listas!$E$16,"Por clasificar")))</f>
        <v>Por clasificar</v>
      </c>
      <c r="T3129" s="78" t="str">
        <f>IF(OR(P3129=Listas!$D$20,P3129=Listas!$D$21),Listas!$E$20,IF(P3129=Listas!$D$22,Listas!$E$22,"Por clasificar"))</f>
        <v>Por clasificar</v>
      </c>
      <c r="U3129" s="78" t="str">
        <f>IF(OR(Q3129=Listas!$D$27,Q3129=Listas!$D$28),Listas!$E$27,IF(Q3129=Listas!$D$29,Listas!$E$29,"Por clasificar"))</f>
        <v>Por clasificar</v>
      </c>
    </row>
    <row r="3130" spans="1:21" x14ac:dyDescent="0.25">
      <c r="A3130" s="78"/>
      <c r="B3130" s="78"/>
      <c r="C3130" s="78"/>
      <c r="D3130" s="78"/>
      <c r="E3130" s="78"/>
      <c r="F3130" s="78"/>
      <c r="G3130" s="78"/>
      <c r="H3130" s="78"/>
      <c r="I3130" s="78"/>
      <c r="J3130" s="78"/>
      <c r="K3130" s="78"/>
      <c r="L3130" s="78"/>
      <c r="M3130" s="78"/>
      <c r="N3130" s="78"/>
      <c r="O3130" s="78"/>
      <c r="P3130" s="78"/>
      <c r="Q3130" s="78"/>
      <c r="R3130" s="78" t="str">
        <f t="shared" si="50"/>
        <v>No Crítico</v>
      </c>
      <c r="S3130" s="77" t="str">
        <f>IF(O3130=Listas!$D$14,Listas!$E$14,IF(O3130=Listas!$D$15,Listas!$E$15,IF(OR(O3130=Listas!$D$16,X3123=Listas!$E$16),Listas!$E$16,"Por clasificar")))</f>
        <v>Por clasificar</v>
      </c>
      <c r="T3130" s="78" t="str">
        <f>IF(OR(P3130=Listas!$D$20,P3130=Listas!$D$21),Listas!$E$20,IF(P3130=Listas!$D$22,Listas!$E$22,"Por clasificar"))</f>
        <v>Por clasificar</v>
      </c>
      <c r="U3130" s="78" t="str">
        <f>IF(OR(Q3130=Listas!$D$27,Q3130=Listas!$D$28),Listas!$E$27,IF(Q3130=Listas!$D$29,Listas!$E$29,"Por clasificar"))</f>
        <v>Por clasificar</v>
      </c>
    </row>
    <row r="3131" spans="1:21" x14ac:dyDescent="0.25">
      <c r="A3131" s="78"/>
      <c r="B3131" s="78"/>
      <c r="C3131" s="78"/>
      <c r="D3131" s="78"/>
      <c r="E3131" s="78"/>
      <c r="F3131" s="78"/>
      <c r="G3131" s="78"/>
      <c r="H3131" s="78"/>
      <c r="I3131" s="78"/>
      <c r="J3131" s="78"/>
      <c r="K3131" s="78"/>
      <c r="L3131" s="78"/>
      <c r="M3131" s="78"/>
      <c r="N3131" s="78"/>
      <c r="O3131" s="78"/>
      <c r="P3131" s="78"/>
      <c r="Q3131" s="78"/>
      <c r="R3131" s="78" t="str">
        <f t="shared" si="50"/>
        <v>No Crítico</v>
      </c>
      <c r="S3131" s="77" t="str">
        <f>IF(O3131=Listas!$D$14,Listas!$E$14,IF(O3131=Listas!$D$15,Listas!$E$15,IF(OR(O3131=Listas!$D$16,X3124=Listas!$E$16),Listas!$E$16,"Por clasificar")))</f>
        <v>Por clasificar</v>
      </c>
      <c r="T3131" s="78" t="str">
        <f>IF(OR(P3131=Listas!$D$20,P3131=Listas!$D$21),Listas!$E$20,IF(P3131=Listas!$D$22,Listas!$E$22,"Por clasificar"))</f>
        <v>Por clasificar</v>
      </c>
      <c r="U3131" s="78" t="str">
        <f>IF(OR(Q3131=Listas!$D$27,Q3131=Listas!$D$28),Listas!$E$27,IF(Q3131=Listas!$D$29,Listas!$E$29,"Por clasificar"))</f>
        <v>Por clasificar</v>
      </c>
    </row>
    <row r="3132" spans="1:21" x14ac:dyDescent="0.25">
      <c r="A3132" s="78"/>
      <c r="B3132" s="78"/>
      <c r="C3132" s="78"/>
      <c r="D3132" s="78"/>
      <c r="E3132" s="78"/>
      <c r="F3132" s="78"/>
      <c r="G3132" s="78"/>
      <c r="H3132" s="78"/>
      <c r="I3132" s="78"/>
      <c r="J3132" s="78"/>
      <c r="K3132" s="78"/>
      <c r="L3132" s="78"/>
      <c r="M3132" s="78"/>
      <c r="N3132" s="78"/>
      <c r="O3132" s="78"/>
      <c r="P3132" s="78"/>
      <c r="Q3132" s="78"/>
      <c r="R3132" s="78" t="str">
        <f t="shared" si="50"/>
        <v>No Crítico</v>
      </c>
      <c r="S3132" s="77" t="str">
        <f>IF(O3132=Listas!$D$14,Listas!$E$14,IF(O3132=Listas!$D$15,Listas!$E$15,IF(OR(O3132=Listas!$D$16,X3125=Listas!$E$16),Listas!$E$16,"Por clasificar")))</f>
        <v>Por clasificar</v>
      </c>
      <c r="T3132" s="78" t="str">
        <f>IF(OR(P3132=Listas!$D$20,P3132=Listas!$D$21),Listas!$E$20,IF(P3132=Listas!$D$22,Listas!$E$22,"Por clasificar"))</f>
        <v>Por clasificar</v>
      </c>
      <c r="U3132" s="78" t="str">
        <f>IF(OR(Q3132=Listas!$D$27,Q3132=Listas!$D$28),Listas!$E$27,IF(Q3132=Listas!$D$29,Listas!$E$29,"Por clasificar"))</f>
        <v>Por clasificar</v>
      </c>
    </row>
    <row r="3133" spans="1:21" x14ac:dyDescent="0.25">
      <c r="A3133" s="78"/>
      <c r="B3133" s="78"/>
      <c r="C3133" s="78"/>
      <c r="D3133" s="78"/>
      <c r="E3133" s="78"/>
      <c r="F3133" s="78"/>
      <c r="G3133" s="78"/>
      <c r="H3133" s="78"/>
      <c r="I3133" s="78"/>
      <c r="J3133" s="78"/>
      <c r="K3133" s="78"/>
      <c r="L3133" s="78"/>
      <c r="M3133" s="78"/>
      <c r="N3133" s="78"/>
      <c r="O3133" s="78"/>
      <c r="P3133" s="78"/>
      <c r="Q3133" s="78"/>
      <c r="R3133" s="78" t="str">
        <f t="shared" si="50"/>
        <v>No Crítico</v>
      </c>
      <c r="S3133" s="77" t="str">
        <f>IF(O3133=Listas!$D$14,Listas!$E$14,IF(O3133=Listas!$D$15,Listas!$E$15,IF(OR(O3133=Listas!$D$16,X3126=Listas!$E$16),Listas!$E$16,"Por clasificar")))</f>
        <v>Por clasificar</v>
      </c>
      <c r="T3133" s="78" t="str">
        <f>IF(OR(P3133=Listas!$D$20,P3133=Listas!$D$21),Listas!$E$20,IF(P3133=Listas!$D$22,Listas!$E$22,"Por clasificar"))</f>
        <v>Por clasificar</v>
      </c>
      <c r="U3133" s="78" t="str">
        <f>IF(OR(Q3133=Listas!$D$27,Q3133=Listas!$D$28),Listas!$E$27,IF(Q3133=Listas!$D$29,Listas!$E$29,"Por clasificar"))</f>
        <v>Por clasificar</v>
      </c>
    </row>
    <row r="3134" spans="1:21" x14ac:dyDescent="0.25">
      <c r="A3134" s="78"/>
      <c r="B3134" s="78"/>
      <c r="C3134" s="78"/>
      <c r="D3134" s="78"/>
      <c r="E3134" s="78"/>
      <c r="F3134" s="78"/>
      <c r="G3134" s="78"/>
      <c r="H3134" s="78"/>
      <c r="I3134" s="78"/>
      <c r="J3134" s="78"/>
      <c r="K3134" s="78"/>
      <c r="L3134" s="78"/>
      <c r="M3134" s="78"/>
      <c r="N3134" s="78"/>
      <c r="O3134" s="78"/>
      <c r="P3134" s="78"/>
      <c r="Q3134" s="78"/>
      <c r="R3134" s="78" t="str">
        <f t="shared" si="50"/>
        <v>No Crítico</v>
      </c>
      <c r="S3134" s="77" t="str">
        <f>IF(O3134=Listas!$D$14,Listas!$E$14,IF(O3134=Listas!$D$15,Listas!$E$15,IF(OR(O3134=Listas!$D$16,X3127=Listas!$E$16),Listas!$E$16,"Por clasificar")))</f>
        <v>Por clasificar</v>
      </c>
      <c r="T3134" s="78" t="str">
        <f>IF(OR(P3134=Listas!$D$20,P3134=Listas!$D$21),Listas!$E$20,IF(P3134=Listas!$D$22,Listas!$E$22,"Por clasificar"))</f>
        <v>Por clasificar</v>
      </c>
      <c r="U3134" s="78" t="str">
        <f>IF(OR(Q3134=Listas!$D$27,Q3134=Listas!$D$28),Listas!$E$27,IF(Q3134=Listas!$D$29,Listas!$E$29,"Por clasificar"))</f>
        <v>Por clasificar</v>
      </c>
    </row>
    <row r="3135" spans="1:21" x14ac:dyDescent="0.25">
      <c r="A3135" s="78"/>
      <c r="B3135" s="78"/>
      <c r="C3135" s="78"/>
      <c r="D3135" s="78"/>
      <c r="E3135" s="78"/>
      <c r="F3135" s="78"/>
      <c r="G3135" s="78"/>
      <c r="H3135" s="78"/>
      <c r="I3135" s="78"/>
      <c r="J3135" s="78"/>
      <c r="K3135" s="78"/>
      <c r="L3135" s="78"/>
      <c r="M3135" s="78"/>
      <c r="N3135" s="78"/>
      <c r="O3135" s="78"/>
      <c r="P3135" s="78"/>
      <c r="Q3135" s="78"/>
      <c r="R3135" s="78" t="str">
        <f t="shared" si="50"/>
        <v>No Crítico</v>
      </c>
      <c r="S3135" s="77" t="str">
        <f>IF(O3135=Listas!$D$14,Listas!$E$14,IF(O3135=Listas!$D$15,Listas!$E$15,IF(OR(O3135=Listas!$D$16,X3128=Listas!$E$16),Listas!$E$16,"Por clasificar")))</f>
        <v>Por clasificar</v>
      </c>
      <c r="T3135" s="78" t="str">
        <f>IF(OR(P3135=Listas!$D$20,P3135=Listas!$D$21),Listas!$E$20,IF(P3135=Listas!$D$22,Listas!$E$22,"Por clasificar"))</f>
        <v>Por clasificar</v>
      </c>
      <c r="U3135" s="78" t="str">
        <f>IF(OR(Q3135=Listas!$D$27,Q3135=Listas!$D$28),Listas!$E$27,IF(Q3135=Listas!$D$29,Listas!$E$29,"Por clasificar"))</f>
        <v>Por clasificar</v>
      </c>
    </row>
    <row r="3136" spans="1:21" x14ac:dyDescent="0.25">
      <c r="A3136" s="78"/>
      <c r="B3136" s="78"/>
      <c r="C3136" s="78"/>
      <c r="D3136" s="78"/>
      <c r="E3136" s="78"/>
      <c r="F3136" s="78"/>
      <c r="G3136" s="78"/>
      <c r="H3136" s="78"/>
      <c r="I3136" s="78"/>
      <c r="J3136" s="78"/>
      <c r="K3136" s="78"/>
      <c r="L3136" s="78"/>
      <c r="M3136" s="78"/>
      <c r="N3136" s="78"/>
      <c r="O3136" s="78"/>
      <c r="P3136" s="78"/>
      <c r="Q3136" s="78"/>
      <c r="R3136" s="78" t="str">
        <f t="shared" si="50"/>
        <v>No Crítico</v>
      </c>
      <c r="S3136" s="77" t="str">
        <f>IF(O3136=Listas!$D$14,Listas!$E$14,IF(O3136=Listas!$D$15,Listas!$E$15,IF(OR(O3136=Listas!$D$16,X3129=Listas!$E$16),Listas!$E$16,"Por clasificar")))</f>
        <v>Por clasificar</v>
      </c>
      <c r="T3136" s="78" t="str">
        <f>IF(OR(P3136=Listas!$D$20,P3136=Listas!$D$21),Listas!$E$20,IF(P3136=Listas!$D$22,Listas!$E$22,"Por clasificar"))</f>
        <v>Por clasificar</v>
      </c>
      <c r="U3136" s="78" t="str">
        <f>IF(OR(Q3136=Listas!$D$27,Q3136=Listas!$D$28),Listas!$E$27,IF(Q3136=Listas!$D$29,Listas!$E$29,"Por clasificar"))</f>
        <v>Por clasificar</v>
      </c>
    </row>
    <row r="3137" spans="1:21" x14ac:dyDescent="0.25">
      <c r="A3137" s="78"/>
      <c r="B3137" s="78"/>
      <c r="C3137" s="78"/>
      <c r="D3137" s="78"/>
      <c r="E3137" s="78"/>
      <c r="F3137" s="78"/>
      <c r="G3137" s="78"/>
      <c r="H3137" s="78"/>
      <c r="I3137" s="78"/>
      <c r="J3137" s="78"/>
      <c r="K3137" s="78"/>
      <c r="L3137" s="78"/>
      <c r="M3137" s="78"/>
      <c r="N3137" s="78"/>
      <c r="O3137" s="78"/>
      <c r="P3137" s="78"/>
      <c r="Q3137" s="78"/>
      <c r="R3137" s="78" t="str">
        <f t="shared" si="50"/>
        <v>No Crítico</v>
      </c>
      <c r="S3137" s="77" t="str">
        <f>IF(O3137=Listas!$D$14,Listas!$E$14,IF(O3137=Listas!$D$15,Listas!$E$15,IF(OR(O3137=Listas!$D$16,X3130=Listas!$E$16),Listas!$E$16,"Por clasificar")))</f>
        <v>Por clasificar</v>
      </c>
      <c r="T3137" s="78" t="str">
        <f>IF(OR(P3137=Listas!$D$20,P3137=Listas!$D$21),Listas!$E$20,IF(P3137=Listas!$D$22,Listas!$E$22,"Por clasificar"))</f>
        <v>Por clasificar</v>
      </c>
      <c r="U3137" s="78" t="str">
        <f>IF(OR(Q3137=Listas!$D$27,Q3137=Listas!$D$28),Listas!$E$27,IF(Q3137=Listas!$D$29,Listas!$E$29,"Por clasificar"))</f>
        <v>Por clasificar</v>
      </c>
    </row>
    <row r="3138" spans="1:21" x14ac:dyDescent="0.25">
      <c r="A3138" s="78"/>
      <c r="B3138" s="78"/>
      <c r="C3138" s="78"/>
      <c r="D3138" s="78"/>
      <c r="E3138" s="78"/>
      <c r="F3138" s="78"/>
      <c r="G3138" s="78"/>
      <c r="H3138" s="78"/>
      <c r="I3138" s="78"/>
      <c r="J3138" s="78"/>
      <c r="K3138" s="78"/>
      <c r="L3138" s="78"/>
      <c r="M3138" s="78"/>
      <c r="N3138" s="78"/>
      <c r="O3138" s="78"/>
      <c r="P3138" s="78"/>
      <c r="Q3138" s="78"/>
      <c r="R3138" s="78" t="str">
        <f t="shared" si="50"/>
        <v>No Crítico</v>
      </c>
      <c r="S3138" s="77" t="str">
        <f>IF(O3138=Listas!$D$14,Listas!$E$14,IF(O3138=Listas!$D$15,Listas!$E$15,IF(OR(O3138=Listas!$D$16,X3131=Listas!$E$16),Listas!$E$16,"Por clasificar")))</f>
        <v>Por clasificar</v>
      </c>
      <c r="T3138" s="78" t="str">
        <f>IF(OR(P3138=Listas!$D$20,P3138=Listas!$D$21),Listas!$E$20,IF(P3138=Listas!$D$22,Listas!$E$22,"Por clasificar"))</f>
        <v>Por clasificar</v>
      </c>
      <c r="U3138" s="78" t="str">
        <f>IF(OR(Q3138=Listas!$D$27,Q3138=Listas!$D$28),Listas!$E$27,IF(Q3138=Listas!$D$29,Listas!$E$29,"Por clasificar"))</f>
        <v>Por clasificar</v>
      </c>
    </row>
    <row r="3139" spans="1:21" x14ac:dyDescent="0.25">
      <c r="A3139" s="78"/>
      <c r="B3139" s="78"/>
      <c r="C3139" s="78"/>
      <c r="D3139" s="78"/>
      <c r="E3139" s="78"/>
      <c r="F3139" s="78"/>
      <c r="G3139" s="78"/>
      <c r="H3139" s="78"/>
      <c r="I3139" s="78"/>
      <c r="J3139" s="78"/>
      <c r="K3139" s="78"/>
      <c r="L3139" s="78"/>
      <c r="M3139" s="78"/>
      <c r="N3139" s="78"/>
      <c r="O3139" s="78"/>
      <c r="P3139" s="78"/>
      <c r="Q3139" s="78"/>
      <c r="R3139" s="78" t="str">
        <f t="shared" si="50"/>
        <v>No Crítico</v>
      </c>
      <c r="S3139" s="77" t="str">
        <f>IF(O3139=Listas!$D$14,Listas!$E$14,IF(O3139=Listas!$D$15,Listas!$E$15,IF(OR(O3139=Listas!$D$16,X3132=Listas!$E$16),Listas!$E$16,"Por clasificar")))</f>
        <v>Por clasificar</v>
      </c>
      <c r="T3139" s="78" t="str">
        <f>IF(OR(P3139=Listas!$D$20,P3139=Listas!$D$21),Listas!$E$20,IF(P3139=Listas!$D$22,Listas!$E$22,"Por clasificar"))</f>
        <v>Por clasificar</v>
      </c>
      <c r="U3139" s="78" t="str">
        <f>IF(OR(Q3139=Listas!$D$27,Q3139=Listas!$D$28),Listas!$E$27,IF(Q3139=Listas!$D$29,Listas!$E$29,"Por clasificar"))</f>
        <v>Por clasificar</v>
      </c>
    </row>
    <row r="3140" spans="1:21" x14ac:dyDescent="0.25">
      <c r="A3140" s="78"/>
      <c r="B3140" s="78"/>
      <c r="C3140" s="78"/>
      <c r="D3140" s="78"/>
      <c r="E3140" s="78"/>
      <c r="F3140" s="78"/>
      <c r="G3140" s="78"/>
      <c r="H3140" s="78"/>
      <c r="I3140" s="78"/>
      <c r="J3140" s="78"/>
      <c r="K3140" s="78"/>
      <c r="L3140" s="78"/>
      <c r="M3140" s="78"/>
      <c r="N3140" s="78"/>
      <c r="O3140" s="78"/>
      <c r="P3140" s="78"/>
      <c r="Q3140" s="78"/>
      <c r="R3140" s="78" t="str">
        <f t="shared" si="50"/>
        <v>No Crítico</v>
      </c>
      <c r="S3140" s="77" t="str">
        <f>IF(O3140=Listas!$D$14,Listas!$E$14,IF(O3140=Listas!$D$15,Listas!$E$15,IF(OR(O3140=Listas!$D$16,X3133=Listas!$E$16),Listas!$E$16,"Por clasificar")))</f>
        <v>Por clasificar</v>
      </c>
      <c r="T3140" s="78" t="str">
        <f>IF(OR(P3140=Listas!$D$20,P3140=Listas!$D$21),Listas!$E$20,IF(P3140=Listas!$D$22,Listas!$E$22,"Por clasificar"))</f>
        <v>Por clasificar</v>
      </c>
      <c r="U3140" s="78" t="str">
        <f>IF(OR(Q3140=Listas!$D$27,Q3140=Listas!$D$28),Listas!$E$27,IF(Q3140=Listas!$D$29,Listas!$E$29,"Por clasificar"))</f>
        <v>Por clasificar</v>
      </c>
    </row>
    <row r="3141" spans="1:21" x14ac:dyDescent="0.25">
      <c r="A3141" s="78"/>
      <c r="B3141" s="78"/>
      <c r="C3141" s="78"/>
      <c r="D3141" s="78"/>
      <c r="E3141" s="78"/>
      <c r="F3141" s="78"/>
      <c r="G3141" s="78"/>
      <c r="H3141" s="78"/>
      <c r="I3141" s="78"/>
      <c r="J3141" s="78"/>
      <c r="K3141" s="78"/>
      <c r="L3141" s="78"/>
      <c r="M3141" s="78"/>
      <c r="N3141" s="78"/>
      <c r="O3141" s="78"/>
      <c r="P3141" s="78"/>
      <c r="Q3141" s="78"/>
      <c r="R3141" s="78" t="str">
        <f t="shared" si="50"/>
        <v>No Crítico</v>
      </c>
      <c r="S3141" s="77" t="str">
        <f>IF(O3141=Listas!$D$14,Listas!$E$14,IF(O3141=Listas!$D$15,Listas!$E$15,IF(OR(O3141=Listas!$D$16,X3134=Listas!$E$16),Listas!$E$16,"Por clasificar")))</f>
        <v>Por clasificar</v>
      </c>
      <c r="T3141" s="78" t="str">
        <f>IF(OR(P3141=Listas!$D$20,P3141=Listas!$D$21),Listas!$E$20,IF(P3141=Listas!$D$22,Listas!$E$22,"Por clasificar"))</f>
        <v>Por clasificar</v>
      </c>
      <c r="U3141" s="78" t="str">
        <f>IF(OR(Q3141=Listas!$D$27,Q3141=Listas!$D$28),Listas!$E$27,IF(Q3141=Listas!$D$29,Listas!$E$29,"Por clasificar"))</f>
        <v>Por clasificar</v>
      </c>
    </row>
    <row r="3142" spans="1:21" x14ac:dyDescent="0.25">
      <c r="A3142" s="78"/>
      <c r="B3142" s="78"/>
      <c r="C3142" s="78"/>
      <c r="D3142" s="78"/>
      <c r="E3142" s="78"/>
      <c r="F3142" s="78"/>
      <c r="G3142" s="78"/>
      <c r="H3142" s="78"/>
      <c r="I3142" s="78"/>
      <c r="J3142" s="78"/>
      <c r="K3142" s="78"/>
      <c r="L3142" s="78"/>
      <c r="M3142" s="78"/>
      <c r="N3142" s="78"/>
      <c r="O3142" s="78"/>
      <c r="P3142" s="78"/>
      <c r="Q3142" s="78"/>
      <c r="R3142" s="78" t="str">
        <f t="shared" si="50"/>
        <v>No Crítico</v>
      </c>
      <c r="S3142" s="77" t="str">
        <f>IF(O3142=Listas!$D$14,Listas!$E$14,IF(O3142=Listas!$D$15,Listas!$E$15,IF(OR(O3142=Listas!$D$16,X3135=Listas!$E$16),Listas!$E$16,"Por clasificar")))</f>
        <v>Por clasificar</v>
      </c>
      <c r="T3142" s="78" t="str">
        <f>IF(OR(P3142=Listas!$D$20,P3142=Listas!$D$21),Listas!$E$20,IF(P3142=Listas!$D$22,Listas!$E$22,"Por clasificar"))</f>
        <v>Por clasificar</v>
      </c>
      <c r="U3142" s="78" t="str">
        <f>IF(OR(Q3142=Listas!$D$27,Q3142=Listas!$D$28),Listas!$E$27,IF(Q3142=Listas!$D$29,Listas!$E$29,"Por clasificar"))</f>
        <v>Por clasificar</v>
      </c>
    </row>
    <row r="3143" spans="1:21" x14ac:dyDescent="0.25">
      <c r="A3143" s="78"/>
      <c r="B3143" s="78"/>
      <c r="C3143" s="78"/>
      <c r="D3143" s="78"/>
      <c r="E3143" s="78"/>
      <c r="F3143" s="78"/>
      <c r="G3143" s="78"/>
      <c r="H3143" s="78"/>
      <c r="I3143" s="78"/>
      <c r="J3143" s="78"/>
      <c r="K3143" s="78"/>
      <c r="L3143" s="78"/>
      <c r="M3143" s="78"/>
      <c r="N3143" s="78"/>
      <c r="O3143" s="78"/>
      <c r="P3143" s="78"/>
      <c r="Q3143" s="78"/>
      <c r="R3143" s="78" t="str">
        <f t="shared" si="50"/>
        <v>No Crítico</v>
      </c>
      <c r="S3143" s="77" t="str">
        <f>IF(O3143=Listas!$D$14,Listas!$E$14,IF(O3143=Listas!$D$15,Listas!$E$15,IF(OR(O3143=Listas!$D$16,X3136=Listas!$E$16),Listas!$E$16,"Por clasificar")))</f>
        <v>Por clasificar</v>
      </c>
      <c r="T3143" s="78" t="str">
        <f>IF(OR(P3143=Listas!$D$20,P3143=Listas!$D$21),Listas!$E$20,IF(P3143=Listas!$D$22,Listas!$E$22,"Por clasificar"))</f>
        <v>Por clasificar</v>
      </c>
      <c r="U3143" s="78" t="str">
        <f>IF(OR(Q3143=Listas!$D$27,Q3143=Listas!$D$28),Listas!$E$27,IF(Q3143=Listas!$D$29,Listas!$E$29,"Por clasificar"))</f>
        <v>Por clasificar</v>
      </c>
    </row>
    <row r="3144" spans="1:21" x14ac:dyDescent="0.25">
      <c r="A3144" s="78"/>
      <c r="B3144" s="78"/>
      <c r="C3144" s="78"/>
      <c r="D3144" s="78"/>
      <c r="E3144" s="78"/>
      <c r="F3144" s="78"/>
      <c r="G3144" s="78"/>
      <c r="H3144" s="78"/>
      <c r="I3144" s="78"/>
      <c r="J3144" s="78"/>
      <c r="K3144" s="78"/>
      <c r="L3144" s="78"/>
      <c r="M3144" s="78"/>
      <c r="N3144" s="78"/>
      <c r="O3144" s="78"/>
      <c r="P3144" s="78"/>
      <c r="Q3144" s="78"/>
      <c r="R3144" s="78" t="str">
        <f t="shared" si="50"/>
        <v>No Crítico</v>
      </c>
      <c r="S3144" s="77" t="str">
        <f>IF(O3144=Listas!$D$14,Listas!$E$14,IF(O3144=Listas!$D$15,Listas!$E$15,IF(OR(O3144=Listas!$D$16,X3137=Listas!$E$16),Listas!$E$16,"Por clasificar")))</f>
        <v>Por clasificar</v>
      </c>
      <c r="T3144" s="78" t="str">
        <f>IF(OR(P3144=Listas!$D$20,P3144=Listas!$D$21),Listas!$E$20,IF(P3144=Listas!$D$22,Listas!$E$22,"Por clasificar"))</f>
        <v>Por clasificar</v>
      </c>
      <c r="U3144" s="78" t="str">
        <f>IF(OR(Q3144=Listas!$D$27,Q3144=Listas!$D$28),Listas!$E$27,IF(Q3144=Listas!$D$29,Listas!$E$29,"Por clasificar"))</f>
        <v>Por clasificar</v>
      </c>
    </row>
    <row r="3145" spans="1:21" x14ac:dyDescent="0.25">
      <c r="A3145" s="78"/>
      <c r="B3145" s="78"/>
      <c r="C3145" s="78"/>
      <c r="D3145" s="78"/>
      <c r="E3145" s="78"/>
      <c r="F3145" s="78"/>
      <c r="G3145" s="78"/>
      <c r="H3145" s="78"/>
      <c r="I3145" s="78"/>
      <c r="J3145" s="78"/>
      <c r="K3145" s="78"/>
      <c r="L3145" s="78"/>
      <c r="M3145" s="78"/>
      <c r="N3145" s="78"/>
      <c r="O3145" s="78"/>
      <c r="P3145" s="78"/>
      <c r="Q3145" s="78"/>
      <c r="R3145" s="78" t="str">
        <f t="shared" si="50"/>
        <v>No Crítico</v>
      </c>
      <c r="S3145" s="77" t="str">
        <f>IF(O3145=Listas!$D$14,Listas!$E$14,IF(O3145=Listas!$D$15,Listas!$E$15,IF(OR(O3145=Listas!$D$16,X3138=Listas!$E$16),Listas!$E$16,"Por clasificar")))</f>
        <v>Por clasificar</v>
      </c>
      <c r="T3145" s="78" t="str">
        <f>IF(OR(P3145=Listas!$D$20,P3145=Listas!$D$21),Listas!$E$20,IF(P3145=Listas!$D$22,Listas!$E$22,"Por clasificar"))</f>
        <v>Por clasificar</v>
      </c>
      <c r="U3145" s="78" t="str">
        <f>IF(OR(Q3145=Listas!$D$27,Q3145=Listas!$D$28),Listas!$E$27,IF(Q3145=Listas!$D$29,Listas!$E$29,"Por clasificar"))</f>
        <v>Por clasificar</v>
      </c>
    </row>
    <row r="3146" spans="1:21" x14ac:dyDescent="0.25">
      <c r="A3146" s="78"/>
      <c r="B3146" s="78"/>
      <c r="C3146" s="78"/>
      <c r="D3146" s="78"/>
      <c r="E3146" s="78"/>
      <c r="F3146" s="78"/>
      <c r="G3146" s="78"/>
      <c r="H3146" s="78"/>
      <c r="I3146" s="78"/>
      <c r="J3146" s="78"/>
      <c r="K3146" s="78"/>
      <c r="L3146" s="78"/>
      <c r="M3146" s="78"/>
      <c r="N3146" s="78"/>
      <c r="O3146" s="78"/>
      <c r="P3146" s="78"/>
      <c r="Q3146" s="78"/>
      <c r="R3146" s="78" t="str">
        <f t="shared" si="50"/>
        <v>No Crítico</v>
      </c>
      <c r="S3146" s="77" t="str">
        <f>IF(O3146=Listas!$D$14,Listas!$E$14,IF(O3146=Listas!$D$15,Listas!$E$15,IF(OR(O3146=Listas!$D$16,X3139=Listas!$E$16),Listas!$E$16,"Por clasificar")))</f>
        <v>Por clasificar</v>
      </c>
      <c r="T3146" s="78" t="str">
        <f>IF(OR(P3146=Listas!$D$20,P3146=Listas!$D$21),Listas!$E$20,IF(P3146=Listas!$D$22,Listas!$E$22,"Por clasificar"))</f>
        <v>Por clasificar</v>
      </c>
      <c r="U3146" s="78" t="str">
        <f>IF(OR(Q3146=Listas!$D$27,Q3146=Listas!$D$28),Listas!$E$27,IF(Q3146=Listas!$D$29,Listas!$E$29,"Por clasificar"))</f>
        <v>Por clasificar</v>
      </c>
    </row>
    <row r="3147" spans="1:21" x14ac:dyDescent="0.25">
      <c r="A3147" s="78"/>
      <c r="B3147" s="78"/>
      <c r="C3147" s="78"/>
      <c r="D3147" s="78"/>
      <c r="E3147" s="78"/>
      <c r="F3147" s="78"/>
      <c r="G3147" s="78"/>
      <c r="H3147" s="78"/>
      <c r="I3147" s="78"/>
      <c r="J3147" s="78"/>
      <c r="K3147" s="78"/>
      <c r="L3147" s="78"/>
      <c r="M3147" s="78"/>
      <c r="N3147" s="78"/>
      <c r="O3147" s="78"/>
      <c r="P3147" s="78"/>
      <c r="Q3147" s="78"/>
      <c r="R3147" s="78" t="str">
        <f t="shared" si="50"/>
        <v>No Crítico</v>
      </c>
      <c r="S3147" s="77" t="str">
        <f>IF(O3147=Listas!$D$14,Listas!$E$14,IF(O3147=Listas!$D$15,Listas!$E$15,IF(OR(O3147=Listas!$D$16,X3140=Listas!$E$16),Listas!$E$16,"Por clasificar")))</f>
        <v>Por clasificar</v>
      </c>
      <c r="T3147" s="78" t="str">
        <f>IF(OR(P3147=Listas!$D$20,P3147=Listas!$D$21),Listas!$E$20,IF(P3147=Listas!$D$22,Listas!$E$22,"Por clasificar"))</f>
        <v>Por clasificar</v>
      </c>
      <c r="U3147" s="78" t="str">
        <f>IF(OR(Q3147=Listas!$D$27,Q3147=Listas!$D$28),Listas!$E$27,IF(Q3147=Listas!$D$29,Listas!$E$29,"Por clasificar"))</f>
        <v>Por clasificar</v>
      </c>
    </row>
    <row r="3148" spans="1:21" x14ac:dyDescent="0.25">
      <c r="A3148" s="78"/>
      <c r="B3148" s="78"/>
      <c r="C3148" s="78"/>
      <c r="D3148" s="78"/>
      <c r="E3148" s="78"/>
      <c r="F3148" s="78"/>
      <c r="G3148" s="78"/>
      <c r="H3148" s="78"/>
      <c r="I3148" s="78"/>
      <c r="J3148" s="78"/>
      <c r="K3148" s="78"/>
      <c r="L3148" s="78"/>
      <c r="M3148" s="78"/>
      <c r="N3148" s="78"/>
      <c r="O3148" s="78"/>
      <c r="P3148" s="78"/>
      <c r="Q3148" s="78"/>
      <c r="R3148" s="78" t="str">
        <f t="shared" si="50"/>
        <v>No Crítico</v>
      </c>
      <c r="S3148" s="77" t="str">
        <f>IF(O3148=Listas!$D$14,Listas!$E$14,IF(O3148=Listas!$D$15,Listas!$E$15,IF(OR(O3148=Listas!$D$16,X3141=Listas!$E$16),Listas!$E$16,"Por clasificar")))</f>
        <v>Por clasificar</v>
      </c>
      <c r="T3148" s="78" t="str">
        <f>IF(OR(P3148=Listas!$D$20,P3148=Listas!$D$21),Listas!$E$20,IF(P3148=Listas!$D$22,Listas!$E$22,"Por clasificar"))</f>
        <v>Por clasificar</v>
      </c>
      <c r="U3148" s="78" t="str">
        <f>IF(OR(Q3148=Listas!$D$27,Q3148=Listas!$D$28),Listas!$E$27,IF(Q3148=Listas!$D$29,Listas!$E$29,"Por clasificar"))</f>
        <v>Por clasificar</v>
      </c>
    </row>
    <row r="3149" spans="1:21" x14ac:dyDescent="0.25">
      <c r="A3149" s="78"/>
      <c r="B3149" s="78"/>
      <c r="C3149" s="78"/>
      <c r="D3149" s="78"/>
      <c r="E3149" s="78"/>
      <c r="F3149" s="78"/>
      <c r="G3149" s="78"/>
      <c r="H3149" s="78"/>
      <c r="I3149" s="78"/>
      <c r="J3149" s="78"/>
      <c r="K3149" s="78"/>
      <c r="L3149" s="78"/>
      <c r="M3149" s="78"/>
      <c r="N3149" s="78"/>
      <c r="O3149" s="78"/>
      <c r="P3149" s="78"/>
      <c r="Q3149" s="78"/>
      <c r="R3149" s="78" t="str">
        <f t="shared" si="50"/>
        <v>No Crítico</v>
      </c>
      <c r="S3149" s="77" t="str">
        <f>IF(O3149=Listas!$D$14,Listas!$E$14,IF(O3149=Listas!$D$15,Listas!$E$15,IF(OR(O3149=Listas!$D$16,X3142=Listas!$E$16),Listas!$E$16,"Por clasificar")))</f>
        <v>Por clasificar</v>
      </c>
      <c r="T3149" s="78" t="str">
        <f>IF(OR(P3149=Listas!$D$20,P3149=Listas!$D$21),Listas!$E$20,IF(P3149=Listas!$D$22,Listas!$E$22,"Por clasificar"))</f>
        <v>Por clasificar</v>
      </c>
      <c r="U3149" s="78" t="str">
        <f>IF(OR(Q3149=Listas!$D$27,Q3149=Listas!$D$28),Listas!$E$27,IF(Q3149=Listas!$D$29,Listas!$E$29,"Por clasificar"))</f>
        <v>Por clasificar</v>
      </c>
    </row>
    <row r="3150" spans="1:21" x14ac:dyDescent="0.25">
      <c r="A3150" s="78"/>
      <c r="B3150" s="78"/>
      <c r="C3150" s="78"/>
      <c r="D3150" s="78"/>
      <c r="E3150" s="78"/>
      <c r="F3150" s="78"/>
      <c r="G3150" s="78"/>
      <c r="H3150" s="78"/>
      <c r="I3150" s="78"/>
      <c r="J3150" s="78"/>
      <c r="K3150" s="78"/>
      <c r="L3150" s="78"/>
      <c r="M3150" s="78"/>
      <c r="N3150" s="78"/>
      <c r="O3150" s="78"/>
      <c r="P3150" s="78"/>
      <c r="Q3150" s="78"/>
      <c r="R3150" s="78" t="str">
        <f t="shared" si="50"/>
        <v>No Crítico</v>
      </c>
      <c r="S3150" s="77" t="str">
        <f>IF(O3150=Listas!$D$14,Listas!$E$14,IF(O3150=Listas!$D$15,Listas!$E$15,IF(OR(O3150=Listas!$D$16,X3143=Listas!$E$16),Listas!$E$16,"Por clasificar")))</f>
        <v>Por clasificar</v>
      </c>
      <c r="T3150" s="78" t="str">
        <f>IF(OR(P3150=Listas!$D$20,P3150=Listas!$D$21),Listas!$E$20,IF(P3150=Listas!$D$22,Listas!$E$22,"Por clasificar"))</f>
        <v>Por clasificar</v>
      </c>
      <c r="U3150" s="78" t="str">
        <f>IF(OR(Q3150=Listas!$D$27,Q3150=Listas!$D$28),Listas!$E$27,IF(Q3150=Listas!$D$29,Listas!$E$29,"Por clasificar"))</f>
        <v>Por clasificar</v>
      </c>
    </row>
    <row r="3151" spans="1:21" x14ac:dyDescent="0.25">
      <c r="A3151" s="78"/>
      <c r="B3151" s="78"/>
      <c r="C3151" s="78"/>
      <c r="D3151" s="78"/>
      <c r="E3151" s="78"/>
      <c r="F3151" s="78"/>
      <c r="G3151" s="78"/>
      <c r="H3151" s="78"/>
      <c r="I3151" s="78"/>
      <c r="J3151" s="78"/>
      <c r="K3151" s="78"/>
      <c r="L3151" s="78"/>
      <c r="M3151" s="78"/>
      <c r="N3151" s="78"/>
      <c r="O3151" s="78"/>
      <c r="P3151" s="78"/>
      <c r="Q3151" s="78"/>
      <c r="R3151" s="78" t="str">
        <f t="shared" si="50"/>
        <v>No Crítico</v>
      </c>
      <c r="S3151" s="77" t="str">
        <f>IF(O3151=Listas!$D$14,Listas!$E$14,IF(O3151=Listas!$D$15,Listas!$E$15,IF(OR(O3151=Listas!$D$16,X3144=Listas!$E$16),Listas!$E$16,"Por clasificar")))</f>
        <v>Por clasificar</v>
      </c>
      <c r="T3151" s="78" t="str">
        <f>IF(OR(P3151=Listas!$D$20,P3151=Listas!$D$21),Listas!$E$20,IF(P3151=Listas!$D$22,Listas!$E$22,"Por clasificar"))</f>
        <v>Por clasificar</v>
      </c>
      <c r="U3151" s="78" t="str">
        <f>IF(OR(Q3151=Listas!$D$27,Q3151=Listas!$D$28),Listas!$E$27,IF(Q3151=Listas!$D$29,Listas!$E$29,"Por clasificar"))</f>
        <v>Por clasificar</v>
      </c>
    </row>
    <row r="3152" spans="1:21" x14ac:dyDescent="0.25">
      <c r="A3152" s="78"/>
      <c r="B3152" s="78"/>
      <c r="C3152" s="78"/>
      <c r="D3152" s="78"/>
      <c r="E3152" s="78"/>
      <c r="F3152" s="78"/>
      <c r="G3152" s="78"/>
      <c r="H3152" s="78"/>
      <c r="I3152" s="78"/>
      <c r="J3152" s="78"/>
      <c r="K3152" s="78"/>
      <c r="L3152" s="78"/>
      <c r="M3152" s="78"/>
      <c r="N3152" s="78"/>
      <c r="O3152" s="78"/>
      <c r="P3152" s="78"/>
      <c r="Q3152" s="78"/>
      <c r="R3152" s="78" t="str">
        <f t="shared" ref="R3152:R3215" si="51">IF( AND(O3152="Alto",P3152="Alto",Q3152="Alto"),"Crítico","No Crítico")</f>
        <v>No Crítico</v>
      </c>
      <c r="S3152" s="77" t="str">
        <f>IF(O3152=Listas!$D$14,Listas!$E$14,IF(O3152=Listas!$D$15,Listas!$E$15,IF(OR(O3152=Listas!$D$16,X3145=Listas!$E$16),Listas!$E$16,"Por clasificar")))</f>
        <v>Por clasificar</v>
      </c>
      <c r="T3152" s="78" t="str">
        <f>IF(OR(P3152=Listas!$D$20,P3152=Listas!$D$21),Listas!$E$20,IF(P3152=Listas!$D$22,Listas!$E$22,"Por clasificar"))</f>
        <v>Por clasificar</v>
      </c>
      <c r="U3152" s="78" t="str">
        <f>IF(OR(Q3152=Listas!$D$27,Q3152=Listas!$D$28),Listas!$E$27,IF(Q3152=Listas!$D$29,Listas!$E$29,"Por clasificar"))</f>
        <v>Por clasificar</v>
      </c>
    </row>
    <row r="3153" spans="1:21" x14ac:dyDescent="0.25">
      <c r="A3153" s="78"/>
      <c r="B3153" s="78"/>
      <c r="C3153" s="78"/>
      <c r="D3153" s="78"/>
      <c r="E3153" s="78"/>
      <c r="F3153" s="78"/>
      <c r="G3153" s="78"/>
      <c r="H3153" s="78"/>
      <c r="I3153" s="78"/>
      <c r="J3153" s="78"/>
      <c r="K3153" s="78"/>
      <c r="L3153" s="78"/>
      <c r="M3153" s="78"/>
      <c r="N3153" s="78"/>
      <c r="O3153" s="78"/>
      <c r="P3153" s="78"/>
      <c r="Q3153" s="78"/>
      <c r="R3153" s="78" t="str">
        <f t="shared" si="51"/>
        <v>No Crítico</v>
      </c>
      <c r="S3153" s="77" t="str">
        <f>IF(O3153=Listas!$D$14,Listas!$E$14,IF(O3153=Listas!$D$15,Listas!$E$15,IF(OR(O3153=Listas!$D$16,X3146=Listas!$E$16),Listas!$E$16,"Por clasificar")))</f>
        <v>Por clasificar</v>
      </c>
      <c r="T3153" s="78" t="str">
        <f>IF(OR(P3153=Listas!$D$20,P3153=Listas!$D$21),Listas!$E$20,IF(P3153=Listas!$D$22,Listas!$E$22,"Por clasificar"))</f>
        <v>Por clasificar</v>
      </c>
      <c r="U3153" s="78" t="str">
        <f>IF(OR(Q3153=Listas!$D$27,Q3153=Listas!$D$28),Listas!$E$27,IF(Q3153=Listas!$D$29,Listas!$E$29,"Por clasificar"))</f>
        <v>Por clasificar</v>
      </c>
    </row>
    <row r="3154" spans="1:21" x14ac:dyDescent="0.25">
      <c r="A3154" s="78"/>
      <c r="B3154" s="78"/>
      <c r="C3154" s="78"/>
      <c r="D3154" s="78"/>
      <c r="E3154" s="78"/>
      <c r="F3154" s="78"/>
      <c r="G3154" s="78"/>
      <c r="H3154" s="78"/>
      <c r="I3154" s="78"/>
      <c r="J3154" s="78"/>
      <c r="K3154" s="78"/>
      <c r="L3154" s="78"/>
      <c r="M3154" s="78"/>
      <c r="N3154" s="78"/>
      <c r="O3154" s="78"/>
      <c r="P3154" s="78"/>
      <c r="Q3154" s="78"/>
      <c r="R3154" s="78" t="str">
        <f t="shared" si="51"/>
        <v>No Crítico</v>
      </c>
      <c r="S3154" s="77" t="str">
        <f>IF(O3154=Listas!$D$14,Listas!$E$14,IF(O3154=Listas!$D$15,Listas!$E$15,IF(OR(O3154=Listas!$D$16,X3147=Listas!$E$16),Listas!$E$16,"Por clasificar")))</f>
        <v>Por clasificar</v>
      </c>
      <c r="T3154" s="78" t="str">
        <f>IF(OR(P3154=Listas!$D$20,P3154=Listas!$D$21),Listas!$E$20,IF(P3154=Listas!$D$22,Listas!$E$22,"Por clasificar"))</f>
        <v>Por clasificar</v>
      </c>
      <c r="U3154" s="78" t="str">
        <f>IF(OR(Q3154=Listas!$D$27,Q3154=Listas!$D$28),Listas!$E$27,IF(Q3154=Listas!$D$29,Listas!$E$29,"Por clasificar"))</f>
        <v>Por clasificar</v>
      </c>
    </row>
    <row r="3155" spans="1:21" x14ac:dyDescent="0.25">
      <c r="A3155" s="78"/>
      <c r="B3155" s="78"/>
      <c r="C3155" s="78"/>
      <c r="D3155" s="78"/>
      <c r="E3155" s="78"/>
      <c r="F3155" s="78"/>
      <c r="G3155" s="78"/>
      <c r="H3155" s="78"/>
      <c r="I3155" s="78"/>
      <c r="J3155" s="78"/>
      <c r="K3155" s="78"/>
      <c r="L3155" s="78"/>
      <c r="M3155" s="78"/>
      <c r="N3155" s="78"/>
      <c r="O3155" s="78"/>
      <c r="P3155" s="78"/>
      <c r="Q3155" s="78"/>
      <c r="R3155" s="78" t="str">
        <f t="shared" si="51"/>
        <v>No Crítico</v>
      </c>
      <c r="S3155" s="77" t="str">
        <f>IF(O3155=Listas!$D$14,Listas!$E$14,IF(O3155=Listas!$D$15,Listas!$E$15,IF(OR(O3155=Listas!$D$16,X3148=Listas!$E$16),Listas!$E$16,"Por clasificar")))</f>
        <v>Por clasificar</v>
      </c>
      <c r="T3155" s="78" t="str">
        <f>IF(OR(P3155=Listas!$D$20,P3155=Listas!$D$21),Listas!$E$20,IF(P3155=Listas!$D$22,Listas!$E$22,"Por clasificar"))</f>
        <v>Por clasificar</v>
      </c>
      <c r="U3155" s="78" t="str">
        <f>IF(OR(Q3155=Listas!$D$27,Q3155=Listas!$D$28),Listas!$E$27,IF(Q3155=Listas!$D$29,Listas!$E$29,"Por clasificar"))</f>
        <v>Por clasificar</v>
      </c>
    </row>
    <row r="3156" spans="1:21" x14ac:dyDescent="0.25">
      <c r="A3156" s="78"/>
      <c r="B3156" s="78"/>
      <c r="C3156" s="78"/>
      <c r="D3156" s="78"/>
      <c r="E3156" s="78"/>
      <c r="F3156" s="78"/>
      <c r="G3156" s="78"/>
      <c r="H3156" s="78"/>
      <c r="I3156" s="78"/>
      <c r="J3156" s="78"/>
      <c r="K3156" s="78"/>
      <c r="L3156" s="78"/>
      <c r="M3156" s="78"/>
      <c r="N3156" s="78"/>
      <c r="O3156" s="78"/>
      <c r="P3156" s="78"/>
      <c r="Q3156" s="78"/>
      <c r="R3156" s="78" t="str">
        <f t="shared" si="51"/>
        <v>No Crítico</v>
      </c>
      <c r="S3156" s="77" t="str">
        <f>IF(O3156=Listas!$D$14,Listas!$E$14,IF(O3156=Listas!$D$15,Listas!$E$15,IF(OR(O3156=Listas!$D$16,X3149=Listas!$E$16),Listas!$E$16,"Por clasificar")))</f>
        <v>Por clasificar</v>
      </c>
      <c r="T3156" s="78" t="str">
        <f>IF(OR(P3156=Listas!$D$20,P3156=Listas!$D$21),Listas!$E$20,IF(P3156=Listas!$D$22,Listas!$E$22,"Por clasificar"))</f>
        <v>Por clasificar</v>
      </c>
      <c r="U3156" s="78" t="str">
        <f>IF(OR(Q3156=Listas!$D$27,Q3156=Listas!$D$28),Listas!$E$27,IF(Q3156=Listas!$D$29,Listas!$E$29,"Por clasificar"))</f>
        <v>Por clasificar</v>
      </c>
    </row>
    <row r="3157" spans="1:21" x14ac:dyDescent="0.25">
      <c r="A3157" s="78"/>
      <c r="B3157" s="78"/>
      <c r="C3157" s="78"/>
      <c r="D3157" s="78"/>
      <c r="E3157" s="78"/>
      <c r="F3157" s="78"/>
      <c r="G3157" s="78"/>
      <c r="H3157" s="78"/>
      <c r="I3157" s="78"/>
      <c r="J3157" s="78"/>
      <c r="K3157" s="78"/>
      <c r="L3157" s="78"/>
      <c r="M3157" s="78"/>
      <c r="N3157" s="78"/>
      <c r="O3157" s="78"/>
      <c r="P3157" s="78"/>
      <c r="Q3157" s="78"/>
      <c r="R3157" s="78" t="str">
        <f t="shared" si="51"/>
        <v>No Crítico</v>
      </c>
      <c r="S3157" s="77" t="str">
        <f>IF(O3157=Listas!$D$14,Listas!$E$14,IF(O3157=Listas!$D$15,Listas!$E$15,IF(OR(O3157=Listas!$D$16,X3150=Listas!$E$16),Listas!$E$16,"Por clasificar")))</f>
        <v>Por clasificar</v>
      </c>
      <c r="T3157" s="78" t="str">
        <f>IF(OR(P3157=Listas!$D$20,P3157=Listas!$D$21),Listas!$E$20,IF(P3157=Listas!$D$22,Listas!$E$22,"Por clasificar"))</f>
        <v>Por clasificar</v>
      </c>
      <c r="U3157" s="78" t="str">
        <f>IF(OR(Q3157=Listas!$D$27,Q3157=Listas!$D$28),Listas!$E$27,IF(Q3157=Listas!$D$29,Listas!$E$29,"Por clasificar"))</f>
        <v>Por clasificar</v>
      </c>
    </row>
    <row r="3158" spans="1:21" x14ac:dyDescent="0.25">
      <c r="A3158" s="78"/>
      <c r="B3158" s="78"/>
      <c r="C3158" s="78"/>
      <c r="D3158" s="78"/>
      <c r="E3158" s="78"/>
      <c r="F3158" s="78"/>
      <c r="G3158" s="78"/>
      <c r="H3158" s="78"/>
      <c r="I3158" s="78"/>
      <c r="J3158" s="78"/>
      <c r="K3158" s="78"/>
      <c r="L3158" s="78"/>
      <c r="M3158" s="78"/>
      <c r="N3158" s="78"/>
      <c r="O3158" s="78"/>
      <c r="P3158" s="78"/>
      <c r="Q3158" s="78"/>
      <c r="R3158" s="78" t="str">
        <f t="shared" si="51"/>
        <v>No Crítico</v>
      </c>
      <c r="S3158" s="77" t="str">
        <f>IF(O3158=Listas!$D$14,Listas!$E$14,IF(O3158=Listas!$D$15,Listas!$E$15,IF(OR(O3158=Listas!$D$16,X3151=Listas!$E$16),Listas!$E$16,"Por clasificar")))</f>
        <v>Por clasificar</v>
      </c>
      <c r="T3158" s="78" t="str">
        <f>IF(OR(P3158=Listas!$D$20,P3158=Listas!$D$21),Listas!$E$20,IF(P3158=Listas!$D$22,Listas!$E$22,"Por clasificar"))</f>
        <v>Por clasificar</v>
      </c>
      <c r="U3158" s="78" t="str">
        <f>IF(OR(Q3158=Listas!$D$27,Q3158=Listas!$D$28),Listas!$E$27,IF(Q3158=Listas!$D$29,Listas!$E$29,"Por clasificar"))</f>
        <v>Por clasificar</v>
      </c>
    </row>
    <row r="3159" spans="1:21" x14ac:dyDescent="0.25">
      <c r="A3159" s="78"/>
      <c r="B3159" s="78"/>
      <c r="C3159" s="78"/>
      <c r="D3159" s="78"/>
      <c r="E3159" s="78"/>
      <c r="F3159" s="78"/>
      <c r="G3159" s="78"/>
      <c r="H3159" s="78"/>
      <c r="I3159" s="78"/>
      <c r="J3159" s="78"/>
      <c r="K3159" s="78"/>
      <c r="L3159" s="78"/>
      <c r="M3159" s="78"/>
      <c r="N3159" s="78"/>
      <c r="O3159" s="78"/>
      <c r="P3159" s="78"/>
      <c r="Q3159" s="78"/>
      <c r="R3159" s="78" t="str">
        <f t="shared" si="51"/>
        <v>No Crítico</v>
      </c>
      <c r="S3159" s="77" t="str">
        <f>IF(O3159=Listas!$D$14,Listas!$E$14,IF(O3159=Listas!$D$15,Listas!$E$15,IF(OR(O3159=Listas!$D$16,X3152=Listas!$E$16),Listas!$E$16,"Por clasificar")))</f>
        <v>Por clasificar</v>
      </c>
      <c r="T3159" s="78" t="str">
        <f>IF(OR(P3159=Listas!$D$20,P3159=Listas!$D$21),Listas!$E$20,IF(P3159=Listas!$D$22,Listas!$E$22,"Por clasificar"))</f>
        <v>Por clasificar</v>
      </c>
      <c r="U3159" s="78" t="str">
        <f>IF(OR(Q3159=Listas!$D$27,Q3159=Listas!$D$28),Listas!$E$27,IF(Q3159=Listas!$D$29,Listas!$E$29,"Por clasificar"))</f>
        <v>Por clasificar</v>
      </c>
    </row>
    <row r="3160" spans="1:21" x14ac:dyDescent="0.25">
      <c r="A3160" s="78"/>
      <c r="B3160" s="78"/>
      <c r="C3160" s="78"/>
      <c r="D3160" s="78"/>
      <c r="E3160" s="78"/>
      <c r="F3160" s="78"/>
      <c r="G3160" s="78"/>
      <c r="H3160" s="78"/>
      <c r="I3160" s="78"/>
      <c r="J3160" s="78"/>
      <c r="K3160" s="78"/>
      <c r="L3160" s="78"/>
      <c r="M3160" s="78"/>
      <c r="N3160" s="78"/>
      <c r="O3160" s="78"/>
      <c r="P3160" s="78"/>
      <c r="Q3160" s="78"/>
      <c r="R3160" s="78" t="str">
        <f t="shared" si="51"/>
        <v>No Crítico</v>
      </c>
      <c r="S3160" s="77" t="str">
        <f>IF(O3160=Listas!$D$14,Listas!$E$14,IF(O3160=Listas!$D$15,Listas!$E$15,IF(OR(O3160=Listas!$D$16,X3153=Listas!$E$16),Listas!$E$16,"Por clasificar")))</f>
        <v>Por clasificar</v>
      </c>
      <c r="T3160" s="78" t="str">
        <f>IF(OR(P3160=Listas!$D$20,P3160=Listas!$D$21),Listas!$E$20,IF(P3160=Listas!$D$22,Listas!$E$22,"Por clasificar"))</f>
        <v>Por clasificar</v>
      </c>
      <c r="U3160" s="78" t="str">
        <f>IF(OR(Q3160=Listas!$D$27,Q3160=Listas!$D$28),Listas!$E$27,IF(Q3160=Listas!$D$29,Listas!$E$29,"Por clasificar"))</f>
        <v>Por clasificar</v>
      </c>
    </row>
    <row r="3161" spans="1:21" x14ac:dyDescent="0.25">
      <c r="A3161" s="78"/>
      <c r="B3161" s="78"/>
      <c r="C3161" s="78"/>
      <c r="D3161" s="78"/>
      <c r="E3161" s="78"/>
      <c r="F3161" s="78"/>
      <c r="G3161" s="78"/>
      <c r="H3161" s="78"/>
      <c r="I3161" s="78"/>
      <c r="J3161" s="78"/>
      <c r="K3161" s="78"/>
      <c r="L3161" s="78"/>
      <c r="M3161" s="78"/>
      <c r="N3161" s="78"/>
      <c r="O3161" s="78"/>
      <c r="P3161" s="78"/>
      <c r="Q3161" s="78"/>
      <c r="R3161" s="78" t="str">
        <f t="shared" si="51"/>
        <v>No Crítico</v>
      </c>
      <c r="S3161" s="77" t="str">
        <f>IF(O3161=Listas!$D$14,Listas!$E$14,IF(O3161=Listas!$D$15,Listas!$E$15,IF(OR(O3161=Listas!$D$16,X3154=Listas!$E$16),Listas!$E$16,"Por clasificar")))</f>
        <v>Por clasificar</v>
      </c>
      <c r="T3161" s="78" t="str">
        <f>IF(OR(P3161=Listas!$D$20,P3161=Listas!$D$21),Listas!$E$20,IF(P3161=Listas!$D$22,Listas!$E$22,"Por clasificar"))</f>
        <v>Por clasificar</v>
      </c>
      <c r="U3161" s="78" t="str">
        <f>IF(OR(Q3161=Listas!$D$27,Q3161=Listas!$D$28),Listas!$E$27,IF(Q3161=Listas!$D$29,Listas!$E$29,"Por clasificar"))</f>
        <v>Por clasificar</v>
      </c>
    </row>
    <row r="3162" spans="1:21" x14ac:dyDescent="0.25">
      <c r="A3162" s="78"/>
      <c r="B3162" s="78"/>
      <c r="C3162" s="78"/>
      <c r="D3162" s="78"/>
      <c r="E3162" s="78"/>
      <c r="F3162" s="78"/>
      <c r="G3162" s="78"/>
      <c r="H3162" s="78"/>
      <c r="I3162" s="78"/>
      <c r="J3162" s="78"/>
      <c r="K3162" s="78"/>
      <c r="L3162" s="78"/>
      <c r="M3162" s="78"/>
      <c r="N3162" s="78"/>
      <c r="O3162" s="78"/>
      <c r="P3162" s="78"/>
      <c r="Q3162" s="78"/>
      <c r="R3162" s="78" t="str">
        <f t="shared" si="51"/>
        <v>No Crítico</v>
      </c>
      <c r="S3162" s="77" t="str">
        <f>IF(O3162=Listas!$D$14,Listas!$E$14,IF(O3162=Listas!$D$15,Listas!$E$15,IF(OR(O3162=Listas!$D$16,X3155=Listas!$E$16),Listas!$E$16,"Por clasificar")))</f>
        <v>Por clasificar</v>
      </c>
      <c r="T3162" s="78" t="str">
        <f>IF(OR(P3162=Listas!$D$20,P3162=Listas!$D$21),Listas!$E$20,IF(P3162=Listas!$D$22,Listas!$E$22,"Por clasificar"))</f>
        <v>Por clasificar</v>
      </c>
      <c r="U3162" s="78" t="str">
        <f>IF(OR(Q3162=Listas!$D$27,Q3162=Listas!$D$28),Listas!$E$27,IF(Q3162=Listas!$D$29,Listas!$E$29,"Por clasificar"))</f>
        <v>Por clasificar</v>
      </c>
    </row>
    <row r="3163" spans="1:21" x14ac:dyDescent="0.25">
      <c r="A3163" s="78"/>
      <c r="B3163" s="78"/>
      <c r="C3163" s="78"/>
      <c r="D3163" s="78"/>
      <c r="E3163" s="78"/>
      <c r="F3163" s="78"/>
      <c r="G3163" s="78"/>
      <c r="H3163" s="78"/>
      <c r="I3163" s="78"/>
      <c r="J3163" s="78"/>
      <c r="K3163" s="78"/>
      <c r="L3163" s="78"/>
      <c r="M3163" s="78"/>
      <c r="N3163" s="78"/>
      <c r="O3163" s="78"/>
      <c r="P3163" s="78"/>
      <c r="Q3163" s="78"/>
      <c r="R3163" s="78" t="str">
        <f t="shared" si="51"/>
        <v>No Crítico</v>
      </c>
      <c r="S3163" s="77" t="str">
        <f>IF(O3163=Listas!$D$14,Listas!$E$14,IF(O3163=Listas!$D$15,Listas!$E$15,IF(OR(O3163=Listas!$D$16,X3156=Listas!$E$16),Listas!$E$16,"Por clasificar")))</f>
        <v>Por clasificar</v>
      </c>
      <c r="T3163" s="78" t="str">
        <f>IF(OR(P3163=Listas!$D$20,P3163=Listas!$D$21),Listas!$E$20,IF(P3163=Listas!$D$22,Listas!$E$22,"Por clasificar"))</f>
        <v>Por clasificar</v>
      </c>
      <c r="U3163" s="78" t="str">
        <f>IF(OR(Q3163=Listas!$D$27,Q3163=Listas!$D$28),Listas!$E$27,IF(Q3163=Listas!$D$29,Listas!$E$29,"Por clasificar"))</f>
        <v>Por clasificar</v>
      </c>
    </row>
    <row r="3164" spans="1:21" x14ac:dyDescent="0.25">
      <c r="A3164" s="78"/>
      <c r="B3164" s="78"/>
      <c r="C3164" s="78"/>
      <c r="D3164" s="78"/>
      <c r="E3164" s="78"/>
      <c r="F3164" s="78"/>
      <c r="G3164" s="78"/>
      <c r="H3164" s="78"/>
      <c r="I3164" s="78"/>
      <c r="J3164" s="78"/>
      <c r="K3164" s="78"/>
      <c r="L3164" s="78"/>
      <c r="M3164" s="78"/>
      <c r="N3164" s="78"/>
      <c r="O3164" s="78"/>
      <c r="P3164" s="78"/>
      <c r="Q3164" s="78"/>
      <c r="R3164" s="78" t="str">
        <f t="shared" si="51"/>
        <v>No Crítico</v>
      </c>
      <c r="S3164" s="77" t="str">
        <f>IF(O3164=Listas!$D$14,Listas!$E$14,IF(O3164=Listas!$D$15,Listas!$E$15,IF(OR(O3164=Listas!$D$16,X3157=Listas!$E$16),Listas!$E$16,"Por clasificar")))</f>
        <v>Por clasificar</v>
      </c>
      <c r="T3164" s="78" t="str">
        <f>IF(OR(P3164=Listas!$D$20,P3164=Listas!$D$21),Listas!$E$20,IF(P3164=Listas!$D$22,Listas!$E$22,"Por clasificar"))</f>
        <v>Por clasificar</v>
      </c>
      <c r="U3164" s="78" t="str">
        <f>IF(OR(Q3164=Listas!$D$27,Q3164=Listas!$D$28),Listas!$E$27,IF(Q3164=Listas!$D$29,Listas!$E$29,"Por clasificar"))</f>
        <v>Por clasificar</v>
      </c>
    </row>
    <row r="3165" spans="1:21" x14ac:dyDescent="0.25">
      <c r="A3165" s="78"/>
      <c r="B3165" s="78"/>
      <c r="C3165" s="78"/>
      <c r="D3165" s="78"/>
      <c r="E3165" s="78"/>
      <c r="F3165" s="78"/>
      <c r="G3165" s="78"/>
      <c r="H3165" s="78"/>
      <c r="I3165" s="78"/>
      <c r="J3165" s="78"/>
      <c r="K3165" s="78"/>
      <c r="L3165" s="78"/>
      <c r="M3165" s="78"/>
      <c r="N3165" s="78"/>
      <c r="O3165" s="78"/>
      <c r="P3165" s="78"/>
      <c r="Q3165" s="78"/>
      <c r="R3165" s="78" t="str">
        <f t="shared" si="51"/>
        <v>No Crítico</v>
      </c>
      <c r="S3165" s="77" t="str">
        <f>IF(O3165=Listas!$D$14,Listas!$E$14,IF(O3165=Listas!$D$15,Listas!$E$15,IF(OR(O3165=Listas!$D$16,X3158=Listas!$E$16),Listas!$E$16,"Por clasificar")))</f>
        <v>Por clasificar</v>
      </c>
      <c r="T3165" s="78" t="str">
        <f>IF(OR(P3165=Listas!$D$20,P3165=Listas!$D$21),Listas!$E$20,IF(P3165=Listas!$D$22,Listas!$E$22,"Por clasificar"))</f>
        <v>Por clasificar</v>
      </c>
      <c r="U3165" s="78" t="str">
        <f>IF(OR(Q3165=Listas!$D$27,Q3165=Listas!$D$28),Listas!$E$27,IF(Q3165=Listas!$D$29,Listas!$E$29,"Por clasificar"))</f>
        <v>Por clasificar</v>
      </c>
    </row>
    <row r="3166" spans="1:21" x14ac:dyDescent="0.25">
      <c r="A3166" s="78"/>
      <c r="B3166" s="78"/>
      <c r="C3166" s="78"/>
      <c r="D3166" s="78"/>
      <c r="E3166" s="78"/>
      <c r="F3166" s="78"/>
      <c r="G3166" s="78"/>
      <c r="H3166" s="78"/>
      <c r="I3166" s="78"/>
      <c r="J3166" s="78"/>
      <c r="K3166" s="78"/>
      <c r="L3166" s="78"/>
      <c r="M3166" s="78"/>
      <c r="N3166" s="78"/>
      <c r="O3166" s="78"/>
      <c r="P3166" s="78"/>
      <c r="Q3166" s="78"/>
      <c r="R3166" s="78" t="str">
        <f t="shared" si="51"/>
        <v>No Crítico</v>
      </c>
      <c r="S3166" s="77" t="str">
        <f>IF(O3166=Listas!$D$14,Listas!$E$14,IF(O3166=Listas!$D$15,Listas!$E$15,IF(OR(O3166=Listas!$D$16,X3159=Listas!$E$16),Listas!$E$16,"Por clasificar")))</f>
        <v>Por clasificar</v>
      </c>
      <c r="T3166" s="78" t="str">
        <f>IF(OR(P3166=Listas!$D$20,P3166=Listas!$D$21),Listas!$E$20,IF(P3166=Listas!$D$22,Listas!$E$22,"Por clasificar"))</f>
        <v>Por clasificar</v>
      </c>
      <c r="U3166" s="78" t="str">
        <f>IF(OR(Q3166=Listas!$D$27,Q3166=Listas!$D$28),Listas!$E$27,IF(Q3166=Listas!$D$29,Listas!$E$29,"Por clasificar"))</f>
        <v>Por clasificar</v>
      </c>
    </row>
    <row r="3167" spans="1:21" x14ac:dyDescent="0.25">
      <c r="A3167" s="78"/>
      <c r="B3167" s="78"/>
      <c r="C3167" s="78"/>
      <c r="D3167" s="78"/>
      <c r="E3167" s="78"/>
      <c r="F3167" s="78"/>
      <c r="G3167" s="78"/>
      <c r="H3167" s="78"/>
      <c r="I3167" s="78"/>
      <c r="J3167" s="78"/>
      <c r="K3167" s="78"/>
      <c r="L3167" s="78"/>
      <c r="M3167" s="78"/>
      <c r="N3167" s="78"/>
      <c r="O3167" s="78"/>
      <c r="P3167" s="78"/>
      <c r="Q3167" s="78"/>
      <c r="R3167" s="78" t="str">
        <f t="shared" si="51"/>
        <v>No Crítico</v>
      </c>
      <c r="S3167" s="77" t="str">
        <f>IF(O3167=Listas!$D$14,Listas!$E$14,IF(O3167=Listas!$D$15,Listas!$E$15,IF(OR(O3167=Listas!$D$16,X3160=Listas!$E$16),Listas!$E$16,"Por clasificar")))</f>
        <v>Por clasificar</v>
      </c>
      <c r="T3167" s="78" t="str">
        <f>IF(OR(P3167=Listas!$D$20,P3167=Listas!$D$21),Listas!$E$20,IF(P3167=Listas!$D$22,Listas!$E$22,"Por clasificar"))</f>
        <v>Por clasificar</v>
      </c>
      <c r="U3167" s="78" t="str">
        <f>IF(OR(Q3167=Listas!$D$27,Q3167=Listas!$D$28),Listas!$E$27,IF(Q3167=Listas!$D$29,Listas!$E$29,"Por clasificar"))</f>
        <v>Por clasificar</v>
      </c>
    </row>
    <row r="3168" spans="1:21" x14ac:dyDescent="0.25">
      <c r="A3168" s="78"/>
      <c r="B3168" s="78"/>
      <c r="C3168" s="78"/>
      <c r="D3168" s="78"/>
      <c r="E3168" s="78"/>
      <c r="F3168" s="78"/>
      <c r="G3168" s="78"/>
      <c r="H3168" s="78"/>
      <c r="I3168" s="78"/>
      <c r="J3168" s="78"/>
      <c r="K3168" s="78"/>
      <c r="L3168" s="78"/>
      <c r="M3168" s="78"/>
      <c r="N3168" s="78"/>
      <c r="O3168" s="78"/>
      <c r="P3168" s="78"/>
      <c r="Q3168" s="78"/>
      <c r="R3168" s="78" t="str">
        <f t="shared" si="51"/>
        <v>No Crítico</v>
      </c>
      <c r="S3168" s="77" t="str">
        <f>IF(O3168=Listas!$D$14,Listas!$E$14,IF(O3168=Listas!$D$15,Listas!$E$15,IF(OR(O3168=Listas!$D$16,X3161=Listas!$E$16),Listas!$E$16,"Por clasificar")))</f>
        <v>Por clasificar</v>
      </c>
      <c r="T3168" s="78" t="str">
        <f>IF(OR(P3168=Listas!$D$20,P3168=Listas!$D$21),Listas!$E$20,IF(P3168=Listas!$D$22,Listas!$E$22,"Por clasificar"))</f>
        <v>Por clasificar</v>
      </c>
      <c r="U3168" s="78" t="str">
        <f>IF(OR(Q3168=Listas!$D$27,Q3168=Listas!$D$28),Listas!$E$27,IF(Q3168=Listas!$D$29,Listas!$E$29,"Por clasificar"))</f>
        <v>Por clasificar</v>
      </c>
    </row>
    <row r="3169" spans="1:21" x14ac:dyDescent="0.25">
      <c r="A3169" s="78"/>
      <c r="B3169" s="78"/>
      <c r="C3169" s="78"/>
      <c r="D3169" s="78"/>
      <c r="E3169" s="78"/>
      <c r="F3169" s="78"/>
      <c r="G3169" s="78"/>
      <c r="H3169" s="78"/>
      <c r="I3169" s="78"/>
      <c r="J3169" s="78"/>
      <c r="K3169" s="78"/>
      <c r="L3169" s="78"/>
      <c r="M3169" s="78"/>
      <c r="N3169" s="78"/>
      <c r="O3169" s="78"/>
      <c r="P3169" s="78"/>
      <c r="Q3169" s="78"/>
      <c r="R3169" s="78" t="str">
        <f t="shared" si="51"/>
        <v>No Crítico</v>
      </c>
      <c r="S3169" s="77" t="str">
        <f>IF(O3169=Listas!$D$14,Listas!$E$14,IF(O3169=Listas!$D$15,Listas!$E$15,IF(OR(O3169=Listas!$D$16,X3162=Listas!$E$16),Listas!$E$16,"Por clasificar")))</f>
        <v>Por clasificar</v>
      </c>
      <c r="T3169" s="78" t="str">
        <f>IF(OR(P3169=Listas!$D$20,P3169=Listas!$D$21),Listas!$E$20,IF(P3169=Listas!$D$22,Listas!$E$22,"Por clasificar"))</f>
        <v>Por clasificar</v>
      </c>
      <c r="U3169" s="78" t="str">
        <f>IF(OR(Q3169=Listas!$D$27,Q3169=Listas!$D$28),Listas!$E$27,IF(Q3169=Listas!$D$29,Listas!$E$29,"Por clasificar"))</f>
        <v>Por clasificar</v>
      </c>
    </row>
    <row r="3170" spans="1:21" x14ac:dyDescent="0.25">
      <c r="A3170" s="78"/>
      <c r="B3170" s="78"/>
      <c r="C3170" s="78"/>
      <c r="D3170" s="78"/>
      <c r="E3170" s="78"/>
      <c r="F3170" s="78"/>
      <c r="G3170" s="78"/>
      <c r="H3170" s="78"/>
      <c r="I3170" s="78"/>
      <c r="J3170" s="78"/>
      <c r="K3170" s="78"/>
      <c r="L3170" s="78"/>
      <c r="M3170" s="78"/>
      <c r="N3170" s="78"/>
      <c r="O3170" s="78"/>
      <c r="P3170" s="78"/>
      <c r="Q3170" s="78"/>
      <c r="R3170" s="78" t="str">
        <f t="shared" si="51"/>
        <v>No Crítico</v>
      </c>
      <c r="S3170" s="77" t="str">
        <f>IF(O3170=Listas!$D$14,Listas!$E$14,IF(O3170=Listas!$D$15,Listas!$E$15,IF(OR(O3170=Listas!$D$16,X3163=Listas!$E$16),Listas!$E$16,"Por clasificar")))</f>
        <v>Por clasificar</v>
      </c>
      <c r="T3170" s="78" t="str">
        <f>IF(OR(P3170=Listas!$D$20,P3170=Listas!$D$21),Listas!$E$20,IF(P3170=Listas!$D$22,Listas!$E$22,"Por clasificar"))</f>
        <v>Por clasificar</v>
      </c>
      <c r="U3170" s="78" t="str">
        <f>IF(OR(Q3170=Listas!$D$27,Q3170=Listas!$D$28),Listas!$E$27,IF(Q3170=Listas!$D$29,Listas!$E$29,"Por clasificar"))</f>
        <v>Por clasificar</v>
      </c>
    </row>
    <row r="3171" spans="1:21" x14ac:dyDescent="0.25">
      <c r="A3171" s="78"/>
      <c r="B3171" s="78"/>
      <c r="C3171" s="78"/>
      <c r="D3171" s="78"/>
      <c r="E3171" s="78"/>
      <c r="F3171" s="78"/>
      <c r="G3171" s="78"/>
      <c r="H3171" s="78"/>
      <c r="I3171" s="78"/>
      <c r="J3171" s="78"/>
      <c r="K3171" s="78"/>
      <c r="L3171" s="78"/>
      <c r="M3171" s="78"/>
      <c r="N3171" s="78"/>
      <c r="O3171" s="78"/>
      <c r="P3171" s="78"/>
      <c r="Q3171" s="78"/>
      <c r="R3171" s="78" t="str">
        <f t="shared" si="51"/>
        <v>No Crítico</v>
      </c>
      <c r="S3171" s="77" t="str">
        <f>IF(O3171=Listas!$D$14,Listas!$E$14,IF(O3171=Listas!$D$15,Listas!$E$15,IF(OR(O3171=Listas!$D$16,X3164=Listas!$E$16),Listas!$E$16,"Por clasificar")))</f>
        <v>Por clasificar</v>
      </c>
      <c r="T3171" s="78" t="str">
        <f>IF(OR(P3171=Listas!$D$20,P3171=Listas!$D$21),Listas!$E$20,IF(P3171=Listas!$D$22,Listas!$E$22,"Por clasificar"))</f>
        <v>Por clasificar</v>
      </c>
      <c r="U3171" s="78" t="str">
        <f>IF(OR(Q3171=Listas!$D$27,Q3171=Listas!$D$28),Listas!$E$27,IF(Q3171=Listas!$D$29,Listas!$E$29,"Por clasificar"))</f>
        <v>Por clasificar</v>
      </c>
    </row>
    <row r="3172" spans="1:21" x14ac:dyDescent="0.25">
      <c r="A3172" s="78"/>
      <c r="B3172" s="78"/>
      <c r="C3172" s="78"/>
      <c r="D3172" s="78"/>
      <c r="E3172" s="78"/>
      <c r="F3172" s="78"/>
      <c r="G3172" s="78"/>
      <c r="H3172" s="78"/>
      <c r="I3172" s="78"/>
      <c r="J3172" s="78"/>
      <c r="K3172" s="78"/>
      <c r="L3172" s="78"/>
      <c r="M3172" s="78"/>
      <c r="N3172" s="78"/>
      <c r="O3172" s="78"/>
      <c r="P3172" s="78"/>
      <c r="Q3172" s="78"/>
      <c r="R3172" s="78" t="str">
        <f t="shared" si="51"/>
        <v>No Crítico</v>
      </c>
      <c r="S3172" s="77" t="str">
        <f>IF(O3172=Listas!$D$14,Listas!$E$14,IF(O3172=Listas!$D$15,Listas!$E$15,IF(OR(O3172=Listas!$D$16,X3165=Listas!$E$16),Listas!$E$16,"Por clasificar")))</f>
        <v>Por clasificar</v>
      </c>
      <c r="T3172" s="78" t="str">
        <f>IF(OR(P3172=Listas!$D$20,P3172=Listas!$D$21),Listas!$E$20,IF(P3172=Listas!$D$22,Listas!$E$22,"Por clasificar"))</f>
        <v>Por clasificar</v>
      </c>
      <c r="U3172" s="78" t="str">
        <f>IF(OR(Q3172=Listas!$D$27,Q3172=Listas!$D$28),Listas!$E$27,IF(Q3172=Listas!$D$29,Listas!$E$29,"Por clasificar"))</f>
        <v>Por clasificar</v>
      </c>
    </row>
    <row r="3173" spans="1:21" x14ac:dyDescent="0.25">
      <c r="A3173" s="78"/>
      <c r="B3173" s="78"/>
      <c r="C3173" s="78"/>
      <c r="D3173" s="78"/>
      <c r="E3173" s="78"/>
      <c r="F3173" s="78"/>
      <c r="G3173" s="78"/>
      <c r="H3173" s="78"/>
      <c r="I3173" s="78"/>
      <c r="J3173" s="78"/>
      <c r="K3173" s="78"/>
      <c r="L3173" s="78"/>
      <c r="M3173" s="78"/>
      <c r="N3173" s="78"/>
      <c r="O3173" s="78"/>
      <c r="P3173" s="78"/>
      <c r="Q3173" s="78"/>
      <c r="R3173" s="78" t="str">
        <f t="shared" si="51"/>
        <v>No Crítico</v>
      </c>
      <c r="S3173" s="77" t="str">
        <f>IF(O3173=Listas!$D$14,Listas!$E$14,IF(O3173=Listas!$D$15,Listas!$E$15,IF(OR(O3173=Listas!$D$16,X3166=Listas!$E$16),Listas!$E$16,"Por clasificar")))</f>
        <v>Por clasificar</v>
      </c>
      <c r="T3173" s="78" t="str">
        <f>IF(OR(P3173=Listas!$D$20,P3173=Listas!$D$21),Listas!$E$20,IF(P3173=Listas!$D$22,Listas!$E$22,"Por clasificar"))</f>
        <v>Por clasificar</v>
      </c>
      <c r="U3173" s="78" t="str">
        <f>IF(OR(Q3173=Listas!$D$27,Q3173=Listas!$D$28),Listas!$E$27,IF(Q3173=Listas!$D$29,Listas!$E$29,"Por clasificar"))</f>
        <v>Por clasificar</v>
      </c>
    </row>
    <row r="3174" spans="1:21" x14ac:dyDescent="0.25">
      <c r="A3174" s="78"/>
      <c r="B3174" s="78"/>
      <c r="C3174" s="78"/>
      <c r="D3174" s="78"/>
      <c r="E3174" s="78"/>
      <c r="F3174" s="78"/>
      <c r="G3174" s="78"/>
      <c r="H3174" s="78"/>
      <c r="I3174" s="78"/>
      <c r="J3174" s="78"/>
      <c r="K3174" s="78"/>
      <c r="L3174" s="78"/>
      <c r="M3174" s="78"/>
      <c r="N3174" s="78"/>
      <c r="O3174" s="78"/>
      <c r="P3174" s="78"/>
      <c r="Q3174" s="78"/>
      <c r="R3174" s="78" t="str">
        <f t="shared" si="51"/>
        <v>No Crítico</v>
      </c>
      <c r="S3174" s="77" t="str">
        <f>IF(O3174=Listas!$D$14,Listas!$E$14,IF(O3174=Listas!$D$15,Listas!$E$15,IF(OR(O3174=Listas!$D$16,X3167=Listas!$E$16),Listas!$E$16,"Por clasificar")))</f>
        <v>Por clasificar</v>
      </c>
      <c r="T3174" s="78" t="str">
        <f>IF(OR(P3174=Listas!$D$20,P3174=Listas!$D$21),Listas!$E$20,IF(P3174=Listas!$D$22,Listas!$E$22,"Por clasificar"))</f>
        <v>Por clasificar</v>
      </c>
      <c r="U3174" s="78" t="str">
        <f>IF(OR(Q3174=Listas!$D$27,Q3174=Listas!$D$28),Listas!$E$27,IF(Q3174=Listas!$D$29,Listas!$E$29,"Por clasificar"))</f>
        <v>Por clasificar</v>
      </c>
    </row>
    <row r="3175" spans="1:21" x14ac:dyDescent="0.25">
      <c r="A3175" s="78"/>
      <c r="B3175" s="78"/>
      <c r="C3175" s="78"/>
      <c r="D3175" s="78"/>
      <c r="E3175" s="78"/>
      <c r="F3175" s="78"/>
      <c r="G3175" s="78"/>
      <c r="H3175" s="78"/>
      <c r="I3175" s="78"/>
      <c r="J3175" s="78"/>
      <c r="K3175" s="78"/>
      <c r="L3175" s="78"/>
      <c r="M3175" s="78"/>
      <c r="N3175" s="78"/>
      <c r="O3175" s="78"/>
      <c r="P3175" s="78"/>
      <c r="Q3175" s="78"/>
      <c r="R3175" s="78" t="str">
        <f t="shared" si="51"/>
        <v>No Crítico</v>
      </c>
      <c r="S3175" s="77" t="str">
        <f>IF(O3175=Listas!$D$14,Listas!$E$14,IF(O3175=Listas!$D$15,Listas!$E$15,IF(OR(O3175=Listas!$D$16,X3168=Listas!$E$16),Listas!$E$16,"Por clasificar")))</f>
        <v>Por clasificar</v>
      </c>
      <c r="T3175" s="78" t="str">
        <f>IF(OR(P3175=Listas!$D$20,P3175=Listas!$D$21),Listas!$E$20,IF(P3175=Listas!$D$22,Listas!$E$22,"Por clasificar"))</f>
        <v>Por clasificar</v>
      </c>
      <c r="U3175" s="78" t="str">
        <f>IF(OR(Q3175=Listas!$D$27,Q3175=Listas!$D$28),Listas!$E$27,IF(Q3175=Listas!$D$29,Listas!$E$29,"Por clasificar"))</f>
        <v>Por clasificar</v>
      </c>
    </row>
    <row r="3176" spans="1:21" x14ac:dyDescent="0.25">
      <c r="A3176" s="78"/>
      <c r="B3176" s="78"/>
      <c r="C3176" s="78"/>
      <c r="D3176" s="78"/>
      <c r="E3176" s="78"/>
      <c r="F3176" s="78"/>
      <c r="G3176" s="78"/>
      <c r="H3176" s="78"/>
      <c r="I3176" s="78"/>
      <c r="J3176" s="78"/>
      <c r="K3176" s="78"/>
      <c r="L3176" s="78"/>
      <c r="M3176" s="78"/>
      <c r="N3176" s="78"/>
      <c r="O3176" s="78"/>
      <c r="P3176" s="78"/>
      <c r="Q3176" s="78"/>
      <c r="R3176" s="78" t="str">
        <f t="shared" si="51"/>
        <v>No Crítico</v>
      </c>
      <c r="S3176" s="77" t="str">
        <f>IF(O3176=Listas!$D$14,Listas!$E$14,IF(O3176=Listas!$D$15,Listas!$E$15,IF(OR(O3176=Listas!$D$16,X3169=Listas!$E$16),Listas!$E$16,"Por clasificar")))</f>
        <v>Por clasificar</v>
      </c>
      <c r="T3176" s="78" t="str">
        <f>IF(OR(P3176=Listas!$D$20,P3176=Listas!$D$21),Listas!$E$20,IF(P3176=Listas!$D$22,Listas!$E$22,"Por clasificar"))</f>
        <v>Por clasificar</v>
      </c>
      <c r="U3176" s="78" t="str">
        <f>IF(OR(Q3176=Listas!$D$27,Q3176=Listas!$D$28),Listas!$E$27,IF(Q3176=Listas!$D$29,Listas!$E$29,"Por clasificar"))</f>
        <v>Por clasificar</v>
      </c>
    </row>
    <row r="3177" spans="1:21" x14ac:dyDescent="0.25">
      <c r="A3177" s="78"/>
      <c r="B3177" s="78"/>
      <c r="C3177" s="78"/>
      <c r="D3177" s="78"/>
      <c r="E3177" s="78"/>
      <c r="F3177" s="78"/>
      <c r="G3177" s="78"/>
      <c r="H3177" s="78"/>
      <c r="I3177" s="78"/>
      <c r="J3177" s="78"/>
      <c r="K3177" s="78"/>
      <c r="L3177" s="78"/>
      <c r="M3177" s="78"/>
      <c r="N3177" s="78"/>
      <c r="O3177" s="78"/>
      <c r="P3177" s="78"/>
      <c r="Q3177" s="78"/>
      <c r="R3177" s="78" t="str">
        <f t="shared" si="51"/>
        <v>No Crítico</v>
      </c>
      <c r="S3177" s="77" t="str">
        <f>IF(O3177=Listas!$D$14,Listas!$E$14,IF(O3177=Listas!$D$15,Listas!$E$15,IF(OR(O3177=Listas!$D$16,X3170=Listas!$E$16),Listas!$E$16,"Por clasificar")))</f>
        <v>Por clasificar</v>
      </c>
      <c r="T3177" s="78" t="str">
        <f>IF(OR(P3177=Listas!$D$20,P3177=Listas!$D$21),Listas!$E$20,IF(P3177=Listas!$D$22,Listas!$E$22,"Por clasificar"))</f>
        <v>Por clasificar</v>
      </c>
      <c r="U3177" s="78" t="str">
        <f>IF(OR(Q3177=Listas!$D$27,Q3177=Listas!$D$28),Listas!$E$27,IF(Q3177=Listas!$D$29,Listas!$E$29,"Por clasificar"))</f>
        <v>Por clasificar</v>
      </c>
    </row>
    <row r="3178" spans="1:21" x14ac:dyDescent="0.25">
      <c r="A3178" s="78"/>
      <c r="B3178" s="78"/>
      <c r="C3178" s="78"/>
      <c r="D3178" s="78"/>
      <c r="E3178" s="78"/>
      <c r="F3178" s="78"/>
      <c r="G3178" s="78"/>
      <c r="H3178" s="78"/>
      <c r="I3178" s="78"/>
      <c r="J3178" s="78"/>
      <c r="K3178" s="78"/>
      <c r="L3178" s="78"/>
      <c r="M3178" s="78"/>
      <c r="N3178" s="78"/>
      <c r="O3178" s="78"/>
      <c r="P3178" s="78"/>
      <c r="Q3178" s="78"/>
      <c r="R3178" s="78" t="str">
        <f t="shared" si="51"/>
        <v>No Crítico</v>
      </c>
      <c r="S3178" s="77" t="str">
        <f>IF(O3178=Listas!$D$14,Listas!$E$14,IF(O3178=Listas!$D$15,Listas!$E$15,IF(OR(O3178=Listas!$D$16,X3171=Listas!$E$16),Listas!$E$16,"Por clasificar")))</f>
        <v>Por clasificar</v>
      </c>
      <c r="T3178" s="78" t="str">
        <f>IF(OR(P3178=Listas!$D$20,P3178=Listas!$D$21),Listas!$E$20,IF(P3178=Listas!$D$22,Listas!$E$22,"Por clasificar"))</f>
        <v>Por clasificar</v>
      </c>
      <c r="U3178" s="78" t="str">
        <f>IF(OR(Q3178=Listas!$D$27,Q3178=Listas!$D$28),Listas!$E$27,IF(Q3178=Listas!$D$29,Listas!$E$29,"Por clasificar"))</f>
        <v>Por clasificar</v>
      </c>
    </row>
    <row r="3179" spans="1:21" x14ac:dyDescent="0.25">
      <c r="A3179" s="78"/>
      <c r="B3179" s="78"/>
      <c r="C3179" s="78"/>
      <c r="D3179" s="78"/>
      <c r="E3179" s="78"/>
      <c r="F3179" s="78"/>
      <c r="G3179" s="78"/>
      <c r="H3179" s="78"/>
      <c r="I3179" s="78"/>
      <c r="J3179" s="78"/>
      <c r="K3179" s="78"/>
      <c r="L3179" s="78"/>
      <c r="M3179" s="78"/>
      <c r="N3179" s="78"/>
      <c r="O3179" s="78"/>
      <c r="P3179" s="78"/>
      <c r="Q3179" s="78"/>
      <c r="R3179" s="78" t="str">
        <f t="shared" si="51"/>
        <v>No Crítico</v>
      </c>
      <c r="S3179" s="77" t="str">
        <f>IF(O3179=Listas!$D$14,Listas!$E$14,IF(O3179=Listas!$D$15,Listas!$E$15,IF(OR(O3179=Listas!$D$16,X3172=Listas!$E$16),Listas!$E$16,"Por clasificar")))</f>
        <v>Por clasificar</v>
      </c>
      <c r="T3179" s="78" t="str">
        <f>IF(OR(P3179=Listas!$D$20,P3179=Listas!$D$21),Listas!$E$20,IF(P3179=Listas!$D$22,Listas!$E$22,"Por clasificar"))</f>
        <v>Por clasificar</v>
      </c>
      <c r="U3179" s="78" t="str">
        <f>IF(OR(Q3179=Listas!$D$27,Q3179=Listas!$D$28),Listas!$E$27,IF(Q3179=Listas!$D$29,Listas!$E$29,"Por clasificar"))</f>
        <v>Por clasificar</v>
      </c>
    </row>
    <row r="3180" spans="1:21" x14ac:dyDescent="0.25">
      <c r="A3180" s="78"/>
      <c r="B3180" s="78"/>
      <c r="C3180" s="78"/>
      <c r="D3180" s="78"/>
      <c r="E3180" s="78"/>
      <c r="F3180" s="78"/>
      <c r="G3180" s="78"/>
      <c r="H3180" s="78"/>
      <c r="I3180" s="78"/>
      <c r="J3180" s="78"/>
      <c r="K3180" s="78"/>
      <c r="L3180" s="78"/>
      <c r="M3180" s="78"/>
      <c r="N3180" s="78"/>
      <c r="O3180" s="78"/>
      <c r="P3180" s="78"/>
      <c r="Q3180" s="78"/>
      <c r="R3180" s="78" t="str">
        <f t="shared" si="51"/>
        <v>No Crítico</v>
      </c>
      <c r="S3180" s="77" t="str">
        <f>IF(O3180=Listas!$D$14,Listas!$E$14,IF(O3180=Listas!$D$15,Listas!$E$15,IF(OR(O3180=Listas!$D$16,X3173=Listas!$E$16),Listas!$E$16,"Por clasificar")))</f>
        <v>Por clasificar</v>
      </c>
      <c r="T3180" s="78" t="str">
        <f>IF(OR(P3180=Listas!$D$20,P3180=Listas!$D$21),Listas!$E$20,IF(P3180=Listas!$D$22,Listas!$E$22,"Por clasificar"))</f>
        <v>Por clasificar</v>
      </c>
      <c r="U3180" s="78" t="str">
        <f>IF(OR(Q3180=Listas!$D$27,Q3180=Listas!$D$28),Listas!$E$27,IF(Q3180=Listas!$D$29,Listas!$E$29,"Por clasificar"))</f>
        <v>Por clasificar</v>
      </c>
    </row>
    <row r="3181" spans="1:21" x14ac:dyDescent="0.25">
      <c r="A3181" s="78"/>
      <c r="B3181" s="78"/>
      <c r="C3181" s="78"/>
      <c r="D3181" s="78"/>
      <c r="E3181" s="78"/>
      <c r="F3181" s="78"/>
      <c r="G3181" s="78"/>
      <c r="H3181" s="78"/>
      <c r="I3181" s="78"/>
      <c r="J3181" s="78"/>
      <c r="K3181" s="78"/>
      <c r="L3181" s="78"/>
      <c r="M3181" s="78"/>
      <c r="N3181" s="78"/>
      <c r="O3181" s="78"/>
      <c r="P3181" s="78"/>
      <c r="Q3181" s="78"/>
      <c r="R3181" s="78" t="str">
        <f t="shared" si="51"/>
        <v>No Crítico</v>
      </c>
      <c r="S3181" s="77" t="str">
        <f>IF(O3181=Listas!$D$14,Listas!$E$14,IF(O3181=Listas!$D$15,Listas!$E$15,IF(OR(O3181=Listas!$D$16,X3174=Listas!$E$16),Listas!$E$16,"Por clasificar")))</f>
        <v>Por clasificar</v>
      </c>
      <c r="T3181" s="78" t="str">
        <f>IF(OR(P3181=Listas!$D$20,P3181=Listas!$D$21),Listas!$E$20,IF(P3181=Listas!$D$22,Listas!$E$22,"Por clasificar"))</f>
        <v>Por clasificar</v>
      </c>
      <c r="U3181" s="78" t="str">
        <f>IF(OR(Q3181=Listas!$D$27,Q3181=Listas!$D$28),Listas!$E$27,IF(Q3181=Listas!$D$29,Listas!$E$29,"Por clasificar"))</f>
        <v>Por clasificar</v>
      </c>
    </row>
    <row r="3182" spans="1:21" x14ac:dyDescent="0.25">
      <c r="A3182" s="78"/>
      <c r="B3182" s="78"/>
      <c r="C3182" s="78"/>
      <c r="D3182" s="78"/>
      <c r="E3182" s="78"/>
      <c r="F3182" s="78"/>
      <c r="G3182" s="78"/>
      <c r="H3182" s="78"/>
      <c r="I3182" s="78"/>
      <c r="J3182" s="78"/>
      <c r="K3182" s="78"/>
      <c r="L3182" s="78"/>
      <c r="M3182" s="78"/>
      <c r="N3182" s="78"/>
      <c r="O3182" s="78"/>
      <c r="P3182" s="78"/>
      <c r="Q3182" s="78"/>
      <c r="R3182" s="78" t="str">
        <f t="shared" si="51"/>
        <v>No Crítico</v>
      </c>
      <c r="S3182" s="77" t="str">
        <f>IF(O3182=Listas!$D$14,Listas!$E$14,IF(O3182=Listas!$D$15,Listas!$E$15,IF(OR(O3182=Listas!$D$16,X3175=Listas!$E$16),Listas!$E$16,"Por clasificar")))</f>
        <v>Por clasificar</v>
      </c>
      <c r="T3182" s="78" t="str">
        <f>IF(OR(P3182=Listas!$D$20,P3182=Listas!$D$21),Listas!$E$20,IF(P3182=Listas!$D$22,Listas!$E$22,"Por clasificar"))</f>
        <v>Por clasificar</v>
      </c>
      <c r="U3182" s="78" t="str">
        <f>IF(OR(Q3182=Listas!$D$27,Q3182=Listas!$D$28),Listas!$E$27,IF(Q3182=Listas!$D$29,Listas!$E$29,"Por clasificar"))</f>
        <v>Por clasificar</v>
      </c>
    </row>
    <row r="3183" spans="1:21" x14ac:dyDescent="0.25">
      <c r="A3183" s="78"/>
      <c r="B3183" s="78"/>
      <c r="C3183" s="78"/>
      <c r="D3183" s="78"/>
      <c r="E3183" s="78"/>
      <c r="F3183" s="78"/>
      <c r="G3183" s="78"/>
      <c r="H3183" s="78"/>
      <c r="I3183" s="78"/>
      <c r="J3183" s="78"/>
      <c r="K3183" s="78"/>
      <c r="L3183" s="78"/>
      <c r="M3183" s="78"/>
      <c r="N3183" s="78"/>
      <c r="O3183" s="78"/>
      <c r="P3183" s="78"/>
      <c r="Q3183" s="78"/>
      <c r="R3183" s="78" t="str">
        <f t="shared" si="51"/>
        <v>No Crítico</v>
      </c>
      <c r="S3183" s="77" t="str">
        <f>IF(O3183=Listas!$D$14,Listas!$E$14,IF(O3183=Listas!$D$15,Listas!$E$15,IF(OR(O3183=Listas!$D$16,X3176=Listas!$E$16),Listas!$E$16,"Por clasificar")))</f>
        <v>Por clasificar</v>
      </c>
      <c r="T3183" s="78" t="str">
        <f>IF(OR(P3183=Listas!$D$20,P3183=Listas!$D$21),Listas!$E$20,IF(P3183=Listas!$D$22,Listas!$E$22,"Por clasificar"))</f>
        <v>Por clasificar</v>
      </c>
      <c r="U3183" s="78" t="str">
        <f>IF(OR(Q3183=Listas!$D$27,Q3183=Listas!$D$28),Listas!$E$27,IF(Q3183=Listas!$D$29,Listas!$E$29,"Por clasificar"))</f>
        <v>Por clasificar</v>
      </c>
    </row>
    <row r="3184" spans="1:21" x14ac:dyDescent="0.25">
      <c r="A3184" s="78"/>
      <c r="B3184" s="78"/>
      <c r="C3184" s="78"/>
      <c r="D3184" s="78"/>
      <c r="E3184" s="78"/>
      <c r="F3184" s="78"/>
      <c r="G3184" s="78"/>
      <c r="H3184" s="78"/>
      <c r="I3184" s="78"/>
      <c r="J3184" s="78"/>
      <c r="K3184" s="78"/>
      <c r="L3184" s="78"/>
      <c r="M3184" s="78"/>
      <c r="N3184" s="78"/>
      <c r="O3184" s="78"/>
      <c r="P3184" s="78"/>
      <c r="Q3184" s="78"/>
      <c r="R3184" s="78" t="str">
        <f t="shared" si="51"/>
        <v>No Crítico</v>
      </c>
      <c r="S3184" s="77" t="str">
        <f>IF(O3184=Listas!$D$14,Listas!$E$14,IF(O3184=Listas!$D$15,Listas!$E$15,IF(OR(O3184=Listas!$D$16,X3177=Listas!$E$16),Listas!$E$16,"Por clasificar")))</f>
        <v>Por clasificar</v>
      </c>
      <c r="T3184" s="78" t="str">
        <f>IF(OR(P3184=Listas!$D$20,P3184=Listas!$D$21),Listas!$E$20,IF(P3184=Listas!$D$22,Listas!$E$22,"Por clasificar"))</f>
        <v>Por clasificar</v>
      </c>
      <c r="U3184" s="78" t="str">
        <f>IF(OR(Q3184=Listas!$D$27,Q3184=Listas!$D$28),Listas!$E$27,IF(Q3184=Listas!$D$29,Listas!$E$29,"Por clasificar"))</f>
        <v>Por clasificar</v>
      </c>
    </row>
    <row r="3185" spans="1:21" x14ac:dyDescent="0.25">
      <c r="A3185" s="78"/>
      <c r="B3185" s="78"/>
      <c r="C3185" s="78"/>
      <c r="D3185" s="78"/>
      <c r="E3185" s="78"/>
      <c r="F3185" s="78"/>
      <c r="G3185" s="78"/>
      <c r="H3185" s="78"/>
      <c r="I3185" s="78"/>
      <c r="J3185" s="78"/>
      <c r="K3185" s="78"/>
      <c r="L3185" s="78"/>
      <c r="M3185" s="78"/>
      <c r="N3185" s="78"/>
      <c r="O3185" s="78"/>
      <c r="P3185" s="78"/>
      <c r="Q3185" s="78"/>
      <c r="R3185" s="78" t="str">
        <f t="shared" si="51"/>
        <v>No Crítico</v>
      </c>
      <c r="S3185" s="77" t="str">
        <f>IF(O3185=Listas!$D$14,Listas!$E$14,IF(O3185=Listas!$D$15,Listas!$E$15,IF(OR(O3185=Listas!$D$16,X3178=Listas!$E$16),Listas!$E$16,"Por clasificar")))</f>
        <v>Por clasificar</v>
      </c>
      <c r="T3185" s="78" t="str">
        <f>IF(OR(P3185=Listas!$D$20,P3185=Listas!$D$21),Listas!$E$20,IF(P3185=Listas!$D$22,Listas!$E$22,"Por clasificar"))</f>
        <v>Por clasificar</v>
      </c>
      <c r="U3185" s="78" t="str">
        <f>IF(OR(Q3185=Listas!$D$27,Q3185=Listas!$D$28),Listas!$E$27,IF(Q3185=Listas!$D$29,Listas!$E$29,"Por clasificar"))</f>
        <v>Por clasificar</v>
      </c>
    </row>
    <row r="3186" spans="1:21" x14ac:dyDescent="0.25">
      <c r="A3186" s="78"/>
      <c r="B3186" s="78"/>
      <c r="C3186" s="78"/>
      <c r="D3186" s="78"/>
      <c r="E3186" s="78"/>
      <c r="F3186" s="78"/>
      <c r="G3186" s="78"/>
      <c r="H3186" s="78"/>
      <c r="I3186" s="78"/>
      <c r="J3186" s="78"/>
      <c r="K3186" s="78"/>
      <c r="L3186" s="78"/>
      <c r="M3186" s="78"/>
      <c r="N3186" s="78"/>
      <c r="O3186" s="78"/>
      <c r="P3186" s="78"/>
      <c r="Q3186" s="78"/>
      <c r="R3186" s="78" t="str">
        <f t="shared" si="51"/>
        <v>No Crítico</v>
      </c>
      <c r="S3186" s="77" t="str">
        <f>IF(O3186=Listas!$D$14,Listas!$E$14,IF(O3186=Listas!$D$15,Listas!$E$15,IF(OR(O3186=Listas!$D$16,X3179=Listas!$E$16),Listas!$E$16,"Por clasificar")))</f>
        <v>Por clasificar</v>
      </c>
      <c r="T3186" s="78" t="str">
        <f>IF(OR(P3186=Listas!$D$20,P3186=Listas!$D$21),Listas!$E$20,IF(P3186=Listas!$D$22,Listas!$E$22,"Por clasificar"))</f>
        <v>Por clasificar</v>
      </c>
      <c r="U3186" s="78" t="str">
        <f>IF(OR(Q3186=Listas!$D$27,Q3186=Listas!$D$28),Listas!$E$27,IF(Q3186=Listas!$D$29,Listas!$E$29,"Por clasificar"))</f>
        <v>Por clasificar</v>
      </c>
    </row>
    <row r="3187" spans="1:21" x14ac:dyDescent="0.25">
      <c r="A3187" s="78"/>
      <c r="B3187" s="78"/>
      <c r="C3187" s="78"/>
      <c r="D3187" s="78"/>
      <c r="E3187" s="78"/>
      <c r="F3187" s="78"/>
      <c r="G3187" s="78"/>
      <c r="H3187" s="78"/>
      <c r="I3187" s="78"/>
      <c r="J3187" s="78"/>
      <c r="K3187" s="78"/>
      <c r="L3187" s="78"/>
      <c r="M3187" s="78"/>
      <c r="N3187" s="78"/>
      <c r="O3187" s="78"/>
      <c r="P3187" s="78"/>
      <c r="Q3187" s="78"/>
      <c r="R3187" s="78" t="str">
        <f t="shared" si="51"/>
        <v>No Crítico</v>
      </c>
      <c r="S3187" s="77" t="str">
        <f>IF(O3187=Listas!$D$14,Listas!$E$14,IF(O3187=Listas!$D$15,Listas!$E$15,IF(OR(O3187=Listas!$D$16,X3180=Listas!$E$16),Listas!$E$16,"Por clasificar")))</f>
        <v>Por clasificar</v>
      </c>
      <c r="T3187" s="78" t="str">
        <f>IF(OR(P3187=Listas!$D$20,P3187=Listas!$D$21),Listas!$E$20,IF(P3187=Listas!$D$22,Listas!$E$22,"Por clasificar"))</f>
        <v>Por clasificar</v>
      </c>
      <c r="U3187" s="78" t="str">
        <f>IF(OR(Q3187=Listas!$D$27,Q3187=Listas!$D$28),Listas!$E$27,IF(Q3187=Listas!$D$29,Listas!$E$29,"Por clasificar"))</f>
        <v>Por clasificar</v>
      </c>
    </row>
    <row r="3188" spans="1:21" x14ac:dyDescent="0.25">
      <c r="A3188" s="78"/>
      <c r="B3188" s="78"/>
      <c r="C3188" s="78"/>
      <c r="D3188" s="78"/>
      <c r="E3188" s="78"/>
      <c r="F3188" s="78"/>
      <c r="G3188" s="78"/>
      <c r="H3188" s="78"/>
      <c r="I3188" s="78"/>
      <c r="J3188" s="78"/>
      <c r="K3188" s="78"/>
      <c r="L3188" s="78"/>
      <c r="M3188" s="78"/>
      <c r="N3188" s="78"/>
      <c r="O3188" s="78"/>
      <c r="P3188" s="78"/>
      <c r="Q3188" s="78"/>
      <c r="R3188" s="78" t="str">
        <f t="shared" si="51"/>
        <v>No Crítico</v>
      </c>
      <c r="S3188" s="77" t="str">
        <f>IF(O3188=Listas!$D$14,Listas!$E$14,IF(O3188=Listas!$D$15,Listas!$E$15,IF(OR(O3188=Listas!$D$16,X3181=Listas!$E$16),Listas!$E$16,"Por clasificar")))</f>
        <v>Por clasificar</v>
      </c>
      <c r="T3188" s="78" t="str">
        <f>IF(OR(P3188=Listas!$D$20,P3188=Listas!$D$21),Listas!$E$20,IF(P3188=Listas!$D$22,Listas!$E$22,"Por clasificar"))</f>
        <v>Por clasificar</v>
      </c>
      <c r="U3188" s="78" t="str">
        <f>IF(OR(Q3188=Listas!$D$27,Q3188=Listas!$D$28),Listas!$E$27,IF(Q3188=Listas!$D$29,Listas!$E$29,"Por clasificar"))</f>
        <v>Por clasificar</v>
      </c>
    </row>
    <row r="3189" spans="1:21" x14ac:dyDescent="0.25">
      <c r="A3189" s="78"/>
      <c r="B3189" s="78"/>
      <c r="C3189" s="78"/>
      <c r="D3189" s="78"/>
      <c r="E3189" s="78"/>
      <c r="F3189" s="78"/>
      <c r="G3189" s="78"/>
      <c r="H3189" s="78"/>
      <c r="I3189" s="78"/>
      <c r="J3189" s="78"/>
      <c r="K3189" s="78"/>
      <c r="L3189" s="78"/>
      <c r="M3189" s="78"/>
      <c r="N3189" s="78"/>
      <c r="O3189" s="78"/>
      <c r="P3189" s="78"/>
      <c r="Q3189" s="78"/>
      <c r="R3189" s="78" t="str">
        <f t="shared" si="51"/>
        <v>No Crítico</v>
      </c>
      <c r="S3189" s="77" t="str">
        <f>IF(O3189=Listas!$D$14,Listas!$E$14,IF(O3189=Listas!$D$15,Listas!$E$15,IF(OR(O3189=Listas!$D$16,X3182=Listas!$E$16),Listas!$E$16,"Por clasificar")))</f>
        <v>Por clasificar</v>
      </c>
      <c r="T3189" s="78" t="str">
        <f>IF(OR(P3189=Listas!$D$20,P3189=Listas!$D$21),Listas!$E$20,IF(P3189=Listas!$D$22,Listas!$E$22,"Por clasificar"))</f>
        <v>Por clasificar</v>
      </c>
      <c r="U3189" s="78" t="str">
        <f>IF(OR(Q3189=Listas!$D$27,Q3189=Listas!$D$28),Listas!$E$27,IF(Q3189=Listas!$D$29,Listas!$E$29,"Por clasificar"))</f>
        <v>Por clasificar</v>
      </c>
    </row>
    <row r="3190" spans="1:21" x14ac:dyDescent="0.25">
      <c r="A3190" s="78"/>
      <c r="B3190" s="78"/>
      <c r="C3190" s="78"/>
      <c r="D3190" s="78"/>
      <c r="E3190" s="78"/>
      <c r="F3190" s="78"/>
      <c r="G3190" s="78"/>
      <c r="H3190" s="78"/>
      <c r="I3190" s="78"/>
      <c r="J3190" s="78"/>
      <c r="K3190" s="78"/>
      <c r="L3190" s="78"/>
      <c r="M3190" s="78"/>
      <c r="N3190" s="78"/>
      <c r="O3190" s="78"/>
      <c r="P3190" s="78"/>
      <c r="Q3190" s="78"/>
      <c r="R3190" s="78" t="str">
        <f t="shared" si="51"/>
        <v>No Crítico</v>
      </c>
      <c r="S3190" s="77" t="str">
        <f>IF(O3190=Listas!$D$14,Listas!$E$14,IF(O3190=Listas!$D$15,Listas!$E$15,IF(OR(O3190=Listas!$D$16,X3183=Listas!$E$16),Listas!$E$16,"Por clasificar")))</f>
        <v>Por clasificar</v>
      </c>
      <c r="T3190" s="78" t="str">
        <f>IF(OR(P3190=Listas!$D$20,P3190=Listas!$D$21),Listas!$E$20,IF(P3190=Listas!$D$22,Listas!$E$22,"Por clasificar"))</f>
        <v>Por clasificar</v>
      </c>
      <c r="U3190" s="78" t="str">
        <f>IF(OR(Q3190=Listas!$D$27,Q3190=Listas!$D$28),Listas!$E$27,IF(Q3190=Listas!$D$29,Listas!$E$29,"Por clasificar"))</f>
        <v>Por clasificar</v>
      </c>
    </row>
    <row r="3191" spans="1:21" x14ac:dyDescent="0.25">
      <c r="A3191" s="78"/>
      <c r="B3191" s="78"/>
      <c r="C3191" s="78"/>
      <c r="D3191" s="78"/>
      <c r="E3191" s="78"/>
      <c r="F3191" s="78"/>
      <c r="G3191" s="78"/>
      <c r="H3191" s="78"/>
      <c r="I3191" s="78"/>
      <c r="J3191" s="78"/>
      <c r="K3191" s="78"/>
      <c r="L3191" s="78"/>
      <c r="M3191" s="78"/>
      <c r="N3191" s="78"/>
      <c r="O3191" s="78"/>
      <c r="P3191" s="78"/>
      <c r="Q3191" s="78"/>
      <c r="R3191" s="78" t="str">
        <f t="shared" si="51"/>
        <v>No Crítico</v>
      </c>
      <c r="S3191" s="77" t="str">
        <f>IF(O3191=Listas!$D$14,Listas!$E$14,IF(O3191=Listas!$D$15,Listas!$E$15,IF(OR(O3191=Listas!$D$16,X3184=Listas!$E$16),Listas!$E$16,"Por clasificar")))</f>
        <v>Por clasificar</v>
      </c>
      <c r="T3191" s="78" t="str">
        <f>IF(OR(P3191=Listas!$D$20,P3191=Listas!$D$21),Listas!$E$20,IF(P3191=Listas!$D$22,Listas!$E$22,"Por clasificar"))</f>
        <v>Por clasificar</v>
      </c>
      <c r="U3191" s="78" t="str">
        <f>IF(OR(Q3191=Listas!$D$27,Q3191=Listas!$D$28),Listas!$E$27,IF(Q3191=Listas!$D$29,Listas!$E$29,"Por clasificar"))</f>
        <v>Por clasificar</v>
      </c>
    </row>
    <row r="3192" spans="1:21" x14ac:dyDescent="0.25">
      <c r="A3192" s="78"/>
      <c r="B3192" s="78"/>
      <c r="C3192" s="78"/>
      <c r="D3192" s="78"/>
      <c r="E3192" s="78"/>
      <c r="F3192" s="78"/>
      <c r="G3192" s="78"/>
      <c r="H3192" s="78"/>
      <c r="I3192" s="78"/>
      <c r="J3192" s="78"/>
      <c r="K3192" s="78"/>
      <c r="L3192" s="78"/>
      <c r="M3192" s="78"/>
      <c r="N3192" s="78"/>
      <c r="O3192" s="78"/>
      <c r="P3192" s="78"/>
      <c r="Q3192" s="78"/>
      <c r="R3192" s="78" t="str">
        <f t="shared" si="51"/>
        <v>No Crítico</v>
      </c>
      <c r="S3192" s="77" t="str">
        <f>IF(O3192=Listas!$D$14,Listas!$E$14,IF(O3192=Listas!$D$15,Listas!$E$15,IF(OR(O3192=Listas!$D$16,X3185=Listas!$E$16),Listas!$E$16,"Por clasificar")))</f>
        <v>Por clasificar</v>
      </c>
      <c r="T3192" s="78" t="str">
        <f>IF(OR(P3192=Listas!$D$20,P3192=Listas!$D$21),Listas!$E$20,IF(P3192=Listas!$D$22,Listas!$E$22,"Por clasificar"))</f>
        <v>Por clasificar</v>
      </c>
      <c r="U3192" s="78" t="str">
        <f>IF(OR(Q3192=Listas!$D$27,Q3192=Listas!$D$28),Listas!$E$27,IF(Q3192=Listas!$D$29,Listas!$E$29,"Por clasificar"))</f>
        <v>Por clasificar</v>
      </c>
    </row>
    <row r="3193" spans="1:21" x14ac:dyDescent="0.25">
      <c r="A3193" s="78"/>
      <c r="B3193" s="78"/>
      <c r="C3193" s="78"/>
      <c r="D3193" s="78"/>
      <c r="E3193" s="78"/>
      <c r="F3193" s="78"/>
      <c r="G3193" s="78"/>
      <c r="H3193" s="78"/>
      <c r="I3193" s="78"/>
      <c r="J3193" s="78"/>
      <c r="K3193" s="78"/>
      <c r="L3193" s="78"/>
      <c r="M3193" s="78"/>
      <c r="N3193" s="78"/>
      <c r="O3193" s="78"/>
      <c r="P3193" s="78"/>
      <c r="Q3193" s="78"/>
      <c r="R3193" s="78" t="str">
        <f t="shared" si="51"/>
        <v>No Crítico</v>
      </c>
      <c r="S3193" s="77" t="str">
        <f>IF(O3193=Listas!$D$14,Listas!$E$14,IF(O3193=Listas!$D$15,Listas!$E$15,IF(OR(O3193=Listas!$D$16,X3186=Listas!$E$16),Listas!$E$16,"Por clasificar")))</f>
        <v>Por clasificar</v>
      </c>
      <c r="T3193" s="78" t="str">
        <f>IF(OR(P3193=Listas!$D$20,P3193=Listas!$D$21),Listas!$E$20,IF(P3193=Listas!$D$22,Listas!$E$22,"Por clasificar"))</f>
        <v>Por clasificar</v>
      </c>
      <c r="U3193" s="78" t="str">
        <f>IF(OR(Q3193=Listas!$D$27,Q3193=Listas!$D$28),Listas!$E$27,IF(Q3193=Listas!$D$29,Listas!$E$29,"Por clasificar"))</f>
        <v>Por clasificar</v>
      </c>
    </row>
    <row r="3194" spans="1:21" x14ac:dyDescent="0.25">
      <c r="A3194" s="78"/>
      <c r="B3194" s="78"/>
      <c r="C3194" s="78"/>
      <c r="D3194" s="78"/>
      <c r="E3194" s="78"/>
      <c r="F3194" s="78"/>
      <c r="G3194" s="78"/>
      <c r="H3194" s="78"/>
      <c r="I3194" s="78"/>
      <c r="J3194" s="78"/>
      <c r="K3194" s="78"/>
      <c r="L3194" s="78"/>
      <c r="M3194" s="78"/>
      <c r="N3194" s="78"/>
      <c r="O3194" s="78"/>
      <c r="P3194" s="78"/>
      <c r="Q3194" s="78"/>
      <c r="R3194" s="78" t="str">
        <f t="shared" si="51"/>
        <v>No Crítico</v>
      </c>
      <c r="S3194" s="77" t="str">
        <f>IF(O3194=Listas!$D$14,Listas!$E$14,IF(O3194=Listas!$D$15,Listas!$E$15,IF(OR(O3194=Listas!$D$16,X3187=Listas!$E$16),Listas!$E$16,"Por clasificar")))</f>
        <v>Por clasificar</v>
      </c>
      <c r="T3194" s="78" t="str">
        <f>IF(OR(P3194=Listas!$D$20,P3194=Listas!$D$21),Listas!$E$20,IF(P3194=Listas!$D$22,Listas!$E$22,"Por clasificar"))</f>
        <v>Por clasificar</v>
      </c>
      <c r="U3194" s="78" t="str">
        <f>IF(OR(Q3194=Listas!$D$27,Q3194=Listas!$D$28),Listas!$E$27,IF(Q3194=Listas!$D$29,Listas!$E$29,"Por clasificar"))</f>
        <v>Por clasificar</v>
      </c>
    </row>
    <row r="3195" spans="1:21" x14ac:dyDescent="0.25">
      <c r="A3195" s="78"/>
      <c r="B3195" s="78"/>
      <c r="C3195" s="78"/>
      <c r="D3195" s="78"/>
      <c r="E3195" s="78"/>
      <c r="F3195" s="78"/>
      <c r="G3195" s="78"/>
      <c r="H3195" s="78"/>
      <c r="I3195" s="78"/>
      <c r="J3195" s="78"/>
      <c r="K3195" s="78"/>
      <c r="L3195" s="78"/>
      <c r="M3195" s="78"/>
      <c r="N3195" s="78"/>
      <c r="O3195" s="78"/>
      <c r="P3195" s="78"/>
      <c r="Q3195" s="78"/>
      <c r="R3195" s="78" t="str">
        <f t="shared" si="51"/>
        <v>No Crítico</v>
      </c>
      <c r="S3195" s="77" t="str">
        <f>IF(O3195=Listas!$D$14,Listas!$E$14,IF(O3195=Listas!$D$15,Listas!$E$15,IF(OR(O3195=Listas!$D$16,X3188=Listas!$E$16),Listas!$E$16,"Por clasificar")))</f>
        <v>Por clasificar</v>
      </c>
      <c r="T3195" s="78" t="str">
        <f>IF(OR(P3195=Listas!$D$20,P3195=Listas!$D$21),Listas!$E$20,IF(P3195=Listas!$D$22,Listas!$E$22,"Por clasificar"))</f>
        <v>Por clasificar</v>
      </c>
      <c r="U3195" s="78" t="str">
        <f>IF(OR(Q3195=Listas!$D$27,Q3195=Listas!$D$28),Listas!$E$27,IF(Q3195=Listas!$D$29,Listas!$E$29,"Por clasificar"))</f>
        <v>Por clasificar</v>
      </c>
    </row>
    <row r="3196" spans="1:21" x14ac:dyDescent="0.25">
      <c r="A3196" s="78"/>
      <c r="B3196" s="78"/>
      <c r="C3196" s="78"/>
      <c r="D3196" s="78"/>
      <c r="E3196" s="78"/>
      <c r="F3196" s="78"/>
      <c r="G3196" s="78"/>
      <c r="H3196" s="78"/>
      <c r="I3196" s="78"/>
      <c r="J3196" s="78"/>
      <c r="K3196" s="78"/>
      <c r="L3196" s="78"/>
      <c r="M3196" s="78"/>
      <c r="N3196" s="78"/>
      <c r="O3196" s="78"/>
      <c r="P3196" s="78"/>
      <c r="Q3196" s="78"/>
      <c r="R3196" s="78" t="str">
        <f t="shared" si="51"/>
        <v>No Crítico</v>
      </c>
      <c r="S3196" s="77" t="str">
        <f>IF(O3196=Listas!$D$14,Listas!$E$14,IF(O3196=Listas!$D$15,Listas!$E$15,IF(OR(O3196=Listas!$D$16,X3189=Listas!$E$16),Listas!$E$16,"Por clasificar")))</f>
        <v>Por clasificar</v>
      </c>
      <c r="T3196" s="78" t="str">
        <f>IF(OR(P3196=Listas!$D$20,P3196=Listas!$D$21),Listas!$E$20,IF(P3196=Listas!$D$22,Listas!$E$22,"Por clasificar"))</f>
        <v>Por clasificar</v>
      </c>
      <c r="U3196" s="78" t="str">
        <f>IF(OR(Q3196=Listas!$D$27,Q3196=Listas!$D$28),Listas!$E$27,IF(Q3196=Listas!$D$29,Listas!$E$29,"Por clasificar"))</f>
        <v>Por clasificar</v>
      </c>
    </row>
    <row r="3197" spans="1:21" x14ac:dyDescent="0.25">
      <c r="A3197" s="78"/>
      <c r="B3197" s="78"/>
      <c r="C3197" s="78"/>
      <c r="D3197" s="78"/>
      <c r="E3197" s="78"/>
      <c r="F3197" s="78"/>
      <c r="G3197" s="78"/>
      <c r="H3197" s="78"/>
      <c r="I3197" s="78"/>
      <c r="J3197" s="78"/>
      <c r="K3197" s="78"/>
      <c r="L3197" s="78"/>
      <c r="M3197" s="78"/>
      <c r="N3197" s="78"/>
      <c r="O3197" s="78"/>
      <c r="P3197" s="78"/>
      <c r="Q3197" s="78"/>
      <c r="R3197" s="78" t="str">
        <f t="shared" si="51"/>
        <v>No Crítico</v>
      </c>
      <c r="S3197" s="77" t="str">
        <f>IF(O3197=Listas!$D$14,Listas!$E$14,IF(O3197=Listas!$D$15,Listas!$E$15,IF(OR(O3197=Listas!$D$16,X3190=Listas!$E$16),Listas!$E$16,"Por clasificar")))</f>
        <v>Por clasificar</v>
      </c>
      <c r="T3197" s="78" t="str">
        <f>IF(OR(P3197=Listas!$D$20,P3197=Listas!$D$21),Listas!$E$20,IF(P3197=Listas!$D$22,Listas!$E$22,"Por clasificar"))</f>
        <v>Por clasificar</v>
      </c>
      <c r="U3197" s="78" t="str">
        <f>IF(OR(Q3197=Listas!$D$27,Q3197=Listas!$D$28),Listas!$E$27,IF(Q3197=Listas!$D$29,Listas!$E$29,"Por clasificar"))</f>
        <v>Por clasificar</v>
      </c>
    </row>
    <row r="3198" spans="1:21" x14ac:dyDescent="0.25">
      <c r="A3198" s="78"/>
      <c r="B3198" s="78"/>
      <c r="C3198" s="78"/>
      <c r="D3198" s="78"/>
      <c r="E3198" s="78"/>
      <c r="F3198" s="78"/>
      <c r="G3198" s="78"/>
      <c r="H3198" s="78"/>
      <c r="I3198" s="78"/>
      <c r="J3198" s="78"/>
      <c r="K3198" s="78"/>
      <c r="L3198" s="78"/>
      <c r="M3198" s="78"/>
      <c r="N3198" s="78"/>
      <c r="O3198" s="78"/>
      <c r="P3198" s="78"/>
      <c r="Q3198" s="78"/>
      <c r="R3198" s="78" t="str">
        <f t="shared" si="51"/>
        <v>No Crítico</v>
      </c>
      <c r="S3198" s="77" t="str">
        <f>IF(O3198=Listas!$D$14,Listas!$E$14,IF(O3198=Listas!$D$15,Listas!$E$15,IF(OR(O3198=Listas!$D$16,X3191=Listas!$E$16),Listas!$E$16,"Por clasificar")))</f>
        <v>Por clasificar</v>
      </c>
      <c r="T3198" s="78" t="str">
        <f>IF(OR(P3198=Listas!$D$20,P3198=Listas!$D$21),Listas!$E$20,IF(P3198=Listas!$D$22,Listas!$E$22,"Por clasificar"))</f>
        <v>Por clasificar</v>
      </c>
      <c r="U3198" s="78" t="str">
        <f>IF(OR(Q3198=Listas!$D$27,Q3198=Listas!$D$28),Listas!$E$27,IF(Q3198=Listas!$D$29,Listas!$E$29,"Por clasificar"))</f>
        <v>Por clasificar</v>
      </c>
    </row>
    <row r="3199" spans="1:21" x14ac:dyDescent="0.25">
      <c r="A3199" s="78"/>
      <c r="B3199" s="78"/>
      <c r="C3199" s="78"/>
      <c r="D3199" s="78"/>
      <c r="E3199" s="78"/>
      <c r="F3199" s="78"/>
      <c r="G3199" s="78"/>
      <c r="H3199" s="78"/>
      <c r="I3199" s="78"/>
      <c r="J3199" s="78"/>
      <c r="K3199" s="78"/>
      <c r="L3199" s="78"/>
      <c r="M3199" s="78"/>
      <c r="N3199" s="78"/>
      <c r="O3199" s="78"/>
      <c r="P3199" s="78"/>
      <c r="Q3199" s="78"/>
      <c r="R3199" s="78" t="str">
        <f t="shared" si="51"/>
        <v>No Crítico</v>
      </c>
      <c r="S3199" s="77" t="str">
        <f>IF(O3199=Listas!$D$14,Listas!$E$14,IF(O3199=Listas!$D$15,Listas!$E$15,IF(OR(O3199=Listas!$D$16,X3192=Listas!$E$16),Listas!$E$16,"Por clasificar")))</f>
        <v>Por clasificar</v>
      </c>
      <c r="T3199" s="78" t="str">
        <f>IF(OR(P3199=Listas!$D$20,P3199=Listas!$D$21),Listas!$E$20,IF(P3199=Listas!$D$22,Listas!$E$22,"Por clasificar"))</f>
        <v>Por clasificar</v>
      </c>
      <c r="U3199" s="78" t="str">
        <f>IF(OR(Q3199=Listas!$D$27,Q3199=Listas!$D$28),Listas!$E$27,IF(Q3199=Listas!$D$29,Listas!$E$29,"Por clasificar"))</f>
        <v>Por clasificar</v>
      </c>
    </row>
    <row r="3200" spans="1:21" x14ac:dyDescent="0.25">
      <c r="A3200" s="78"/>
      <c r="B3200" s="78"/>
      <c r="C3200" s="78"/>
      <c r="D3200" s="78"/>
      <c r="E3200" s="78"/>
      <c r="F3200" s="78"/>
      <c r="G3200" s="78"/>
      <c r="H3200" s="78"/>
      <c r="I3200" s="78"/>
      <c r="J3200" s="78"/>
      <c r="K3200" s="78"/>
      <c r="L3200" s="78"/>
      <c r="M3200" s="78"/>
      <c r="N3200" s="78"/>
      <c r="O3200" s="78"/>
      <c r="P3200" s="78"/>
      <c r="Q3200" s="78"/>
      <c r="R3200" s="78" t="str">
        <f t="shared" si="51"/>
        <v>No Crítico</v>
      </c>
      <c r="S3200" s="77" t="str">
        <f>IF(O3200=Listas!$D$14,Listas!$E$14,IF(O3200=Listas!$D$15,Listas!$E$15,IF(OR(O3200=Listas!$D$16,X3193=Listas!$E$16),Listas!$E$16,"Por clasificar")))</f>
        <v>Por clasificar</v>
      </c>
      <c r="T3200" s="78" t="str">
        <f>IF(OR(P3200=Listas!$D$20,P3200=Listas!$D$21),Listas!$E$20,IF(P3200=Listas!$D$22,Listas!$E$22,"Por clasificar"))</f>
        <v>Por clasificar</v>
      </c>
      <c r="U3200" s="78" t="str">
        <f>IF(OR(Q3200=Listas!$D$27,Q3200=Listas!$D$28),Listas!$E$27,IF(Q3200=Listas!$D$29,Listas!$E$29,"Por clasificar"))</f>
        <v>Por clasificar</v>
      </c>
    </row>
    <row r="3201" spans="1:21" x14ac:dyDescent="0.25">
      <c r="A3201" s="78"/>
      <c r="B3201" s="78"/>
      <c r="C3201" s="78"/>
      <c r="D3201" s="78"/>
      <c r="E3201" s="78"/>
      <c r="F3201" s="78"/>
      <c r="G3201" s="78"/>
      <c r="H3201" s="78"/>
      <c r="I3201" s="78"/>
      <c r="J3201" s="78"/>
      <c r="K3201" s="78"/>
      <c r="L3201" s="78"/>
      <c r="M3201" s="78"/>
      <c r="N3201" s="78"/>
      <c r="O3201" s="78"/>
      <c r="P3201" s="78"/>
      <c r="Q3201" s="78"/>
      <c r="R3201" s="78" t="str">
        <f t="shared" si="51"/>
        <v>No Crítico</v>
      </c>
      <c r="S3201" s="77" t="str">
        <f>IF(O3201=Listas!$D$14,Listas!$E$14,IF(O3201=Listas!$D$15,Listas!$E$15,IF(OR(O3201=Listas!$D$16,X3194=Listas!$E$16),Listas!$E$16,"Por clasificar")))</f>
        <v>Por clasificar</v>
      </c>
      <c r="T3201" s="78" t="str">
        <f>IF(OR(P3201=Listas!$D$20,P3201=Listas!$D$21),Listas!$E$20,IF(P3201=Listas!$D$22,Listas!$E$22,"Por clasificar"))</f>
        <v>Por clasificar</v>
      </c>
      <c r="U3201" s="78" t="str">
        <f>IF(OR(Q3201=Listas!$D$27,Q3201=Listas!$D$28),Listas!$E$27,IF(Q3201=Listas!$D$29,Listas!$E$29,"Por clasificar"))</f>
        <v>Por clasificar</v>
      </c>
    </row>
    <row r="3202" spans="1:21" x14ac:dyDescent="0.25">
      <c r="A3202" s="78"/>
      <c r="B3202" s="78"/>
      <c r="C3202" s="78"/>
      <c r="D3202" s="78"/>
      <c r="E3202" s="78"/>
      <c r="F3202" s="78"/>
      <c r="G3202" s="78"/>
      <c r="H3202" s="78"/>
      <c r="I3202" s="78"/>
      <c r="J3202" s="78"/>
      <c r="K3202" s="78"/>
      <c r="L3202" s="78"/>
      <c r="M3202" s="78"/>
      <c r="N3202" s="78"/>
      <c r="O3202" s="78"/>
      <c r="P3202" s="78"/>
      <c r="Q3202" s="78"/>
      <c r="R3202" s="78" t="str">
        <f t="shared" si="51"/>
        <v>No Crítico</v>
      </c>
      <c r="S3202" s="77" t="str">
        <f>IF(O3202=Listas!$D$14,Listas!$E$14,IF(O3202=Listas!$D$15,Listas!$E$15,IF(OR(O3202=Listas!$D$16,X3195=Listas!$E$16),Listas!$E$16,"Por clasificar")))</f>
        <v>Por clasificar</v>
      </c>
      <c r="T3202" s="78" t="str">
        <f>IF(OR(P3202=Listas!$D$20,P3202=Listas!$D$21),Listas!$E$20,IF(P3202=Listas!$D$22,Listas!$E$22,"Por clasificar"))</f>
        <v>Por clasificar</v>
      </c>
      <c r="U3202" s="78" t="str">
        <f>IF(OR(Q3202=Listas!$D$27,Q3202=Listas!$D$28),Listas!$E$27,IF(Q3202=Listas!$D$29,Listas!$E$29,"Por clasificar"))</f>
        <v>Por clasificar</v>
      </c>
    </row>
    <row r="3203" spans="1:21" x14ac:dyDescent="0.25">
      <c r="A3203" s="78"/>
      <c r="B3203" s="78"/>
      <c r="C3203" s="78"/>
      <c r="D3203" s="78"/>
      <c r="E3203" s="78"/>
      <c r="F3203" s="78"/>
      <c r="G3203" s="78"/>
      <c r="H3203" s="78"/>
      <c r="I3203" s="78"/>
      <c r="J3203" s="78"/>
      <c r="K3203" s="78"/>
      <c r="L3203" s="78"/>
      <c r="M3203" s="78"/>
      <c r="N3203" s="78"/>
      <c r="O3203" s="78"/>
      <c r="P3203" s="78"/>
      <c r="Q3203" s="78"/>
      <c r="R3203" s="78" t="str">
        <f t="shared" si="51"/>
        <v>No Crítico</v>
      </c>
      <c r="S3203" s="77" t="str">
        <f>IF(O3203=Listas!$D$14,Listas!$E$14,IF(O3203=Listas!$D$15,Listas!$E$15,IF(OR(O3203=Listas!$D$16,X3196=Listas!$E$16),Listas!$E$16,"Por clasificar")))</f>
        <v>Por clasificar</v>
      </c>
      <c r="T3203" s="78" t="str">
        <f>IF(OR(P3203=Listas!$D$20,P3203=Listas!$D$21),Listas!$E$20,IF(P3203=Listas!$D$22,Listas!$E$22,"Por clasificar"))</f>
        <v>Por clasificar</v>
      </c>
      <c r="U3203" s="78" t="str">
        <f>IF(OR(Q3203=Listas!$D$27,Q3203=Listas!$D$28),Listas!$E$27,IF(Q3203=Listas!$D$29,Listas!$E$29,"Por clasificar"))</f>
        <v>Por clasificar</v>
      </c>
    </row>
    <row r="3204" spans="1:21" x14ac:dyDescent="0.25">
      <c r="A3204" s="78"/>
      <c r="B3204" s="78"/>
      <c r="C3204" s="78"/>
      <c r="D3204" s="78"/>
      <c r="E3204" s="78"/>
      <c r="F3204" s="78"/>
      <c r="G3204" s="78"/>
      <c r="H3204" s="78"/>
      <c r="I3204" s="78"/>
      <c r="J3204" s="78"/>
      <c r="K3204" s="78"/>
      <c r="L3204" s="78"/>
      <c r="M3204" s="78"/>
      <c r="N3204" s="78"/>
      <c r="O3204" s="78"/>
      <c r="P3204" s="78"/>
      <c r="Q3204" s="78"/>
      <c r="R3204" s="78" t="str">
        <f t="shared" si="51"/>
        <v>No Crítico</v>
      </c>
      <c r="S3204" s="77" t="str">
        <f>IF(O3204=Listas!$D$14,Listas!$E$14,IF(O3204=Listas!$D$15,Listas!$E$15,IF(OR(O3204=Listas!$D$16,X3197=Listas!$E$16),Listas!$E$16,"Por clasificar")))</f>
        <v>Por clasificar</v>
      </c>
      <c r="T3204" s="78" t="str">
        <f>IF(OR(P3204=Listas!$D$20,P3204=Listas!$D$21),Listas!$E$20,IF(P3204=Listas!$D$22,Listas!$E$22,"Por clasificar"))</f>
        <v>Por clasificar</v>
      </c>
      <c r="U3204" s="78" t="str">
        <f>IF(OR(Q3204=Listas!$D$27,Q3204=Listas!$D$28),Listas!$E$27,IF(Q3204=Listas!$D$29,Listas!$E$29,"Por clasificar"))</f>
        <v>Por clasificar</v>
      </c>
    </row>
    <row r="3205" spans="1:21" x14ac:dyDescent="0.25">
      <c r="A3205" s="78"/>
      <c r="B3205" s="78"/>
      <c r="C3205" s="78"/>
      <c r="D3205" s="78"/>
      <c r="E3205" s="78"/>
      <c r="F3205" s="78"/>
      <c r="G3205" s="78"/>
      <c r="H3205" s="78"/>
      <c r="I3205" s="78"/>
      <c r="J3205" s="78"/>
      <c r="K3205" s="78"/>
      <c r="L3205" s="78"/>
      <c r="M3205" s="78"/>
      <c r="N3205" s="78"/>
      <c r="O3205" s="78"/>
      <c r="P3205" s="78"/>
      <c r="Q3205" s="78"/>
      <c r="R3205" s="78" t="str">
        <f t="shared" si="51"/>
        <v>No Crítico</v>
      </c>
      <c r="S3205" s="77" t="str">
        <f>IF(O3205=Listas!$D$14,Listas!$E$14,IF(O3205=Listas!$D$15,Listas!$E$15,IF(OR(O3205=Listas!$D$16,X3198=Listas!$E$16),Listas!$E$16,"Por clasificar")))</f>
        <v>Por clasificar</v>
      </c>
      <c r="T3205" s="78" t="str">
        <f>IF(OR(P3205=Listas!$D$20,P3205=Listas!$D$21),Listas!$E$20,IF(P3205=Listas!$D$22,Listas!$E$22,"Por clasificar"))</f>
        <v>Por clasificar</v>
      </c>
      <c r="U3205" s="78" t="str">
        <f>IF(OR(Q3205=Listas!$D$27,Q3205=Listas!$D$28),Listas!$E$27,IF(Q3205=Listas!$D$29,Listas!$E$29,"Por clasificar"))</f>
        <v>Por clasificar</v>
      </c>
    </row>
    <row r="3206" spans="1:21" x14ac:dyDescent="0.25">
      <c r="A3206" s="78"/>
      <c r="B3206" s="78"/>
      <c r="C3206" s="78"/>
      <c r="D3206" s="78"/>
      <c r="E3206" s="78"/>
      <c r="F3206" s="78"/>
      <c r="G3206" s="78"/>
      <c r="H3206" s="78"/>
      <c r="I3206" s="78"/>
      <c r="J3206" s="78"/>
      <c r="K3206" s="78"/>
      <c r="L3206" s="78"/>
      <c r="M3206" s="78"/>
      <c r="N3206" s="78"/>
      <c r="O3206" s="78"/>
      <c r="P3206" s="78"/>
      <c r="Q3206" s="78"/>
      <c r="R3206" s="78" t="str">
        <f t="shared" si="51"/>
        <v>No Crítico</v>
      </c>
      <c r="S3206" s="77" t="str">
        <f>IF(O3206=Listas!$D$14,Listas!$E$14,IF(O3206=Listas!$D$15,Listas!$E$15,IF(OR(O3206=Listas!$D$16,X3199=Listas!$E$16),Listas!$E$16,"Por clasificar")))</f>
        <v>Por clasificar</v>
      </c>
      <c r="T3206" s="78" t="str">
        <f>IF(OR(P3206=Listas!$D$20,P3206=Listas!$D$21),Listas!$E$20,IF(P3206=Listas!$D$22,Listas!$E$22,"Por clasificar"))</f>
        <v>Por clasificar</v>
      </c>
      <c r="U3206" s="78" t="str">
        <f>IF(OR(Q3206=Listas!$D$27,Q3206=Listas!$D$28),Listas!$E$27,IF(Q3206=Listas!$D$29,Listas!$E$29,"Por clasificar"))</f>
        <v>Por clasificar</v>
      </c>
    </row>
    <row r="3207" spans="1:21" x14ac:dyDescent="0.25">
      <c r="A3207" s="78"/>
      <c r="B3207" s="78"/>
      <c r="C3207" s="78"/>
      <c r="D3207" s="78"/>
      <c r="E3207" s="78"/>
      <c r="F3207" s="78"/>
      <c r="G3207" s="78"/>
      <c r="H3207" s="78"/>
      <c r="I3207" s="78"/>
      <c r="J3207" s="78"/>
      <c r="K3207" s="78"/>
      <c r="L3207" s="78"/>
      <c r="M3207" s="78"/>
      <c r="N3207" s="78"/>
      <c r="O3207" s="78"/>
      <c r="P3207" s="78"/>
      <c r="Q3207" s="78"/>
      <c r="R3207" s="78" t="str">
        <f t="shared" si="51"/>
        <v>No Crítico</v>
      </c>
      <c r="S3207" s="77" t="str">
        <f>IF(O3207=Listas!$D$14,Listas!$E$14,IF(O3207=Listas!$D$15,Listas!$E$15,IF(OR(O3207=Listas!$D$16,X3200=Listas!$E$16),Listas!$E$16,"Por clasificar")))</f>
        <v>Por clasificar</v>
      </c>
      <c r="T3207" s="78" t="str">
        <f>IF(OR(P3207=Listas!$D$20,P3207=Listas!$D$21),Listas!$E$20,IF(P3207=Listas!$D$22,Listas!$E$22,"Por clasificar"))</f>
        <v>Por clasificar</v>
      </c>
      <c r="U3207" s="78" t="str">
        <f>IF(OR(Q3207=Listas!$D$27,Q3207=Listas!$D$28),Listas!$E$27,IF(Q3207=Listas!$D$29,Listas!$E$29,"Por clasificar"))</f>
        <v>Por clasificar</v>
      </c>
    </row>
    <row r="3208" spans="1:21" x14ac:dyDescent="0.25">
      <c r="A3208" s="78"/>
      <c r="B3208" s="78"/>
      <c r="C3208" s="78"/>
      <c r="D3208" s="78"/>
      <c r="E3208" s="78"/>
      <c r="F3208" s="78"/>
      <c r="G3208" s="78"/>
      <c r="H3208" s="78"/>
      <c r="I3208" s="78"/>
      <c r="J3208" s="78"/>
      <c r="K3208" s="78"/>
      <c r="L3208" s="78"/>
      <c r="M3208" s="78"/>
      <c r="N3208" s="78"/>
      <c r="O3208" s="78"/>
      <c r="P3208" s="78"/>
      <c r="Q3208" s="78"/>
      <c r="R3208" s="78" t="str">
        <f t="shared" si="51"/>
        <v>No Crítico</v>
      </c>
      <c r="S3208" s="77" t="str">
        <f>IF(O3208=Listas!$D$14,Listas!$E$14,IF(O3208=Listas!$D$15,Listas!$E$15,IF(OR(O3208=Listas!$D$16,X3201=Listas!$E$16),Listas!$E$16,"Por clasificar")))</f>
        <v>Por clasificar</v>
      </c>
      <c r="T3208" s="78" t="str">
        <f>IF(OR(P3208=Listas!$D$20,P3208=Listas!$D$21),Listas!$E$20,IF(P3208=Listas!$D$22,Listas!$E$22,"Por clasificar"))</f>
        <v>Por clasificar</v>
      </c>
      <c r="U3208" s="78" t="str">
        <f>IF(OR(Q3208=Listas!$D$27,Q3208=Listas!$D$28),Listas!$E$27,IF(Q3208=Listas!$D$29,Listas!$E$29,"Por clasificar"))</f>
        <v>Por clasificar</v>
      </c>
    </row>
    <row r="3209" spans="1:21" x14ac:dyDescent="0.25">
      <c r="A3209" s="78"/>
      <c r="B3209" s="78"/>
      <c r="C3209" s="78"/>
      <c r="D3209" s="78"/>
      <c r="E3209" s="78"/>
      <c r="F3209" s="78"/>
      <c r="G3209" s="78"/>
      <c r="H3209" s="78"/>
      <c r="I3209" s="78"/>
      <c r="J3209" s="78"/>
      <c r="K3209" s="78"/>
      <c r="L3209" s="78"/>
      <c r="M3209" s="78"/>
      <c r="N3209" s="78"/>
      <c r="O3209" s="78"/>
      <c r="P3209" s="78"/>
      <c r="Q3209" s="78"/>
      <c r="R3209" s="78" t="str">
        <f t="shared" si="51"/>
        <v>No Crítico</v>
      </c>
      <c r="S3209" s="77" t="str">
        <f>IF(O3209=Listas!$D$14,Listas!$E$14,IF(O3209=Listas!$D$15,Listas!$E$15,IF(OR(O3209=Listas!$D$16,X3202=Listas!$E$16),Listas!$E$16,"Por clasificar")))</f>
        <v>Por clasificar</v>
      </c>
      <c r="T3209" s="78" t="str">
        <f>IF(OR(P3209=Listas!$D$20,P3209=Listas!$D$21),Listas!$E$20,IF(P3209=Listas!$D$22,Listas!$E$22,"Por clasificar"))</f>
        <v>Por clasificar</v>
      </c>
      <c r="U3209" s="78" t="str">
        <f>IF(OR(Q3209=Listas!$D$27,Q3209=Listas!$D$28),Listas!$E$27,IF(Q3209=Listas!$D$29,Listas!$E$29,"Por clasificar"))</f>
        <v>Por clasificar</v>
      </c>
    </row>
    <row r="3210" spans="1:21" x14ac:dyDescent="0.25">
      <c r="A3210" s="78"/>
      <c r="B3210" s="78"/>
      <c r="C3210" s="78"/>
      <c r="D3210" s="78"/>
      <c r="E3210" s="78"/>
      <c r="F3210" s="78"/>
      <c r="G3210" s="78"/>
      <c r="H3210" s="78"/>
      <c r="I3210" s="78"/>
      <c r="J3210" s="78"/>
      <c r="K3210" s="78"/>
      <c r="L3210" s="78"/>
      <c r="M3210" s="78"/>
      <c r="N3210" s="78"/>
      <c r="O3210" s="78"/>
      <c r="P3210" s="78"/>
      <c r="Q3210" s="78"/>
      <c r="R3210" s="78" t="str">
        <f t="shared" si="51"/>
        <v>No Crítico</v>
      </c>
      <c r="S3210" s="77" t="str">
        <f>IF(O3210=Listas!$D$14,Listas!$E$14,IF(O3210=Listas!$D$15,Listas!$E$15,IF(OR(O3210=Listas!$D$16,X3203=Listas!$E$16),Listas!$E$16,"Por clasificar")))</f>
        <v>Por clasificar</v>
      </c>
      <c r="T3210" s="78" t="str">
        <f>IF(OR(P3210=Listas!$D$20,P3210=Listas!$D$21),Listas!$E$20,IF(P3210=Listas!$D$22,Listas!$E$22,"Por clasificar"))</f>
        <v>Por clasificar</v>
      </c>
      <c r="U3210" s="78" t="str">
        <f>IF(OR(Q3210=Listas!$D$27,Q3210=Listas!$D$28),Listas!$E$27,IF(Q3210=Listas!$D$29,Listas!$E$29,"Por clasificar"))</f>
        <v>Por clasificar</v>
      </c>
    </row>
    <row r="3211" spans="1:21" x14ac:dyDescent="0.25">
      <c r="A3211" s="78"/>
      <c r="B3211" s="78"/>
      <c r="C3211" s="78"/>
      <c r="D3211" s="78"/>
      <c r="E3211" s="78"/>
      <c r="F3211" s="78"/>
      <c r="G3211" s="78"/>
      <c r="H3211" s="78"/>
      <c r="I3211" s="78"/>
      <c r="J3211" s="78"/>
      <c r="K3211" s="78"/>
      <c r="L3211" s="78"/>
      <c r="M3211" s="78"/>
      <c r="N3211" s="78"/>
      <c r="O3211" s="78"/>
      <c r="P3211" s="78"/>
      <c r="Q3211" s="78"/>
      <c r="R3211" s="78" t="str">
        <f t="shared" si="51"/>
        <v>No Crítico</v>
      </c>
      <c r="S3211" s="77" t="str">
        <f>IF(O3211=Listas!$D$14,Listas!$E$14,IF(O3211=Listas!$D$15,Listas!$E$15,IF(OR(O3211=Listas!$D$16,X3204=Listas!$E$16),Listas!$E$16,"Por clasificar")))</f>
        <v>Por clasificar</v>
      </c>
      <c r="T3211" s="78" t="str">
        <f>IF(OR(P3211=Listas!$D$20,P3211=Listas!$D$21),Listas!$E$20,IF(P3211=Listas!$D$22,Listas!$E$22,"Por clasificar"))</f>
        <v>Por clasificar</v>
      </c>
      <c r="U3211" s="78" t="str">
        <f>IF(OR(Q3211=Listas!$D$27,Q3211=Listas!$D$28),Listas!$E$27,IF(Q3211=Listas!$D$29,Listas!$E$29,"Por clasificar"))</f>
        <v>Por clasificar</v>
      </c>
    </row>
    <row r="3212" spans="1:21" x14ac:dyDescent="0.25">
      <c r="A3212" s="78"/>
      <c r="B3212" s="78"/>
      <c r="C3212" s="78"/>
      <c r="D3212" s="78"/>
      <c r="E3212" s="78"/>
      <c r="F3212" s="78"/>
      <c r="G3212" s="78"/>
      <c r="H3212" s="78"/>
      <c r="I3212" s="78"/>
      <c r="J3212" s="78"/>
      <c r="K3212" s="78"/>
      <c r="L3212" s="78"/>
      <c r="M3212" s="78"/>
      <c r="N3212" s="78"/>
      <c r="O3212" s="78"/>
      <c r="P3212" s="78"/>
      <c r="Q3212" s="78"/>
      <c r="R3212" s="78" t="str">
        <f t="shared" si="51"/>
        <v>No Crítico</v>
      </c>
      <c r="S3212" s="77" t="str">
        <f>IF(O3212=Listas!$D$14,Listas!$E$14,IF(O3212=Listas!$D$15,Listas!$E$15,IF(OR(O3212=Listas!$D$16,X3205=Listas!$E$16),Listas!$E$16,"Por clasificar")))</f>
        <v>Por clasificar</v>
      </c>
      <c r="T3212" s="78" t="str">
        <f>IF(OR(P3212=Listas!$D$20,P3212=Listas!$D$21),Listas!$E$20,IF(P3212=Listas!$D$22,Listas!$E$22,"Por clasificar"))</f>
        <v>Por clasificar</v>
      </c>
      <c r="U3212" s="78" t="str">
        <f>IF(OR(Q3212=Listas!$D$27,Q3212=Listas!$D$28),Listas!$E$27,IF(Q3212=Listas!$D$29,Listas!$E$29,"Por clasificar"))</f>
        <v>Por clasificar</v>
      </c>
    </row>
    <row r="3213" spans="1:21" x14ac:dyDescent="0.25">
      <c r="A3213" s="78"/>
      <c r="B3213" s="78"/>
      <c r="C3213" s="78"/>
      <c r="D3213" s="78"/>
      <c r="E3213" s="78"/>
      <c r="F3213" s="78"/>
      <c r="G3213" s="78"/>
      <c r="H3213" s="78"/>
      <c r="I3213" s="78"/>
      <c r="J3213" s="78"/>
      <c r="K3213" s="78"/>
      <c r="L3213" s="78"/>
      <c r="M3213" s="78"/>
      <c r="N3213" s="78"/>
      <c r="O3213" s="78"/>
      <c r="P3213" s="78"/>
      <c r="Q3213" s="78"/>
      <c r="R3213" s="78" t="str">
        <f t="shared" si="51"/>
        <v>No Crítico</v>
      </c>
      <c r="S3213" s="77" t="str">
        <f>IF(O3213=Listas!$D$14,Listas!$E$14,IF(O3213=Listas!$D$15,Listas!$E$15,IF(OR(O3213=Listas!$D$16,X3206=Listas!$E$16),Listas!$E$16,"Por clasificar")))</f>
        <v>Por clasificar</v>
      </c>
      <c r="T3213" s="78" t="str">
        <f>IF(OR(P3213=Listas!$D$20,P3213=Listas!$D$21),Listas!$E$20,IF(P3213=Listas!$D$22,Listas!$E$22,"Por clasificar"))</f>
        <v>Por clasificar</v>
      </c>
      <c r="U3213" s="78" t="str">
        <f>IF(OR(Q3213=Listas!$D$27,Q3213=Listas!$D$28),Listas!$E$27,IF(Q3213=Listas!$D$29,Listas!$E$29,"Por clasificar"))</f>
        <v>Por clasificar</v>
      </c>
    </row>
    <row r="3214" spans="1:21" x14ac:dyDescent="0.25">
      <c r="A3214" s="78"/>
      <c r="B3214" s="78"/>
      <c r="C3214" s="78"/>
      <c r="D3214" s="78"/>
      <c r="E3214" s="78"/>
      <c r="F3214" s="78"/>
      <c r="G3214" s="78"/>
      <c r="H3214" s="78"/>
      <c r="I3214" s="78"/>
      <c r="J3214" s="78"/>
      <c r="K3214" s="78"/>
      <c r="L3214" s="78"/>
      <c r="M3214" s="78"/>
      <c r="N3214" s="78"/>
      <c r="O3214" s="78"/>
      <c r="P3214" s="78"/>
      <c r="Q3214" s="78"/>
      <c r="R3214" s="78" t="str">
        <f t="shared" si="51"/>
        <v>No Crítico</v>
      </c>
      <c r="S3214" s="77" t="str">
        <f>IF(O3214=Listas!$D$14,Listas!$E$14,IF(O3214=Listas!$D$15,Listas!$E$15,IF(OR(O3214=Listas!$D$16,X3207=Listas!$E$16),Listas!$E$16,"Por clasificar")))</f>
        <v>Por clasificar</v>
      </c>
      <c r="T3214" s="78" t="str">
        <f>IF(OR(P3214=Listas!$D$20,P3214=Listas!$D$21),Listas!$E$20,IF(P3214=Listas!$D$22,Listas!$E$22,"Por clasificar"))</f>
        <v>Por clasificar</v>
      </c>
      <c r="U3214" s="78" t="str">
        <f>IF(OR(Q3214=Listas!$D$27,Q3214=Listas!$D$28),Listas!$E$27,IF(Q3214=Listas!$D$29,Listas!$E$29,"Por clasificar"))</f>
        <v>Por clasificar</v>
      </c>
    </row>
    <row r="3215" spans="1:21" x14ac:dyDescent="0.25">
      <c r="A3215" s="78"/>
      <c r="B3215" s="78"/>
      <c r="C3215" s="78"/>
      <c r="D3215" s="78"/>
      <c r="E3215" s="78"/>
      <c r="F3215" s="78"/>
      <c r="G3215" s="78"/>
      <c r="H3215" s="78"/>
      <c r="I3215" s="78"/>
      <c r="J3215" s="78"/>
      <c r="K3215" s="78"/>
      <c r="L3215" s="78"/>
      <c r="M3215" s="78"/>
      <c r="N3215" s="78"/>
      <c r="O3215" s="78"/>
      <c r="P3215" s="78"/>
      <c r="Q3215" s="78"/>
      <c r="R3215" s="78" t="str">
        <f t="shared" si="51"/>
        <v>No Crítico</v>
      </c>
      <c r="S3215" s="77" t="str">
        <f>IF(O3215=Listas!$D$14,Listas!$E$14,IF(O3215=Listas!$D$15,Listas!$E$15,IF(OR(O3215=Listas!$D$16,X3208=Listas!$E$16),Listas!$E$16,"Por clasificar")))</f>
        <v>Por clasificar</v>
      </c>
      <c r="T3215" s="78" t="str">
        <f>IF(OR(P3215=Listas!$D$20,P3215=Listas!$D$21),Listas!$E$20,IF(P3215=Listas!$D$22,Listas!$E$22,"Por clasificar"))</f>
        <v>Por clasificar</v>
      </c>
      <c r="U3215" s="78" t="str">
        <f>IF(OR(Q3215=Listas!$D$27,Q3215=Listas!$D$28),Listas!$E$27,IF(Q3215=Listas!$D$29,Listas!$E$29,"Por clasificar"))</f>
        <v>Por clasificar</v>
      </c>
    </row>
    <row r="3216" spans="1:21" x14ac:dyDescent="0.25">
      <c r="A3216" s="78"/>
      <c r="B3216" s="78"/>
      <c r="C3216" s="78"/>
      <c r="D3216" s="78"/>
      <c r="E3216" s="78"/>
      <c r="F3216" s="78"/>
      <c r="G3216" s="78"/>
      <c r="H3216" s="78"/>
      <c r="I3216" s="78"/>
      <c r="J3216" s="78"/>
      <c r="K3216" s="78"/>
      <c r="L3216" s="78"/>
      <c r="M3216" s="78"/>
      <c r="N3216" s="78"/>
      <c r="O3216" s="78"/>
      <c r="P3216" s="78"/>
      <c r="Q3216" s="78"/>
      <c r="R3216" s="78" t="str">
        <f t="shared" ref="R3216:R3279" si="52">IF( AND(O3216="Alto",P3216="Alto",Q3216="Alto"),"Crítico","No Crítico")</f>
        <v>No Crítico</v>
      </c>
      <c r="S3216" s="77" t="str">
        <f>IF(O3216=Listas!$D$14,Listas!$E$14,IF(O3216=Listas!$D$15,Listas!$E$15,IF(OR(O3216=Listas!$D$16,X3209=Listas!$E$16),Listas!$E$16,"Por clasificar")))</f>
        <v>Por clasificar</v>
      </c>
      <c r="T3216" s="78" t="str">
        <f>IF(OR(P3216=Listas!$D$20,P3216=Listas!$D$21),Listas!$E$20,IF(P3216=Listas!$D$22,Listas!$E$22,"Por clasificar"))</f>
        <v>Por clasificar</v>
      </c>
      <c r="U3216" s="78" t="str">
        <f>IF(OR(Q3216=Listas!$D$27,Q3216=Listas!$D$28),Listas!$E$27,IF(Q3216=Listas!$D$29,Listas!$E$29,"Por clasificar"))</f>
        <v>Por clasificar</v>
      </c>
    </row>
    <row r="3217" spans="1:21" x14ac:dyDescent="0.25">
      <c r="A3217" s="78"/>
      <c r="B3217" s="78"/>
      <c r="C3217" s="78"/>
      <c r="D3217" s="78"/>
      <c r="E3217" s="78"/>
      <c r="F3217" s="78"/>
      <c r="G3217" s="78"/>
      <c r="H3217" s="78"/>
      <c r="I3217" s="78"/>
      <c r="J3217" s="78"/>
      <c r="K3217" s="78"/>
      <c r="L3217" s="78"/>
      <c r="M3217" s="78"/>
      <c r="N3217" s="78"/>
      <c r="O3217" s="78"/>
      <c r="P3217" s="78"/>
      <c r="Q3217" s="78"/>
      <c r="R3217" s="78" t="str">
        <f t="shared" si="52"/>
        <v>No Crítico</v>
      </c>
      <c r="S3217" s="77" t="str">
        <f>IF(O3217=Listas!$D$14,Listas!$E$14,IF(O3217=Listas!$D$15,Listas!$E$15,IF(OR(O3217=Listas!$D$16,X3210=Listas!$E$16),Listas!$E$16,"Por clasificar")))</f>
        <v>Por clasificar</v>
      </c>
      <c r="T3217" s="78" t="str">
        <f>IF(OR(P3217=Listas!$D$20,P3217=Listas!$D$21),Listas!$E$20,IF(P3217=Listas!$D$22,Listas!$E$22,"Por clasificar"))</f>
        <v>Por clasificar</v>
      </c>
      <c r="U3217" s="78" t="str">
        <f>IF(OR(Q3217=Listas!$D$27,Q3217=Listas!$D$28),Listas!$E$27,IF(Q3217=Listas!$D$29,Listas!$E$29,"Por clasificar"))</f>
        <v>Por clasificar</v>
      </c>
    </row>
    <row r="3218" spans="1:21" x14ac:dyDescent="0.25">
      <c r="A3218" s="78"/>
      <c r="B3218" s="78"/>
      <c r="C3218" s="78"/>
      <c r="D3218" s="78"/>
      <c r="E3218" s="78"/>
      <c r="F3218" s="78"/>
      <c r="G3218" s="78"/>
      <c r="H3218" s="78"/>
      <c r="I3218" s="78"/>
      <c r="J3218" s="78"/>
      <c r="K3218" s="78"/>
      <c r="L3218" s="78"/>
      <c r="M3218" s="78"/>
      <c r="N3218" s="78"/>
      <c r="O3218" s="78"/>
      <c r="P3218" s="78"/>
      <c r="Q3218" s="78"/>
      <c r="R3218" s="78" t="str">
        <f t="shared" si="52"/>
        <v>No Crítico</v>
      </c>
      <c r="S3218" s="77" t="str">
        <f>IF(O3218=Listas!$D$14,Listas!$E$14,IF(O3218=Listas!$D$15,Listas!$E$15,IF(OR(O3218=Listas!$D$16,X3211=Listas!$E$16),Listas!$E$16,"Por clasificar")))</f>
        <v>Por clasificar</v>
      </c>
      <c r="T3218" s="78" t="str">
        <f>IF(OR(P3218=Listas!$D$20,P3218=Listas!$D$21),Listas!$E$20,IF(P3218=Listas!$D$22,Listas!$E$22,"Por clasificar"))</f>
        <v>Por clasificar</v>
      </c>
      <c r="U3218" s="78" t="str">
        <f>IF(OR(Q3218=Listas!$D$27,Q3218=Listas!$D$28),Listas!$E$27,IF(Q3218=Listas!$D$29,Listas!$E$29,"Por clasificar"))</f>
        <v>Por clasificar</v>
      </c>
    </row>
    <row r="3219" spans="1:21" x14ac:dyDescent="0.25">
      <c r="A3219" s="78"/>
      <c r="B3219" s="78"/>
      <c r="C3219" s="78"/>
      <c r="D3219" s="78"/>
      <c r="E3219" s="78"/>
      <c r="F3219" s="78"/>
      <c r="G3219" s="78"/>
      <c r="H3219" s="78"/>
      <c r="I3219" s="78"/>
      <c r="J3219" s="78"/>
      <c r="K3219" s="78"/>
      <c r="L3219" s="78"/>
      <c r="M3219" s="78"/>
      <c r="N3219" s="78"/>
      <c r="O3219" s="78"/>
      <c r="P3219" s="78"/>
      <c r="Q3219" s="78"/>
      <c r="R3219" s="78" t="str">
        <f t="shared" si="52"/>
        <v>No Crítico</v>
      </c>
      <c r="S3219" s="77" t="str">
        <f>IF(O3219=Listas!$D$14,Listas!$E$14,IF(O3219=Listas!$D$15,Listas!$E$15,IF(OR(O3219=Listas!$D$16,X3212=Listas!$E$16),Listas!$E$16,"Por clasificar")))</f>
        <v>Por clasificar</v>
      </c>
      <c r="T3219" s="78" t="str">
        <f>IF(OR(P3219=Listas!$D$20,P3219=Listas!$D$21),Listas!$E$20,IF(P3219=Listas!$D$22,Listas!$E$22,"Por clasificar"))</f>
        <v>Por clasificar</v>
      </c>
      <c r="U3219" s="78" t="str">
        <f>IF(OR(Q3219=Listas!$D$27,Q3219=Listas!$D$28),Listas!$E$27,IF(Q3219=Listas!$D$29,Listas!$E$29,"Por clasificar"))</f>
        <v>Por clasificar</v>
      </c>
    </row>
    <row r="3220" spans="1:21" x14ac:dyDescent="0.25">
      <c r="A3220" s="78"/>
      <c r="B3220" s="78"/>
      <c r="C3220" s="78"/>
      <c r="D3220" s="78"/>
      <c r="E3220" s="78"/>
      <c r="F3220" s="78"/>
      <c r="G3220" s="78"/>
      <c r="H3220" s="78"/>
      <c r="I3220" s="78"/>
      <c r="J3220" s="78"/>
      <c r="K3220" s="78"/>
      <c r="L3220" s="78"/>
      <c r="M3220" s="78"/>
      <c r="N3220" s="78"/>
      <c r="O3220" s="78"/>
      <c r="P3220" s="78"/>
      <c r="Q3220" s="78"/>
      <c r="R3220" s="78" t="str">
        <f t="shared" si="52"/>
        <v>No Crítico</v>
      </c>
      <c r="S3220" s="77" t="str">
        <f>IF(O3220=Listas!$D$14,Listas!$E$14,IF(O3220=Listas!$D$15,Listas!$E$15,IF(OR(O3220=Listas!$D$16,X3213=Listas!$E$16),Listas!$E$16,"Por clasificar")))</f>
        <v>Por clasificar</v>
      </c>
      <c r="T3220" s="78" t="str">
        <f>IF(OR(P3220=Listas!$D$20,P3220=Listas!$D$21),Listas!$E$20,IF(P3220=Listas!$D$22,Listas!$E$22,"Por clasificar"))</f>
        <v>Por clasificar</v>
      </c>
      <c r="U3220" s="78" t="str">
        <f>IF(OR(Q3220=Listas!$D$27,Q3220=Listas!$D$28),Listas!$E$27,IF(Q3220=Listas!$D$29,Listas!$E$29,"Por clasificar"))</f>
        <v>Por clasificar</v>
      </c>
    </row>
    <row r="3221" spans="1:21" x14ac:dyDescent="0.25">
      <c r="A3221" s="78"/>
      <c r="B3221" s="78"/>
      <c r="C3221" s="78"/>
      <c r="D3221" s="78"/>
      <c r="E3221" s="78"/>
      <c r="F3221" s="78"/>
      <c r="G3221" s="78"/>
      <c r="H3221" s="78"/>
      <c r="I3221" s="78"/>
      <c r="J3221" s="78"/>
      <c r="K3221" s="78"/>
      <c r="L3221" s="78"/>
      <c r="M3221" s="78"/>
      <c r="N3221" s="78"/>
      <c r="O3221" s="78"/>
      <c r="P3221" s="78"/>
      <c r="Q3221" s="78"/>
      <c r="R3221" s="78" t="str">
        <f t="shared" si="52"/>
        <v>No Crítico</v>
      </c>
      <c r="S3221" s="77" t="str">
        <f>IF(O3221=Listas!$D$14,Listas!$E$14,IF(O3221=Listas!$D$15,Listas!$E$15,IF(OR(O3221=Listas!$D$16,X3214=Listas!$E$16),Listas!$E$16,"Por clasificar")))</f>
        <v>Por clasificar</v>
      </c>
      <c r="T3221" s="78" t="str">
        <f>IF(OR(P3221=Listas!$D$20,P3221=Listas!$D$21),Listas!$E$20,IF(P3221=Listas!$D$22,Listas!$E$22,"Por clasificar"))</f>
        <v>Por clasificar</v>
      </c>
      <c r="U3221" s="78" t="str">
        <f>IF(OR(Q3221=Listas!$D$27,Q3221=Listas!$D$28),Listas!$E$27,IF(Q3221=Listas!$D$29,Listas!$E$29,"Por clasificar"))</f>
        <v>Por clasificar</v>
      </c>
    </row>
    <row r="3222" spans="1:21" x14ac:dyDescent="0.25">
      <c r="A3222" s="78"/>
      <c r="B3222" s="78"/>
      <c r="C3222" s="78"/>
      <c r="D3222" s="78"/>
      <c r="E3222" s="78"/>
      <c r="F3222" s="78"/>
      <c r="G3222" s="78"/>
      <c r="H3222" s="78"/>
      <c r="I3222" s="78"/>
      <c r="J3222" s="78"/>
      <c r="K3222" s="78"/>
      <c r="L3222" s="78"/>
      <c r="M3222" s="78"/>
      <c r="N3222" s="78"/>
      <c r="O3222" s="78"/>
      <c r="P3222" s="78"/>
      <c r="Q3222" s="78"/>
      <c r="R3222" s="78" t="str">
        <f t="shared" si="52"/>
        <v>No Crítico</v>
      </c>
      <c r="S3222" s="77" t="str">
        <f>IF(O3222=Listas!$D$14,Listas!$E$14,IF(O3222=Listas!$D$15,Listas!$E$15,IF(OR(O3222=Listas!$D$16,X3215=Listas!$E$16),Listas!$E$16,"Por clasificar")))</f>
        <v>Por clasificar</v>
      </c>
      <c r="T3222" s="78" t="str">
        <f>IF(OR(P3222=Listas!$D$20,P3222=Listas!$D$21),Listas!$E$20,IF(P3222=Listas!$D$22,Listas!$E$22,"Por clasificar"))</f>
        <v>Por clasificar</v>
      </c>
      <c r="U3222" s="78" t="str">
        <f>IF(OR(Q3222=Listas!$D$27,Q3222=Listas!$D$28),Listas!$E$27,IF(Q3222=Listas!$D$29,Listas!$E$29,"Por clasificar"))</f>
        <v>Por clasificar</v>
      </c>
    </row>
    <row r="3223" spans="1:21" x14ac:dyDescent="0.25">
      <c r="A3223" s="78"/>
      <c r="B3223" s="78"/>
      <c r="C3223" s="78"/>
      <c r="D3223" s="78"/>
      <c r="E3223" s="78"/>
      <c r="F3223" s="78"/>
      <c r="G3223" s="78"/>
      <c r="H3223" s="78"/>
      <c r="I3223" s="78"/>
      <c r="J3223" s="78"/>
      <c r="K3223" s="78"/>
      <c r="L3223" s="78"/>
      <c r="M3223" s="78"/>
      <c r="N3223" s="78"/>
      <c r="O3223" s="78"/>
      <c r="P3223" s="78"/>
      <c r="Q3223" s="78"/>
      <c r="R3223" s="78" t="str">
        <f t="shared" si="52"/>
        <v>No Crítico</v>
      </c>
      <c r="S3223" s="77" t="str">
        <f>IF(O3223=Listas!$D$14,Listas!$E$14,IF(O3223=Listas!$D$15,Listas!$E$15,IF(OR(O3223=Listas!$D$16,X3216=Listas!$E$16),Listas!$E$16,"Por clasificar")))</f>
        <v>Por clasificar</v>
      </c>
      <c r="T3223" s="78" t="str">
        <f>IF(OR(P3223=Listas!$D$20,P3223=Listas!$D$21),Listas!$E$20,IF(P3223=Listas!$D$22,Listas!$E$22,"Por clasificar"))</f>
        <v>Por clasificar</v>
      </c>
      <c r="U3223" s="78" t="str">
        <f>IF(OR(Q3223=Listas!$D$27,Q3223=Listas!$D$28),Listas!$E$27,IF(Q3223=Listas!$D$29,Listas!$E$29,"Por clasificar"))</f>
        <v>Por clasificar</v>
      </c>
    </row>
    <row r="3224" spans="1:21" x14ac:dyDescent="0.25">
      <c r="A3224" s="78"/>
      <c r="B3224" s="78"/>
      <c r="C3224" s="78"/>
      <c r="D3224" s="78"/>
      <c r="E3224" s="78"/>
      <c r="F3224" s="78"/>
      <c r="G3224" s="78"/>
      <c r="H3224" s="78"/>
      <c r="I3224" s="78"/>
      <c r="J3224" s="78"/>
      <c r="K3224" s="78"/>
      <c r="L3224" s="78"/>
      <c r="M3224" s="78"/>
      <c r="N3224" s="78"/>
      <c r="O3224" s="78"/>
      <c r="P3224" s="78"/>
      <c r="Q3224" s="78"/>
      <c r="R3224" s="78" t="str">
        <f t="shared" si="52"/>
        <v>No Crítico</v>
      </c>
      <c r="S3224" s="77" t="str">
        <f>IF(O3224=Listas!$D$14,Listas!$E$14,IF(O3224=Listas!$D$15,Listas!$E$15,IF(OR(O3224=Listas!$D$16,X3217=Listas!$E$16),Listas!$E$16,"Por clasificar")))</f>
        <v>Por clasificar</v>
      </c>
      <c r="T3224" s="78" t="str">
        <f>IF(OR(P3224=Listas!$D$20,P3224=Listas!$D$21),Listas!$E$20,IF(P3224=Listas!$D$22,Listas!$E$22,"Por clasificar"))</f>
        <v>Por clasificar</v>
      </c>
      <c r="U3224" s="78" t="str">
        <f>IF(OR(Q3224=Listas!$D$27,Q3224=Listas!$D$28),Listas!$E$27,IF(Q3224=Listas!$D$29,Listas!$E$29,"Por clasificar"))</f>
        <v>Por clasificar</v>
      </c>
    </row>
    <row r="3225" spans="1:21" x14ac:dyDescent="0.25">
      <c r="A3225" s="78"/>
      <c r="B3225" s="78"/>
      <c r="C3225" s="78"/>
      <c r="D3225" s="78"/>
      <c r="E3225" s="78"/>
      <c r="F3225" s="78"/>
      <c r="G3225" s="78"/>
      <c r="H3225" s="78"/>
      <c r="I3225" s="78"/>
      <c r="J3225" s="78"/>
      <c r="K3225" s="78"/>
      <c r="L3225" s="78"/>
      <c r="M3225" s="78"/>
      <c r="N3225" s="78"/>
      <c r="O3225" s="78"/>
      <c r="P3225" s="78"/>
      <c r="Q3225" s="78"/>
      <c r="R3225" s="78" t="str">
        <f t="shared" si="52"/>
        <v>No Crítico</v>
      </c>
      <c r="S3225" s="77" t="str">
        <f>IF(O3225=Listas!$D$14,Listas!$E$14,IF(O3225=Listas!$D$15,Listas!$E$15,IF(OR(O3225=Listas!$D$16,X3218=Listas!$E$16),Listas!$E$16,"Por clasificar")))</f>
        <v>Por clasificar</v>
      </c>
      <c r="T3225" s="78" t="str">
        <f>IF(OR(P3225=Listas!$D$20,P3225=Listas!$D$21),Listas!$E$20,IF(P3225=Listas!$D$22,Listas!$E$22,"Por clasificar"))</f>
        <v>Por clasificar</v>
      </c>
      <c r="U3225" s="78" t="str">
        <f>IF(OR(Q3225=Listas!$D$27,Q3225=Listas!$D$28),Listas!$E$27,IF(Q3225=Listas!$D$29,Listas!$E$29,"Por clasificar"))</f>
        <v>Por clasificar</v>
      </c>
    </row>
    <row r="3226" spans="1:21" x14ac:dyDescent="0.25">
      <c r="A3226" s="78"/>
      <c r="B3226" s="78"/>
      <c r="C3226" s="78"/>
      <c r="D3226" s="78"/>
      <c r="E3226" s="78"/>
      <c r="F3226" s="78"/>
      <c r="G3226" s="78"/>
      <c r="H3226" s="78"/>
      <c r="I3226" s="78"/>
      <c r="J3226" s="78"/>
      <c r="K3226" s="78"/>
      <c r="L3226" s="78"/>
      <c r="M3226" s="78"/>
      <c r="N3226" s="78"/>
      <c r="O3226" s="78"/>
      <c r="P3226" s="78"/>
      <c r="Q3226" s="78"/>
      <c r="R3226" s="78" t="str">
        <f t="shared" si="52"/>
        <v>No Crítico</v>
      </c>
      <c r="S3226" s="77" t="str">
        <f>IF(O3226=Listas!$D$14,Listas!$E$14,IF(O3226=Listas!$D$15,Listas!$E$15,IF(OR(O3226=Listas!$D$16,X3219=Listas!$E$16),Listas!$E$16,"Por clasificar")))</f>
        <v>Por clasificar</v>
      </c>
      <c r="T3226" s="78" t="str">
        <f>IF(OR(P3226=Listas!$D$20,P3226=Listas!$D$21),Listas!$E$20,IF(P3226=Listas!$D$22,Listas!$E$22,"Por clasificar"))</f>
        <v>Por clasificar</v>
      </c>
      <c r="U3226" s="78" t="str">
        <f>IF(OR(Q3226=Listas!$D$27,Q3226=Listas!$D$28),Listas!$E$27,IF(Q3226=Listas!$D$29,Listas!$E$29,"Por clasificar"))</f>
        <v>Por clasificar</v>
      </c>
    </row>
    <row r="3227" spans="1:21" x14ac:dyDescent="0.25">
      <c r="A3227" s="78"/>
      <c r="B3227" s="78"/>
      <c r="C3227" s="78"/>
      <c r="D3227" s="78"/>
      <c r="E3227" s="78"/>
      <c r="F3227" s="78"/>
      <c r="G3227" s="78"/>
      <c r="H3227" s="78"/>
      <c r="I3227" s="78"/>
      <c r="J3227" s="78"/>
      <c r="K3227" s="78"/>
      <c r="L3227" s="78"/>
      <c r="M3227" s="78"/>
      <c r="N3227" s="78"/>
      <c r="O3227" s="78"/>
      <c r="P3227" s="78"/>
      <c r="Q3227" s="78"/>
      <c r="R3227" s="78" t="str">
        <f t="shared" si="52"/>
        <v>No Crítico</v>
      </c>
      <c r="S3227" s="77" t="str">
        <f>IF(O3227=Listas!$D$14,Listas!$E$14,IF(O3227=Listas!$D$15,Listas!$E$15,IF(OR(O3227=Listas!$D$16,X3220=Listas!$E$16),Listas!$E$16,"Por clasificar")))</f>
        <v>Por clasificar</v>
      </c>
      <c r="T3227" s="78" t="str">
        <f>IF(OR(P3227=Listas!$D$20,P3227=Listas!$D$21),Listas!$E$20,IF(P3227=Listas!$D$22,Listas!$E$22,"Por clasificar"))</f>
        <v>Por clasificar</v>
      </c>
      <c r="U3227" s="78" t="str">
        <f>IF(OR(Q3227=Listas!$D$27,Q3227=Listas!$D$28),Listas!$E$27,IF(Q3227=Listas!$D$29,Listas!$E$29,"Por clasificar"))</f>
        <v>Por clasificar</v>
      </c>
    </row>
    <row r="3228" spans="1:21" x14ac:dyDescent="0.25">
      <c r="A3228" s="78"/>
      <c r="B3228" s="78"/>
      <c r="C3228" s="78"/>
      <c r="D3228" s="78"/>
      <c r="E3228" s="78"/>
      <c r="F3228" s="78"/>
      <c r="G3228" s="78"/>
      <c r="H3228" s="78"/>
      <c r="I3228" s="78"/>
      <c r="J3228" s="78"/>
      <c r="K3228" s="78"/>
      <c r="L3228" s="78"/>
      <c r="M3228" s="78"/>
      <c r="N3228" s="78"/>
      <c r="O3228" s="78"/>
      <c r="P3228" s="78"/>
      <c r="Q3228" s="78"/>
      <c r="R3228" s="78" t="str">
        <f t="shared" si="52"/>
        <v>No Crítico</v>
      </c>
      <c r="S3228" s="77" t="str">
        <f>IF(O3228=Listas!$D$14,Listas!$E$14,IF(O3228=Listas!$D$15,Listas!$E$15,IF(OR(O3228=Listas!$D$16,X3221=Listas!$E$16),Listas!$E$16,"Por clasificar")))</f>
        <v>Por clasificar</v>
      </c>
      <c r="T3228" s="78" t="str">
        <f>IF(OR(P3228=Listas!$D$20,P3228=Listas!$D$21),Listas!$E$20,IF(P3228=Listas!$D$22,Listas!$E$22,"Por clasificar"))</f>
        <v>Por clasificar</v>
      </c>
      <c r="U3228" s="78" t="str">
        <f>IF(OR(Q3228=Listas!$D$27,Q3228=Listas!$D$28),Listas!$E$27,IF(Q3228=Listas!$D$29,Listas!$E$29,"Por clasificar"))</f>
        <v>Por clasificar</v>
      </c>
    </row>
    <row r="3229" spans="1:21" x14ac:dyDescent="0.25">
      <c r="A3229" s="78"/>
      <c r="B3229" s="78"/>
      <c r="C3229" s="78"/>
      <c r="D3229" s="78"/>
      <c r="E3229" s="78"/>
      <c r="F3229" s="78"/>
      <c r="G3229" s="78"/>
      <c r="H3229" s="78"/>
      <c r="I3229" s="78"/>
      <c r="J3229" s="78"/>
      <c r="K3229" s="78"/>
      <c r="L3229" s="78"/>
      <c r="M3229" s="78"/>
      <c r="N3229" s="78"/>
      <c r="O3229" s="78"/>
      <c r="P3229" s="78"/>
      <c r="Q3229" s="78"/>
      <c r="R3229" s="78" t="str">
        <f t="shared" si="52"/>
        <v>No Crítico</v>
      </c>
      <c r="S3229" s="77" t="str">
        <f>IF(O3229=Listas!$D$14,Listas!$E$14,IF(O3229=Listas!$D$15,Listas!$E$15,IF(OR(O3229=Listas!$D$16,X3222=Listas!$E$16),Listas!$E$16,"Por clasificar")))</f>
        <v>Por clasificar</v>
      </c>
      <c r="T3229" s="78" t="str">
        <f>IF(OR(P3229=Listas!$D$20,P3229=Listas!$D$21),Listas!$E$20,IF(P3229=Listas!$D$22,Listas!$E$22,"Por clasificar"))</f>
        <v>Por clasificar</v>
      </c>
      <c r="U3229" s="78" t="str">
        <f>IF(OR(Q3229=Listas!$D$27,Q3229=Listas!$D$28),Listas!$E$27,IF(Q3229=Listas!$D$29,Listas!$E$29,"Por clasificar"))</f>
        <v>Por clasificar</v>
      </c>
    </row>
    <row r="3230" spans="1:21" x14ac:dyDescent="0.25">
      <c r="A3230" s="78"/>
      <c r="B3230" s="78"/>
      <c r="C3230" s="78"/>
      <c r="D3230" s="78"/>
      <c r="E3230" s="78"/>
      <c r="F3230" s="78"/>
      <c r="G3230" s="78"/>
      <c r="H3230" s="78"/>
      <c r="I3230" s="78"/>
      <c r="J3230" s="78"/>
      <c r="K3230" s="78"/>
      <c r="L3230" s="78"/>
      <c r="M3230" s="78"/>
      <c r="N3230" s="78"/>
      <c r="O3230" s="78"/>
      <c r="P3230" s="78"/>
      <c r="Q3230" s="78"/>
      <c r="R3230" s="78" t="str">
        <f t="shared" si="52"/>
        <v>No Crítico</v>
      </c>
      <c r="S3230" s="77" t="str">
        <f>IF(O3230=Listas!$D$14,Listas!$E$14,IF(O3230=Listas!$D$15,Listas!$E$15,IF(OR(O3230=Listas!$D$16,X3223=Listas!$E$16),Listas!$E$16,"Por clasificar")))</f>
        <v>Por clasificar</v>
      </c>
      <c r="T3230" s="78" t="str">
        <f>IF(OR(P3230=Listas!$D$20,P3230=Listas!$D$21),Listas!$E$20,IF(P3230=Listas!$D$22,Listas!$E$22,"Por clasificar"))</f>
        <v>Por clasificar</v>
      </c>
      <c r="U3230" s="78" t="str">
        <f>IF(OR(Q3230=Listas!$D$27,Q3230=Listas!$D$28),Listas!$E$27,IF(Q3230=Listas!$D$29,Listas!$E$29,"Por clasificar"))</f>
        <v>Por clasificar</v>
      </c>
    </row>
    <row r="3231" spans="1:21" x14ac:dyDescent="0.25">
      <c r="A3231" s="78"/>
      <c r="B3231" s="78"/>
      <c r="C3231" s="78"/>
      <c r="D3231" s="78"/>
      <c r="E3231" s="78"/>
      <c r="F3231" s="78"/>
      <c r="G3231" s="78"/>
      <c r="H3231" s="78"/>
      <c r="I3231" s="78"/>
      <c r="J3231" s="78"/>
      <c r="K3231" s="78"/>
      <c r="L3231" s="78"/>
      <c r="M3231" s="78"/>
      <c r="N3231" s="78"/>
      <c r="O3231" s="78"/>
      <c r="P3231" s="78"/>
      <c r="Q3231" s="78"/>
      <c r="R3231" s="78" t="str">
        <f t="shared" si="52"/>
        <v>No Crítico</v>
      </c>
      <c r="S3231" s="77" t="str">
        <f>IF(O3231=Listas!$D$14,Listas!$E$14,IF(O3231=Listas!$D$15,Listas!$E$15,IF(OR(O3231=Listas!$D$16,X3224=Listas!$E$16),Listas!$E$16,"Por clasificar")))</f>
        <v>Por clasificar</v>
      </c>
      <c r="T3231" s="78" t="str">
        <f>IF(OR(P3231=Listas!$D$20,P3231=Listas!$D$21),Listas!$E$20,IF(P3231=Listas!$D$22,Listas!$E$22,"Por clasificar"))</f>
        <v>Por clasificar</v>
      </c>
      <c r="U3231" s="78" t="str">
        <f>IF(OR(Q3231=Listas!$D$27,Q3231=Listas!$D$28),Listas!$E$27,IF(Q3231=Listas!$D$29,Listas!$E$29,"Por clasificar"))</f>
        <v>Por clasificar</v>
      </c>
    </row>
    <row r="3232" spans="1:21" x14ac:dyDescent="0.25">
      <c r="A3232" s="78"/>
      <c r="B3232" s="78"/>
      <c r="C3232" s="78"/>
      <c r="D3232" s="78"/>
      <c r="E3232" s="78"/>
      <c r="F3232" s="78"/>
      <c r="G3232" s="78"/>
      <c r="H3232" s="78"/>
      <c r="I3232" s="78"/>
      <c r="J3232" s="78"/>
      <c r="K3232" s="78"/>
      <c r="L3232" s="78"/>
      <c r="M3232" s="78"/>
      <c r="N3232" s="78"/>
      <c r="O3232" s="78"/>
      <c r="P3232" s="78"/>
      <c r="Q3232" s="78"/>
      <c r="R3232" s="78" t="str">
        <f t="shared" si="52"/>
        <v>No Crítico</v>
      </c>
      <c r="S3232" s="77" t="str">
        <f>IF(O3232=Listas!$D$14,Listas!$E$14,IF(O3232=Listas!$D$15,Listas!$E$15,IF(OR(O3232=Listas!$D$16,X3225=Listas!$E$16),Listas!$E$16,"Por clasificar")))</f>
        <v>Por clasificar</v>
      </c>
      <c r="T3232" s="78" t="str">
        <f>IF(OR(P3232=Listas!$D$20,P3232=Listas!$D$21),Listas!$E$20,IF(P3232=Listas!$D$22,Listas!$E$22,"Por clasificar"))</f>
        <v>Por clasificar</v>
      </c>
      <c r="U3232" s="78" t="str">
        <f>IF(OR(Q3232=Listas!$D$27,Q3232=Listas!$D$28),Listas!$E$27,IF(Q3232=Listas!$D$29,Listas!$E$29,"Por clasificar"))</f>
        <v>Por clasificar</v>
      </c>
    </row>
    <row r="3233" spans="1:21" x14ac:dyDescent="0.25">
      <c r="A3233" s="78"/>
      <c r="B3233" s="78"/>
      <c r="C3233" s="78"/>
      <c r="D3233" s="78"/>
      <c r="E3233" s="78"/>
      <c r="F3233" s="78"/>
      <c r="G3233" s="78"/>
      <c r="H3233" s="78"/>
      <c r="I3233" s="78"/>
      <c r="J3233" s="78"/>
      <c r="K3233" s="78"/>
      <c r="L3233" s="78"/>
      <c r="M3233" s="78"/>
      <c r="N3233" s="78"/>
      <c r="O3233" s="78"/>
      <c r="P3233" s="78"/>
      <c r="Q3233" s="78"/>
      <c r="R3233" s="78" t="str">
        <f t="shared" si="52"/>
        <v>No Crítico</v>
      </c>
      <c r="S3233" s="77" t="str">
        <f>IF(O3233=Listas!$D$14,Listas!$E$14,IF(O3233=Listas!$D$15,Listas!$E$15,IF(OR(O3233=Listas!$D$16,X3226=Listas!$E$16),Listas!$E$16,"Por clasificar")))</f>
        <v>Por clasificar</v>
      </c>
      <c r="T3233" s="78" t="str">
        <f>IF(OR(P3233=Listas!$D$20,P3233=Listas!$D$21),Listas!$E$20,IF(P3233=Listas!$D$22,Listas!$E$22,"Por clasificar"))</f>
        <v>Por clasificar</v>
      </c>
      <c r="U3233" s="78" t="str">
        <f>IF(OR(Q3233=Listas!$D$27,Q3233=Listas!$D$28),Listas!$E$27,IF(Q3233=Listas!$D$29,Listas!$E$29,"Por clasificar"))</f>
        <v>Por clasificar</v>
      </c>
    </row>
    <row r="3234" spans="1:21" x14ac:dyDescent="0.25">
      <c r="A3234" s="78"/>
      <c r="B3234" s="78"/>
      <c r="C3234" s="78"/>
      <c r="D3234" s="78"/>
      <c r="E3234" s="78"/>
      <c r="F3234" s="78"/>
      <c r="G3234" s="78"/>
      <c r="H3234" s="78"/>
      <c r="I3234" s="78"/>
      <c r="J3234" s="78"/>
      <c r="K3234" s="78"/>
      <c r="L3234" s="78"/>
      <c r="M3234" s="78"/>
      <c r="N3234" s="78"/>
      <c r="O3234" s="78"/>
      <c r="P3234" s="78"/>
      <c r="Q3234" s="78"/>
      <c r="R3234" s="78" t="str">
        <f t="shared" si="52"/>
        <v>No Crítico</v>
      </c>
      <c r="S3234" s="77" t="str">
        <f>IF(O3234=Listas!$D$14,Listas!$E$14,IF(O3234=Listas!$D$15,Listas!$E$15,IF(OR(O3234=Listas!$D$16,X3227=Listas!$E$16),Listas!$E$16,"Por clasificar")))</f>
        <v>Por clasificar</v>
      </c>
      <c r="T3234" s="78" t="str">
        <f>IF(OR(P3234=Listas!$D$20,P3234=Listas!$D$21),Listas!$E$20,IF(P3234=Listas!$D$22,Listas!$E$22,"Por clasificar"))</f>
        <v>Por clasificar</v>
      </c>
      <c r="U3234" s="78" t="str">
        <f>IF(OR(Q3234=Listas!$D$27,Q3234=Listas!$D$28),Listas!$E$27,IF(Q3234=Listas!$D$29,Listas!$E$29,"Por clasificar"))</f>
        <v>Por clasificar</v>
      </c>
    </row>
    <row r="3235" spans="1:21" x14ac:dyDescent="0.25">
      <c r="A3235" s="78"/>
      <c r="B3235" s="78"/>
      <c r="C3235" s="78"/>
      <c r="D3235" s="78"/>
      <c r="E3235" s="78"/>
      <c r="F3235" s="78"/>
      <c r="G3235" s="78"/>
      <c r="H3235" s="78"/>
      <c r="I3235" s="78"/>
      <c r="J3235" s="78"/>
      <c r="K3235" s="78"/>
      <c r="L3235" s="78"/>
      <c r="M3235" s="78"/>
      <c r="N3235" s="78"/>
      <c r="O3235" s="78"/>
      <c r="P3235" s="78"/>
      <c r="Q3235" s="78"/>
      <c r="R3235" s="78" t="str">
        <f t="shared" si="52"/>
        <v>No Crítico</v>
      </c>
      <c r="S3235" s="77" t="str">
        <f>IF(O3235=Listas!$D$14,Listas!$E$14,IF(O3235=Listas!$D$15,Listas!$E$15,IF(OR(O3235=Listas!$D$16,X3228=Listas!$E$16),Listas!$E$16,"Por clasificar")))</f>
        <v>Por clasificar</v>
      </c>
      <c r="T3235" s="78" t="str">
        <f>IF(OR(P3235=Listas!$D$20,P3235=Listas!$D$21),Listas!$E$20,IF(P3235=Listas!$D$22,Listas!$E$22,"Por clasificar"))</f>
        <v>Por clasificar</v>
      </c>
      <c r="U3235" s="78" t="str">
        <f>IF(OR(Q3235=Listas!$D$27,Q3235=Listas!$D$28),Listas!$E$27,IF(Q3235=Listas!$D$29,Listas!$E$29,"Por clasificar"))</f>
        <v>Por clasificar</v>
      </c>
    </row>
    <row r="3236" spans="1:21" x14ac:dyDescent="0.25">
      <c r="A3236" s="78"/>
      <c r="B3236" s="78"/>
      <c r="C3236" s="78"/>
      <c r="D3236" s="78"/>
      <c r="E3236" s="78"/>
      <c r="F3236" s="78"/>
      <c r="G3236" s="78"/>
      <c r="H3236" s="78"/>
      <c r="I3236" s="78"/>
      <c r="J3236" s="78"/>
      <c r="K3236" s="78"/>
      <c r="L3236" s="78"/>
      <c r="M3236" s="78"/>
      <c r="N3236" s="78"/>
      <c r="O3236" s="78"/>
      <c r="P3236" s="78"/>
      <c r="Q3236" s="78"/>
      <c r="R3236" s="78" t="str">
        <f t="shared" si="52"/>
        <v>No Crítico</v>
      </c>
      <c r="S3236" s="77" t="str">
        <f>IF(O3236=Listas!$D$14,Listas!$E$14,IF(O3236=Listas!$D$15,Listas!$E$15,IF(OR(O3236=Listas!$D$16,X3229=Listas!$E$16),Listas!$E$16,"Por clasificar")))</f>
        <v>Por clasificar</v>
      </c>
      <c r="T3236" s="78" t="str">
        <f>IF(OR(P3236=Listas!$D$20,P3236=Listas!$D$21),Listas!$E$20,IF(P3236=Listas!$D$22,Listas!$E$22,"Por clasificar"))</f>
        <v>Por clasificar</v>
      </c>
      <c r="U3236" s="78" t="str">
        <f>IF(OR(Q3236=Listas!$D$27,Q3236=Listas!$D$28),Listas!$E$27,IF(Q3236=Listas!$D$29,Listas!$E$29,"Por clasificar"))</f>
        <v>Por clasificar</v>
      </c>
    </row>
    <row r="3237" spans="1:21" x14ac:dyDescent="0.25">
      <c r="A3237" s="78"/>
      <c r="B3237" s="78"/>
      <c r="C3237" s="78"/>
      <c r="D3237" s="78"/>
      <c r="E3237" s="78"/>
      <c r="F3237" s="78"/>
      <c r="G3237" s="78"/>
      <c r="H3237" s="78"/>
      <c r="I3237" s="78"/>
      <c r="J3237" s="78"/>
      <c r="K3237" s="78"/>
      <c r="L3237" s="78"/>
      <c r="M3237" s="78"/>
      <c r="N3237" s="78"/>
      <c r="O3237" s="78"/>
      <c r="P3237" s="78"/>
      <c r="Q3237" s="78"/>
      <c r="R3237" s="78" t="str">
        <f t="shared" si="52"/>
        <v>No Crítico</v>
      </c>
      <c r="S3237" s="77" t="str">
        <f>IF(O3237=Listas!$D$14,Listas!$E$14,IF(O3237=Listas!$D$15,Listas!$E$15,IF(OR(O3237=Listas!$D$16,X3230=Listas!$E$16),Listas!$E$16,"Por clasificar")))</f>
        <v>Por clasificar</v>
      </c>
      <c r="T3237" s="78" t="str">
        <f>IF(OR(P3237=Listas!$D$20,P3237=Listas!$D$21),Listas!$E$20,IF(P3237=Listas!$D$22,Listas!$E$22,"Por clasificar"))</f>
        <v>Por clasificar</v>
      </c>
      <c r="U3237" s="78" t="str">
        <f>IF(OR(Q3237=Listas!$D$27,Q3237=Listas!$D$28),Listas!$E$27,IF(Q3237=Listas!$D$29,Listas!$E$29,"Por clasificar"))</f>
        <v>Por clasificar</v>
      </c>
    </row>
    <row r="3238" spans="1:21" x14ac:dyDescent="0.25">
      <c r="A3238" s="78"/>
      <c r="B3238" s="78"/>
      <c r="C3238" s="78"/>
      <c r="D3238" s="78"/>
      <c r="E3238" s="78"/>
      <c r="F3238" s="78"/>
      <c r="G3238" s="78"/>
      <c r="H3238" s="78"/>
      <c r="I3238" s="78"/>
      <c r="J3238" s="78"/>
      <c r="K3238" s="78"/>
      <c r="L3238" s="78"/>
      <c r="M3238" s="78"/>
      <c r="N3238" s="78"/>
      <c r="O3238" s="78"/>
      <c r="P3238" s="78"/>
      <c r="Q3238" s="78"/>
      <c r="R3238" s="78" t="str">
        <f t="shared" si="52"/>
        <v>No Crítico</v>
      </c>
      <c r="S3238" s="77" t="str">
        <f>IF(O3238=Listas!$D$14,Listas!$E$14,IF(O3238=Listas!$D$15,Listas!$E$15,IF(OR(O3238=Listas!$D$16,X3231=Listas!$E$16),Listas!$E$16,"Por clasificar")))</f>
        <v>Por clasificar</v>
      </c>
      <c r="T3238" s="78" t="str">
        <f>IF(OR(P3238=Listas!$D$20,P3238=Listas!$D$21),Listas!$E$20,IF(P3238=Listas!$D$22,Listas!$E$22,"Por clasificar"))</f>
        <v>Por clasificar</v>
      </c>
      <c r="U3238" s="78" t="str">
        <f>IF(OR(Q3238=Listas!$D$27,Q3238=Listas!$D$28),Listas!$E$27,IF(Q3238=Listas!$D$29,Listas!$E$29,"Por clasificar"))</f>
        <v>Por clasificar</v>
      </c>
    </row>
    <row r="3239" spans="1:21" x14ac:dyDescent="0.25">
      <c r="A3239" s="78"/>
      <c r="B3239" s="78"/>
      <c r="C3239" s="78"/>
      <c r="D3239" s="78"/>
      <c r="E3239" s="78"/>
      <c r="F3239" s="78"/>
      <c r="G3239" s="78"/>
      <c r="H3239" s="78"/>
      <c r="I3239" s="78"/>
      <c r="J3239" s="78"/>
      <c r="K3239" s="78"/>
      <c r="L3239" s="78"/>
      <c r="M3239" s="78"/>
      <c r="N3239" s="78"/>
      <c r="O3239" s="78"/>
      <c r="P3239" s="78"/>
      <c r="Q3239" s="78"/>
      <c r="R3239" s="78" t="str">
        <f t="shared" si="52"/>
        <v>No Crítico</v>
      </c>
      <c r="S3239" s="77" t="str">
        <f>IF(O3239=Listas!$D$14,Listas!$E$14,IF(O3239=Listas!$D$15,Listas!$E$15,IF(OR(O3239=Listas!$D$16,X3232=Listas!$E$16),Listas!$E$16,"Por clasificar")))</f>
        <v>Por clasificar</v>
      </c>
      <c r="T3239" s="78" t="str">
        <f>IF(OR(P3239=Listas!$D$20,P3239=Listas!$D$21),Listas!$E$20,IF(P3239=Listas!$D$22,Listas!$E$22,"Por clasificar"))</f>
        <v>Por clasificar</v>
      </c>
      <c r="U3239" s="78" t="str">
        <f>IF(OR(Q3239=Listas!$D$27,Q3239=Listas!$D$28),Listas!$E$27,IF(Q3239=Listas!$D$29,Listas!$E$29,"Por clasificar"))</f>
        <v>Por clasificar</v>
      </c>
    </row>
    <row r="3240" spans="1:21" x14ac:dyDescent="0.25">
      <c r="A3240" s="78"/>
      <c r="B3240" s="78"/>
      <c r="C3240" s="78"/>
      <c r="D3240" s="78"/>
      <c r="E3240" s="78"/>
      <c r="F3240" s="78"/>
      <c r="G3240" s="78"/>
      <c r="H3240" s="78"/>
      <c r="I3240" s="78"/>
      <c r="J3240" s="78"/>
      <c r="K3240" s="78"/>
      <c r="L3240" s="78"/>
      <c r="M3240" s="78"/>
      <c r="N3240" s="78"/>
      <c r="O3240" s="78"/>
      <c r="P3240" s="78"/>
      <c r="Q3240" s="78"/>
      <c r="R3240" s="78" t="str">
        <f t="shared" si="52"/>
        <v>No Crítico</v>
      </c>
      <c r="S3240" s="77" t="str">
        <f>IF(O3240=Listas!$D$14,Listas!$E$14,IF(O3240=Listas!$D$15,Listas!$E$15,IF(OR(O3240=Listas!$D$16,X3233=Listas!$E$16),Listas!$E$16,"Por clasificar")))</f>
        <v>Por clasificar</v>
      </c>
      <c r="T3240" s="78" t="str">
        <f>IF(OR(P3240=Listas!$D$20,P3240=Listas!$D$21),Listas!$E$20,IF(P3240=Listas!$D$22,Listas!$E$22,"Por clasificar"))</f>
        <v>Por clasificar</v>
      </c>
      <c r="U3240" s="78" t="str">
        <f>IF(OR(Q3240=Listas!$D$27,Q3240=Listas!$D$28),Listas!$E$27,IF(Q3240=Listas!$D$29,Listas!$E$29,"Por clasificar"))</f>
        <v>Por clasificar</v>
      </c>
    </row>
    <row r="3241" spans="1:21" x14ac:dyDescent="0.25">
      <c r="A3241" s="78"/>
      <c r="B3241" s="78"/>
      <c r="C3241" s="78"/>
      <c r="D3241" s="78"/>
      <c r="E3241" s="78"/>
      <c r="F3241" s="78"/>
      <c r="G3241" s="78"/>
      <c r="H3241" s="78"/>
      <c r="I3241" s="78"/>
      <c r="J3241" s="78"/>
      <c r="K3241" s="78"/>
      <c r="L3241" s="78"/>
      <c r="M3241" s="78"/>
      <c r="N3241" s="78"/>
      <c r="O3241" s="78"/>
      <c r="P3241" s="78"/>
      <c r="Q3241" s="78"/>
      <c r="R3241" s="78" t="str">
        <f t="shared" si="52"/>
        <v>No Crítico</v>
      </c>
      <c r="S3241" s="77" t="str">
        <f>IF(O3241=Listas!$D$14,Listas!$E$14,IF(O3241=Listas!$D$15,Listas!$E$15,IF(OR(O3241=Listas!$D$16,X3234=Listas!$E$16),Listas!$E$16,"Por clasificar")))</f>
        <v>Por clasificar</v>
      </c>
      <c r="T3241" s="78" t="str">
        <f>IF(OR(P3241=Listas!$D$20,P3241=Listas!$D$21),Listas!$E$20,IF(P3241=Listas!$D$22,Listas!$E$22,"Por clasificar"))</f>
        <v>Por clasificar</v>
      </c>
      <c r="U3241" s="78" t="str">
        <f>IF(OR(Q3241=Listas!$D$27,Q3241=Listas!$D$28),Listas!$E$27,IF(Q3241=Listas!$D$29,Listas!$E$29,"Por clasificar"))</f>
        <v>Por clasificar</v>
      </c>
    </row>
    <row r="3242" spans="1:21" x14ac:dyDescent="0.25">
      <c r="A3242" s="78"/>
      <c r="B3242" s="78"/>
      <c r="C3242" s="78"/>
      <c r="D3242" s="78"/>
      <c r="E3242" s="78"/>
      <c r="F3242" s="78"/>
      <c r="G3242" s="78"/>
      <c r="H3242" s="78"/>
      <c r="I3242" s="78"/>
      <c r="J3242" s="78"/>
      <c r="K3242" s="78"/>
      <c r="L3242" s="78"/>
      <c r="M3242" s="78"/>
      <c r="N3242" s="78"/>
      <c r="O3242" s="78"/>
      <c r="P3242" s="78"/>
      <c r="Q3242" s="78"/>
      <c r="R3242" s="78" t="str">
        <f t="shared" si="52"/>
        <v>No Crítico</v>
      </c>
      <c r="S3242" s="77" t="str">
        <f>IF(O3242=Listas!$D$14,Listas!$E$14,IF(O3242=Listas!$D$15,Listas!$E$15,IF(OR(O3242=Listas!$D$16,X3235=Listas!$E$16),Listas!$E$16,"Por clasificar")))</f>
        <v>Por clasificar</v>
      </c>
      <c r="T3242" s="78" t="str">
        <f>IF(OR(P3242=Listas!$D$20,P3242=Listas!$D$21),Listas!$E$20,IF(P3242=Listas!$D$22,Listas!$E$22,"Por clasificar"))</f>
        <v>Por clasificar</v>
      </c>
      <c r="U3242" s="78" t="str">
        <f>IF(OR(Q3242=Listas!$D$27,Q3242=Listas!$D$28),Listas!$E$27,IF(Q3242=Listas!$D$29,Listas!$E$29,"Por clasificar"))</f>
        <v>Por clasificar</v>
      </c>
    </row>
    <row r="3243" spans="1:21" x14ac:dyDescent="0.25">
      <c r="A3243" s="78"/>
      <c r="B3243" s="78"/>
      <c r="C3243" s="78"/>
      <c r="D3243" s="78"/>
      <c r="E3243" s="78"/>
      <c r="F3243" s="78"/>
      <c r="G3243" s="78"/>
      <c r="H3243" s="78"/>
      <c r="I3243" s="78"/>
      <c r="J3243" s="78"/>
      <c r="K3243" s="78"/>
      <c r="L3243" s="78"/>
      <c r="M3243" s="78"/>
      <c r="N3243" s="78"/>
      <c r="O3243" s="78"/>
      <c r="P3243" s="78"/>
      <c r="Q3243" s="78"/>
      <c r="R3243" s="78" t="str">
        <f t="shared" si="52"/>
        <v>No Crítico</v>
      </c>
      <c r="S3243" s="77" t="str">
        <f>IF(O3243=Listas!$D$14,Listas!$E$14,IF(O3243=Listas!$D$15,Listas!$E$15,IF(OR(O3243=Listas!$D$16,X3236=Listas!$E$16),Listas!$E$16,"Por clasificar")))</f>
        <v>Por clasificar</v>
      </c>
      <c r="T3243" s="78" t="str">
        <f>IF(OR(P3243=Listas!$D$20,P3243=Listas!$D$21),Listas!$E$20,IF(P3243=Listas!$D$22,Listas!$E$22,"Por clasificar"))</f>
        <v>Por clasificar</v>
      </c>
      <c r="U3243" s="78" t="str">
        <f>IF(OR(Q3243=Listas!$D$27,Q3243=Listas!$D$28),Listas!$E$27,IF(Q3243=Listas!$D$29,Listas!$E$29,"Por clasificar"))</f>
        <v>Por clasificar</v>
      </c>
    </row>
    <row r="3244" spans="1:21" x14ac:dyDescent="0.25">
      <c r="A3244" s="78"/>
      <c r="B3244" s="78"/>
      <c r="C3244" s="78"/>
      <c r="D3244" s="78"/>
      <c r="E3244" s="78"/>
      <c r="F3244" s="78"/>
      <c r="G3244" s="78"/>
      <c r="H3244" s="78"/>
      <c r="I3244" s="78"/>
      <c r="J3244" s="78"/>
      <c r="K3244" s="78"/>
      <c r="L3244" s="78"/>
      <c r="M3244" s="78"/>
      <c r="N3244" s="78"/>
      <c r="O3244" s="78"/>
      <c r="P3244" s="78"/>
      <c r="Q3244" s="78"/>
      <c r="R3244" s="78" t="str">
        <f t="shared" si="52"/>
        <v>No Crítico</v>
      </c>
      <c r="S3244" s="77" t="str">
        <f>IF(O3244=Listas!$D$14,Listas!$E$14,IF(O3244=Listas!$D$15,Listas!$E$15,IF(OR(O3244=Listas!$D$16,X3237=Listas!$E$16),Listas!$E$16,"Por clasificar")))</f>
        <v>Por clasificar</v>
      </c>
      <c r="T3244" s="78" t="str">
        <f>IF(OR(P3244=Listas!$D$20,P3244=Listas!$D$21),Listas!$E$20,IF(P3244=Listas!$D$22,Listas!$E$22,"Por clasificar"))</f>
        <v>Por clasificar</v>
      </c>
      <c r="U3244" s="78" t="str">
        <f>IF(OR(Q3244=Listas!$D$27,Q3244=Listas!$D$28),Listas!$E$27,IF(Q3244=Listas!$D$29,Listas!$E$29,"Por clasificar"))</f>
        <v>Por clasificar</v>
      </c>
    </row>
    <row r="3245" spans="1:21" x14ac:dyDescent="0.25">
      <c r="A3245" s="78"/>
      <c r="B3245" s="78"/>
      <c r="C3245" s="78"/>
      <c r="D3245" s="78"/>
      <c r="E3245" s="78"/>
      <c r="F3245" s="78"/>
      <c r="G3245" s="78"/>
      <c r="H3245" s="78"/>
      <c r="I3245" s="78"/>
      <c r="J3245" s="78"/>
      <c r="K3245" s="78"/>
      <c r="L3245" s="78"/>
      <c r="M3245" s="78"/>
      <c r="N3245" s="78"/>
      <c r="O3245" s="78"/>
      <c r="P3245" s="78"/>
      <c r="Q3245" s="78"/>
      <c r="R3245" s="78" t="str">
        <f t="shared" si="52"/>
        <v>No Crítico</v>
      </c>
      <c r="S3245" s="77" t="str">
        <f>IF(O3245=Listas!$D$14,Listas!$E$14,IF(O3245=Listas!$D$15,Listas!$E$15,IF(OR(O3245=Listas!$D$16,X3238=Listas!$E$16),Listas!$E$16,"Por clasificar")))</f>
        <v>Por clasificar</v>
      </c>
      <c r="T3245" s="78" t="str">
        <f>IF(OR(P3245=Listas!$D$20,P3245=Listas!$D$21),Listas!$E$20,IF(P3245=Listas!$D$22,Listas!$E$22,"Por clasificar"))</f>
        <v>Por clasificar</v>
      </c>
      <c r="U3245" s="78" t="str">
        <f>IF(OR(Q3245=Listas!$D$27,Q3245=Listas!$D$28),Listas!$E$27,IF(Q3245=Listas!$D$29,Listas!$E$29,"Por clasificar"))</f>
        <v>Por clasificar</v>
      </c>
    </row>
    <row r="3246" spans="1:21" x14ac:dyDescent="0.25">
      <c r="A3246" s="78"/>
      <c r="B3246" s="78"/>
      <c r="C3246" s="78"/>
      <c r="D3246" s="78"/>
      <c r="E3246" s="78"/>
      <c r="F3246" s="78"/>
      <c r="G3246" s="78"/>
      <c r="H3246" s="78"/>
      <c r="I3246" s="78"/>
      <c r="J3246" s="78"/>
      <c r="K3246" s="78"/>
      <c r="L3246" s="78"/>
      <c r="M3246" s="78"/>
      <c r="N3246" s="78"/>
      <c r="O3246" s="78"/>
      <c r="P3246" s="78"/>
      <c r="Q3246" s="78"/>
      <c r="R3246" s="78" t="str">
        <f t="shared" si="52"/>
        <v>No Crítico</v>
      </c>
      <c r="S3246" s="77" t="str">
        <f>IF(O3246=Listas!$D$14,Listas!$E$14,IF(O3246=Listas!$D$15,Listas!$E$15,IF(OR(O3246=Listas!$D$16,X3239=Listas!$E$16),Listas!$E$16,"Por clasificar")))</f>
        <v>Por clasificar</v>
      </c>
      <c r="T3246" s="78" t="str">
        <f>IF(OR(P3246=Listas!$D$20,P3246=Listas!$D$21),Listas!$E$20,IF(P3246=Listas!$D$22,Listas!$E$22,"Por clasificar"))</f>
        <v>Por clasificar</v>
      </c>
      <c r="U3246" s="78" t="str">
        <f>IF(OR(Q3246=Listas!$D$27,Q3246=Listas!$D$28),Listas!$E$27,IF(Q3246=Listas!$D$29,Listas!$E$29,"Por clasificar"))</f>
        <v>Por clasificar</v>
      </c>
    </row>
    <row r="3247" spans="1:21" x14ac:dyDescent="0.25">
      <c r="A3247" s="78"/>
      <c r="B3247" s="78"/>
      <c r="C3247" s="78"/>
      <c r="D3247" s="78"/>
      <c r="E3247" s="78"/>
      <c r="F3247" s="78"/>
      <c r="G3247" s="78"/>
      <c r="H3247" s="78"/>
      <c r="I3247" s="78"/>
      <c r="J3247" s="78"/>
      <c r="K3247" s="78"/>
      <c r="L3247" s="78"/>
      <c r="M3247" s="78"/>
      <c r="N3247" s="78"/>
      <c r="O3247" s="78"/>
      <c r="P3247" s="78"/>
      <c r="Q3247" s="78"/>
      <c r="R3247" s="78" t="str">
        <f t="shared" si="52"/>
        <v>No Crítico</v>
      </c>
      <c r="S3247" s="77" t="str">
        <f>IF(O3247=Listas!$D$14,Listas!$E$14,IF(O3247=Listas!$D$15,Listas!$E$15,IF(OR(O3247=Listas!$D$16,X3240=Listas!$E$16),Listas!$E$16,"Por clasificar")))</f>
        <v>Por clasificar</v>
      </c>
      <c r="T3247" s="78" t="str">
        <f>IF(OR(P3247=Listas!$D$20,P3247=Listas!$D$21),Listas!$E$20,IF(P3247=Listas!$D$22,Listas!$E$22,"Por clasificar"))</f>
        <v>Por clasificar</v>
      </c>
      <c r="U3247" s="78" t="str">
        <f>IF(OR(Q3247=Listas!$D$27,Q3247=Listas!$D$28),Listas!$E$27,IF(Q3247=Listas!$D$29,Listas!$E$29,"Por clasificar"))</f>
        <v>Por clasificar</v>
      </c>
    </row>
    <row r="3248" spans="1:21" x14ac:dyDescent="0.25">
      <c r="A3248" s="78"/>
      <c r="B3248" s="78"/>
      <c r="C3248" s="78"/>
      <c r="D3248" s="78"/>
      <c r="E3248" s="78"/>
      <c r="F3248" s="78"/>
      <c r="G3248" s="78"/>
      <c r="H3248" s="78"/>
      <c r="I3248" s="78"/>
      <c r="J3248" s="78"/>
      <c r="K3248" s="78"/>
      <c r="L3248" s="78"/>
      <c r="M3248" s="78"/>
      <c r="N3248" s="78"/>
      <c r="O3248" s="78"/>
      <c r="P3248" s="78"/>
      <c r="Q3248" s="78"/>
      <c r="R3248" s="78" t="str">
        <f t="shared" si="52"/>
        <v>No Crítico</v>
      </c>
      <c r="S3248" s="77" t="str">
        <f>IF(O3248=Listas!$D$14,Listas!$E$14,IF(O3248=Listas!$D$15,Listas!$E$15,IF(OR(O3248=Listas!$D$16,X3241=Listas!$E$16),Listas!$E$16,"Por clasificar")))</f>
        <v>Por clasificar</v>
      </c>
      <c r="T3248" s="78" t="str">
        <f>IF(OR(P3248=Listas!$D$20,P3248=Listas!$D$21),Listas!$E$20,IF(P3248=Listas!$D$22,Listas!$E$22,"Por clasificar"))</f>
        <v>Por clasificar</v>
      </c>
      <c r="U3248" s="78" t="str">
        <f>IF(OR(Q3248=Listas!$D$27,Q3248=Listas!$D$28),Listas!$E$27,IF(Q3248=Listas!$D$29,Listas!$E$29,"Por clasificar"))</f>
        <v>Por clasificar</v>
      </c>
    </row>
    <row r="3249" spans="1:21" x14ac:dyDescent="0.25">
      <c r="A3249" s="78"/>
      <c r="B3249" s="78"/>
      <c r="C3249" s="78"/>
      <c r="D3249" s="78"/>
      <c r="E3249" s="78"/>
      <c r="F3249" s="78"/>
      <c r="G3249" s="78"/>
      <c r="H3249" s="78"/>
      <c r="I3249" s="78"/>
      <c r="J3249" s="78"/>
      <c r="K3249" s="78"/>
      <c r="L3249" s="78"/>
      <c r="M3249" s="78"/>
      <c r="N3249" s="78"/>
      <c r="O3249" s="78"/>
      <c r="P3249" s="78"/>
      <c r="Q3249" s="78"/>
      <c r="R3249" s="78" t="str">
        <f t="shared" si="52"/>
        <v>No Crítico</v>
      </c>
      <c r="S3249" s="77" t="str">
        <f>IF(O3249=Listas!$D$14,Listas!$E$14,IF(O3249=Listas!$D$15,Listas!$E$15,IF(OR(O3249=Listas!$D$16,X3242=Listas!$E$16),Listas!$E$16,"Por clasificar")))</f>
        <v>Por clasificar</v>
      </c>
      <c r="T3249" s="78" t="str">
        <f>IF(OR(P3249=Listas!$D$20,P3249=Listas!$D$21),Listas!$E$20,IF(P3249=Listas!$D$22,Listas!$E$22,"Por clasificar"))</f>
        <v>Por clasificar</v>
      </c>
      <c r="U3249" s="78" t="str">
        <f>IF(OR(Q3249=Listas!$D$27,Q3249=Listas!$D$28),Listas!$E$27,IF(Q3249=Listas!$D$29,Listas!$E$29,"Por clasificar"))</f>
        <v>Por clasificar</v>
      </c>
    </row>
    <row r="3250" spans="1:21" x14ac:dyDescent="0.25">
      <c r="A3250" s="78"/>
      <c r="B3250" s="78"/>
      <c r="C3250" s="78"/>
      <c r="D3250" s="78"/>
      <c r="E3250" s="78"/>
      <c r="F3250" s="78"/>
      <c r="G3250" s="78"/>
      <c r="H3250" s="78"/>
      <c r="I3250" s="78"/>
      <c r="J3250" s="78"/>
      <c r="K3250" s="78"/>
      <c r="L3250" s="78"/>
      <c r="M3250" s="78"/>
      <c r="N3250" s="78"/>
      <c r="O3250" s="78"/>
      <c r="P3250" s="78"/>
      <c r="Q3250" s="78"/>
      <c r="R3250" s="78" t="str">
        <f t="shared" si="52"/>
        <v>No Crítico</v>
      </c>
      <c r="S3250" s="77" t="str">
        <f>IF(O3250=Listas!$D$14,Listas!$E$14,IF(O3250=Listas!$D$15,Listas!$E$15,IF(OR(O3250=Listas!$D$16,X3243=Listas!$E$16),Listas!$E$16,"Por clasificar")))</f>
        <v>Por clasificar</v>
      </c>
      <c r="T3250" s="78" t="str">
        <f>IF(OR(P3250=Listas!$D$20,P3250=Listas!$D$21),Listas!$E$20,IF(P3250=Listas!$D$22,Listas!$E$22,"Por clasificar"))</f>
        <v>Por clasificar</v>
      </c>
      <c r="U3250" s="78" t="str">
        <f>IF(OR(Q3250=Listas!$D$27,Q3250=Listas!$D$28),Listas!$E$27,IF(Q3250=Listas!$D$29,Listas!$E$29,"Por clasificar"))</f>
        <v>Por clasificar</v>
      </c>
    </row>
    <row r="3251" spans="1:21" x14ac:dyDescent="0.25">
      <c r="A3251" s="78"/>
      <c r="B3251" s="78"/>
      <c r="C3251" s="78"/>
      <c r="D3251" s="78"/>
      <c r="E3251" s="78"/>
      <c r="F3251" s="78"/>
      <c r="G3251" s="78"/>
      <c r="H3251" s="78"/>
      <c r="I3251" s="78"/>
      <c r="J3251" s="78"/>
      <c r="K3251" s="78"/>
      <c r="L3251" s="78"/>
      <c r="M3251" s="78"/>
      <c r="N3251" s="78"/>
      <c r="O3251" s="78"/>
      <c r="P3251" s="78"/>
      <c r="Q3251" s="78"/>
      <c r="R3251" s="78" t="str">
        <f t="shared" si="52"/>
        <v>No Crítico</v>
      </c>
      <c r="S3251" s="77" t="str">
        <f>IF(O3251=Listas!$D$14,Listas!$E$14,IF(O3251=Listas!$D$15,Listas!$E$15,IF(OR(O3251=Listas!$D$16,X3244=Listas!$E$16),Listas!$E$16,"Por clasificar")))</f>
        <v>Por clasificar</v>
      </c>
      <c r="T3251" s="78" t="str">
        <f>IF(OR(P3251=Listas!$D$20,P3251=Listas!$D$21),Listas!$E$20,IF(P3251=Listas!$D$22,Listas!$E$22,"Por clasificar"))</f>
        <v>Por clasificar</v>
      </c>
      <c r="U3251" s="78" t="str">
        <f>IF(OR(Q3251=Listas!$D$27,Q3251=Listas!$D$28),Listas!$E$27,IF(Q3251=Listas!$D$29,Listas!$E$29,"Por clasificar"))</f>
        <v>Por clasificar</v>
      </c>
    </row>
    <row r="3252" spans="1:21" x14ac:dyDescent="0.25">
      <c r="A3252" s="78"/>
      <c r="B3252" s="78"/>
      <c r="C3252" s="78"/>
      <c r="D3252" s="78"/>
      <c r="E3252" s="78"/>
      <c r="F3252" s="78"/>
      <c r="G3252" s="78"/>
      <c r="H3252" s="78"/>
      <c r="I3252" s="78"/>
      <c r="J3252" s="78"/>
      <c r="K3252" s="78"/>
      <c r="L3252" s="78"/>
      <c r="M3252" s="78"/>
      <c r="N3252" s="78"/>
      <c r="O3252" s="78"/>
      <c r="P3252" s="78"/>
      <c r="Q3252" s="78"/>
      <c r="R3252" s="78" t="str">
        <f t="shared" si="52"/>
        <v>No Crítico</v>
      </c>
      <c r="S3252" s="77" t="str">
        <f>IF(O3252=Listas!$D$14,Listas!$E$14,IF(O3252=Listas!$D$15,Listas!$E$15,IF(OR(O3252=Listas!$D$16,X3245=Listas!$E$16),Listas!$E$16,"Por clasificar")))</f>
        <v>Por clasificar</v>
      </c>
      <c r="T3252" s="78" t="str">
        <f>IF(OR(P3252=Listas!$D$20,P3252=Listas!$D$21),Listas!$E$20,IF(P3252=Listas!$D$22,Listas!$E$22,"Por clasificar"))</f>
        <v>Por clasificar</v>
      </c>
      <c r="U3252" s="78" t="str">
        <f>IF(OR(Q3252=Listas!$D$27,Q3252=Listas!$D$28),Listas!$E$27,IF(Q3252=Listas!$D$29,Listas!$E$29,"Por clasificar"))</f>
        <v>Por clasificar</v>
      </c>
    </row>
    <row r="3253" spans="1:21" x14ac:dyDescent="0.25">
      <c r="A3253" s="78"/>
      <c r="B3253" s="78"/>
      <c r="C3253" s="78"/>
      <c r="D3253" s="78"/>
      <c r="E3253" s="78"/>
      <c r="F3253" s="78"/>
      <c r="G3253" s="78"/>
      <c r="H3253" s="78"/>
      <c r="I3253" s="78"/>
      <c r="J3253" s="78"/>
      <c r="K3253" s="78"/>
      <c r="L3253" s="78"/>
      <c r="M3253" s="78"/>
      <c r="N3253" s="78"/>
      <c r="O3253" s="78"/>
      <c r="P3253" s="78"/>
      <c r="Q3253" s="78"/>
      <c r="R3253" s="78" t="str">
        <f t="shared" si="52"/>
        <v>No Crítico</v>
      </c>
      <c r="S3253" s="77" t="str">
        <f>IF(O3253=Listas!$D$14,Listas!$E$14,IF(O3253=Listas!$D$15,Listas!$E$15,IF(OR(O3253=Listas!$D$16,X3246=Listas!$E$16),Listas!$E$16,"Por clasificar")))</f>
        <v>Por clasificar</v>
      </c>
      <c r="T3253" s="78" t="str">
        <f>IF(OR(P3253=Listas!$D$20,P3253=Listas!$D$21),Listas!$E$20,IF(P3253=Listas!$D$22,Listas!$E$22,"Por clasificar"))</f>
        <v>Por clasificar</v>
      </c>
      <c r="U3253" s="78" t="str">
        <f>IF(OR(Q3253=Listas!$D$27,Q3253=Listas!$D$28),Listas!$E$27,IF(Q3253=Listas!$D$29,Listas!$E$29,"Por clasificar"))</f>
        <v>Por clasificar</v>
      </c>
    </row>
    <row r="3254" spans="1:21" x14ac:dyDescent="0.25">
      <c r="A3254" s="78"/>
      <c r="B3254" s="78"/>
      <c r="C3254" s="78"/>
      <c r="D3254" s="78"/>
      <c r="E3254" s="78"/>
      <c r="F3254" s="78"/>
      <c r="G3254" s="78"/>
      <c r="H3254" s="78"/>
      <c r="I3254" s="78"/>
      <c r="J3254" s="78"/>
      <c r="K3254" s="78"/>
      <c r="L3254" s="78"/>
      <c r="M3254" s="78"/>
      <c r="N3254" s="78"/>
      <c r="O3254" s="78"/>
      <c r="P3254" s="78"/>
      <c r="Q3254" s="78"/>
      <c r="R3254" s="78" t="str">
        <f t="shared" si="52"/>
        <v>No Crítico</v>
      </c>
      <c r="S3254" s="77" t="str">
        <f>IF(O3254=Listas!$D$14,Listas!$E$14,IF(O3254=Listas!$D$15,Listas!$E$15,IF(OR(O3254=Listas!$D$16,X3247=Listas!$E$16),Listas!$E$16,"Por clasificar")))</f>
        <v>Por clasificar</v>
      </c>
      <c r="T3254" s="78" t="str">
        <f>IF(OR(P3254=Listas!$D$20,P3254=Listas!$D$21),Listas!$E$20,IF(P3254=Listas!$D$22,Listas!$E$22,"Por clasificar"))</f>
        <v>Por clasificar</v>
      </c>
      <c r="U3254" s="78" t="str">
        <f>IF(OR(Q3254=Listas!$D$27,Q3254=Listas!$D$28),Listas!$E$27,IF(Q3254=Listas!$D$29,Listas!$E$29,"Por clasificar"))</f>
        <v>Por clasificar</v>
      </c>
    </row>
    <row r="3255" spans="1:21" x14ac:dyDescent="0.25">
      <c r="A3255" s="78"/>
      <c r="B3255" s="78"/>
      <c r="C3255" s="78"/>
      <c r="D3255" s="78"/>
      <c r="E3255" s="78"/>
      <c r="F3255" s="78"/>
      <c r="G3255" s="78"/>
      <c r="H3255" s="78"/>
      <c r="I3255" s="78"/>
      <c r="J3255" s="78"/>
      <c r="K3255" s="78"/>
      <c r="L3255" s="78"/>
      <c r="M3255" s="78"/>
      <c r="N3255" s="78"/>
      <c r="O3255" s="78"/>
      <c r="P3255" s="78"/>
      <c r="Q3255" s="78"/>
      <c r="R3255" s="78" t="str">
        <f t="shared" si="52"/>
        <v>No Crítico</v>
      </c>
      <c r="S3255" s="77" t="str">
        <f>IF(O3255=Listas!$D$14,Listas!$E$14,IF(O3255=Listas!$D$15,Listas!$E$15,IF(OR(O3255=Listas!$D$16,X3248=Listas!$E$16),Listas!$E$16,"Por clasificar")))</f>
        <v>Por clasificar</v>
      </c>
      <c r="T3255" s="78" t="str">
        <f>IF(OR(P3255=Listas!$D$20,P3255=Listas!$D$21),Listas!$E$20,IF(P3255=Listas!$D$22,Listas!$E$22,"Por clasificar"))</f>
        <v>Por clasificar</v>
      </c>
      <c r="U3255" s="78" t="str">
        <f>IF(OR(Q3255=Listas!$D$27,Q3255=Listas!$D$28),Listas!$E$27,IF(Q3255=Listas!$D$29,Listas!$E$29,"Por clasificar"))</f>
        <v>Por clasificar</v>
      </c>
    </row>
    <row r="3256" spans="1:21" x14ac:dyDescent="0.25">
      <c r="A3256" s="78"/>
      <c r="B3256" s="78"/>
      <c r="C3256" s="78"/>
      <c r="D3256" s="78"/>
      <c r="E3256" s="78"/>
      <c r="F3256" s="78"/>
      <c r="G3256" s="78"/>
      <c r="H3256" s="78"/>
      <c r="I3256" s="78"/>
      <c r="J3256" s="78"/>
      <c r="K3256" s="78"/>
      <c r="L3256" s="78"/>
      <c r="M3256" s="78"/>
      <c r="N3256" s="78"/>
      <c r="O3256" s="78"/>
      <c r="P3256" s="78"/>
      <c r="Q3256" s="78"/>
      <c r="R3256" s="78" t="str">
        <f t="shared" si="52"/>
        <v>No Crítico</v>
      </c>
      <c r="S3256" s="77" t="str">
        <f>IF(O3256=Listas!$D$14,Listas!$E$14,IF(O3256=Listas!$D$15,Listas!$E$15,IF(OR(O3256=Listas!$D$16,X3249=Listas!$E$16),Listas!$E$16,"Por clasificar")))</f>
        <v>Por clasificar</v>
      </c>
      <c r="T3256" s="78" t="str">
        <f>IF(OR(P3256=Listas!$D$20,P3256=Listas!$D$21),Listas!$E$20,IF(P3256=Listas!$D$22,Listas!$E$22,"Por clasificar"))</f>
        <v>Por clasificar</v>
      </c>
      <c r="U3256" s="78" t="str">
        <f>IF(OR(Q3256=Listas!$D$27,Q3256=Listas!$D$28),Listas!$E$27,IF(Q3256=Listas!$D$29,Listas!$E$29,"Por clasificar"))</f>
        <v>Por clasificar</v>
      </c>
    </row>
    <row r="3257" spans="1:21" x14ac:dyDescent="0.25">
      <c r="A3257" s="78"/>
      <c r="B3257" s="78"/>
      <c r="C3257" s="78"/>
      <c r="D3257" s="78"/>
      <c r="E3257" s="78"/>
      <c r="F3257" s="78"/>
      <c r="G3257" s="78"/>
      <c r="H3257" s="78"/>
      <c r="I3257" s="78"/>
      <c r="J3257" s="78"/>
      <c r="K3257" s="78"/>
      <c r="L3257" s="78"/>
      <c r="M3257" s="78"/>
      <c r="N3257" s="78"/>
      <c r="O3257" s="78"/>
      <c r="P3257" s="78"/>
      <c r="Q3257" s="78"/>
      <c r="R3257" s="78" t="str">
        <f t="shared" si="52"/>
        <v>No Crítico</v>
      </c>
      <c r="S3257" s="77" t="str">
        <f>IF(O3257=Listas!$D$14,Listas!$E$14,IF(O3257=Listas!$D$15,Listas!$E$15,IF(OR(O3257=Listas!$D$16,X3250=Listas!$E$16),Listas!$E$16,"Por clasificar")))</f>
        <v>Por clasificar</v>
      </c>
      <c r="T3257" s="78" t="str">
        <f>IF(OR(P3257=Listas!$D$20,P3257=Listas!$D$21),Listas!$E$20,IF(P3257=Listas!$D$22,Listas!$E$22,"Por clasificar"))</f>
        <v>Por clasificar</v>
      </c>
      <c r="U3257" s="78" t="str">
        <f>IF(OR(Q3257=Listas!$D$27,Q3257=Listas!$D$28),Listas!$E$27,IF(Q3257=Listas!$D$29,Listas!$E$29,"Por clasificar"))</f>
        <v>Por clasificar</v>
      </c>
    </row>
    <row r="3258" spans="1:21" x14ac:dyDescent="0.25">
      <c r="A3258" s="78"/>
      <c r="B3258" s="78"/>
      <c r="C3258" s="78"/>
      <c r="D3258" s="78"/>
      <c r="E3258" s="78"/>
      <c r="F3258" s="78"/>
      <c r="G3258" s="78"/>
      <c r="H3258" s="78"/>
      <c r="I3258" s="78"/>
      <c r="J3258" s="78"/>
      <c r="K3258" s="78"/>
      <c r="L3258" s="78"/>
      <c r="M3258" s="78"/>
      <c r="N3258" s="78"/>
      <c r="O3258" s="78"/>
      <c r="P3258" s="78"/>
      <c r="Q3258" s="78"/>
      <c r="R3258" s="78" t="str">
        <f t="shared" si="52"/>
        <v>No Crítico</v>
      </c>
      <c r="S3258" s="77" t="str">
        <f>IF(O3258=Listas!$D$14,Listas!$E$14,IF(O3258=Listas!$D$15,Listas!$E$15,IF(OR(O3258=Listas!$D$16,X3251=Listas!$E$16),Listas!$E$16,"Por clasificar")))</f>
        <v>Por clasificar</v>
      </c>
      <c r="T3258" s="78" t="str">
        <f>IF(OR(P3258=Listas!$D$20,P3258=Listas!$D$21),Listas!$E$20,IF(P3258=Listas!$D$22,Listas!$E$22,"Por clasificar"))</f>
        <v>Por clasificar</v>
      </c>
      <c r="U3258" s="78" t="str">
        <f>IF(OR(Q3258=Listas!$D$27,Q3258=Listas!$D$28),Listas!$E$27,IF(Q3258=Listas!$D$29,Listas!$E$29,"Por clasificar"))</f>
        <v>Por clasificar</v>
      </c>
    </row>
    <row r="3259" spans="1:21" x14ac:dyDescent="0.25">
      <c r="A3259" s="78"/>
      <c r="B3259" s="78"/>
      <c r="C3259" s="78"/>
      <c r="D3259" s="78"/>
      <c r="E3259" s="78"/>
      <c r="F3259" s="78"/>
      <c r="G3259" s="78"/>
      <c r="H3259" s="78"/>
      <c r="I3259" s="78"/>
      <c r="J3259" s="78"/>
      <c r="K3259" s="78"/>
      <c r="L3259" s="78"/>
      <c r="M3259" s="78"/>
      <c r="N3259" s="78"/>
      <c r="O3259" s="78"/>
      <c r="P3259" s="78"/>
      <c r="Q3259" s="78"/>
      <c r="R3259" s="78" t="str">
        <f t="shared" si="52"/>
        <v>No Crítico</v>
      </c>
      <c r="S3259" s="77" t="str">
        <f>IF(O3259=Listas!$D$14,Listas!$E$14,IF(O3259=Listas!$D$15,Listas!$E$15,IF(OR(O3259=Listas!$D$16,X3252=Listas!$E$16),Listas!$E$16,"Por clasificar")))</f>
        <v>Por clasificar</v>
      </c>
      <c r="T3259" s="78" t="str">
        <f>IF(OR(P3259=Listas!$D$20,P3259=Listas!$D$21),Listas!$E$20,IF(P3259=Listas!$D$22,Listas!$E$22,"Por clasificar"))</f>
        <v>Por clasificar</v>
      </c>
      <c r="U3259" s="78" t="str">
        <f>IF(OR(Q3259=Listas!$D$27,Q3259=Listas!$D$28),Listas!$E$27,IF(Q3259=Listas!$D$29,Listas!$E$29,"Por clasificar"))</f>
        <v>Por clasificar</v>
      </c>
    </row>
    <row r="3260" spans="1:21" x14ac:dyDescent="0.25">
      <c r="A3260" s="78"/>
      <c r="B3260" s="78"/>
      <c r="C3260" s="78"/>
      <c r="D3260" s="78"/>
      <c r="E3260" s="78"/>
      <c r="F3260" s="78"/>
      <c r="G3260" s="78"/>
      <c r="H3260" s="78"/>
      <c r="I3260" s="78"/>
      <c r="J3260" s="78"/>
      <c r="K3260" s="78"/>
      <c r="L3260" s="78"/>
      <c r="M3260" s="78"/>
      <c r="N3260" s="78"/>
      <c r="O3260" s="78"/>
      <c r="P3260" s="78"/>
      <c r="Q3260" s="78"/>
      <c r="R3260" s="78" t="str">
        <f t="shared" si="52"/>
        <v>No Crítico</v>
      </c>
      <c r="S3260" s="77" t="str">
        <f>IF(O3260=Listas!$D$14,Listas!$E$14,IF(O3260=Listas!$D$15,Listas!$E$15,IF(OR(O3260=Listas!$D$16,X3253=Listas!$E$16),Listas!$E$16,"Por clasificar")))</f>
        <v>Por clasificar</v>
      </c>
      <c r="T3260" s="78" t="str">
        <f>IF(OR(P3260=Listas!$D$20,P3260=Listas!$D$21),Listas!$E$20,IF(P3260=Listas!$D$22,Listas!$E$22,"Por clasificar"))</f>
        <v>Por clasificar</v>
      </c>
      <c r="U3260" s="78" t="str">
        <f>IF(OR(Q3260=Listas!$D$27,Q3260=Listas!$D$28),Listas!$E$27,IF(Q3260=Listas!$D$29,Listas!$E$29,"Por clasificar"))</f>
        <v>Por clasificar</v>
      </c>
    </row>
    <row r="3261" spans="1:21" x14ac:dyDescent="0.25">
      <c r="A3261" s="78"/>
      <c r="B3261" s="78"/>
      <c r="C3261" s="78"/>
      <c r="D3261" s="78"/>
      <c r="E3261" s="78"/>
      <c r="F3261" s="78"/>
      <c r="G3261" s="78"/>
      <c r="H3261" s="78"/>
      <c r="I3261" s="78"/>
      <c r="J3261" s="78"/>
      <c r="K3261" s="78"/>
      <c r="L3261" s="78"/>
      <c r="M3261" s="78"/>
      <c r="N3261" s="78"/>
      <c r="O3261" s="78"/>
      <c r="P3261" s="78"/>
      <c r="Q3261" s="78"/>
      <c r="R3261" s="78" t="str">
        <f t="shared" si="52"/>
        <v>No Crítico</v>
      </c>
      <c r="S3261" s="77" t="str">
        <f>IF(O3261=Listas!$D$14,Listas!$E$14,IF(O3261=Listas!$D$15,Listas!$E$15,IF(OR(O3261=Listas!$D$16,X3254=Listas!$E$16),Listas!$E$16,"Por clasificar")))</f>
        <v>Por clasificar</v>
      </c>
      <c r="T3261" s="78" t="str">
        <f>IF(OR(P3261=Listas!$D$20,P3261=Listas!$D$21),Listas!$E$20,IF(P3261=Listas!$D$22,Listas!$E$22,"Por clasificar"))</f>
        <v>Por clasificar</v>
      </c>
      <c r="U3261" s="78" t="str">
        <f>IF(OR(Q3261=Listas!$D$27,Q3261=Listas!$D$28),Listas!$E$27,IF(Q3261=Listas!$D$29,Listas!$E$29,"Por clasificar"))</f>
        <v>Por clasificar</v>
      </c>
    </row>
    <row r="3262" spans="1:21" x14ac:dyDescent="0.25">
      <c r="A3262" s="78"/>
      <c r="B3262" s="78"/>
      <c r="C3262" s="78"/>
      <c r="D3262" s="78"/>
      <c r="E3262" s="78"/>
      <c r="F3262" s="78"/>
      <c r="G3262" s="78"/>
      <c r="H3262" s="78"/>
      <c r="I3262" s="78"/>
      <c r="J3262" s="78"/>
      <c r="K3262" s="78"/>
      <c r="L3262" s="78"/>
      <c r="M3262" s="78"/>
      <c r="N3262" s="78"/>
      <c r="O3262" s="78"/>
      <c r="P3262" s="78"/>
      <c r="Q3262" s="78"/>
      <c r="R3262" s="78" t="str">
        <f t="shared" si="52"/>
        <v>No Crítico</v>
      </c>
      <c r="S3262" s="77" t="str">
        <f>IF(O3262=Listas!$D$14,Listas!$E$14,IF(O3262=Listas!$D$15,Listas!$E$15,IF(OR(O3262=Listas!$D$16,X3255=Listas!$E$16),Listas!$E$16,"Por clasificar")))</f>
        <v>Por clasificar</v>
      </c>
      <c r="T3262" s="78" t="str">
        <f>IF(OR(P3262=Listas!$D$20,P3262=Listas!$D$21),Listas!$E$20,IF(P3262=Listas!$D$22,Listas!$E$22,"Por clasificar"))</f>
        <v>Por clasificar</v>
      </c>
      <c r="U3262" s="78" t="str">
        <f>IF(OR(Q3262=Listas!$D$27,Q3262=Listas!$D$28),Listas!$E$27,IF(Q3262=Listas!$D$29,Listas!$E$29,"Por clasificar"))</f>
        <v>Por clasificar</v>
      </c>
    </row>
    <row r="3263" spans="1:21" x14ac:dyDescent="0.25">
      <c r="A3263" s="78"/>
      <c r="B3263" s="78"/>
      <c r="C3263" s="78"/>
      <c r="D3263" s="78"/>
      <c r="E3263" s="78"/>
      <c r="F3263" s="78"/>
      <c r="G3263" s="78"/>
      <c r="H3263" s="78"/>
      <c r="I3263" s="78"/>
      <c r="J3263" s="78"/>
      <c r="K3263" s="78"/>
      <c r="L3263" s="78"/>
      <c r="M3263" s="78"/>
      <c r="N3263" s="78"/>
      <c r="O3263" s="78"/>
      <c r="P3263" s="78"/>
      <c r="Q3263" s="78"/>
      <c r="R3263" s="78" t="str">
        <f t="shared" si="52"/>
        <v>No Crítico</v>
      </c>
      <c r="S3263" s="77" t="str">
        <f>IF(O3263=Listas!$D$14,Listas!$E$14,IF(O3263=Listas!$D$15,Listas!$E$15,IF(OR(O3263=Listas!$D$16,X3256=Listas!$E$16),Listas!$E$16,"Por clasificar")))</f>
        <v>Por clasificar</v>
      </c>
      <c r="T3263" s="78" t="str">
        <f>IF(OR(P3263=Listas!$D$20,P3263=Listas!$D$21),Listas!$E$20,IF(P3263=Listas!$D$22,Listas!$E$22,"Por clasificar"))</f>
        <v>Por clasificar</v>
      </c>
      <c r="U3263" s="78" t="str">
        <f>IF(OR(Q3263=Listas!$D$27,Q3263=Listas!$D$28),Listas!$E$27,IF(Q3263=Listas!$D$29,Listas!$E$29,"Por clasificar"))</f>
        <v>Por clasificar</v>
      </c>
    </row>
    <row r="3264" spans="1:21" x14ac:dyDescent="0.25">
      <c r="A3264" s="78"/>
      <c r="B3264" s="78"/>
      <c r="C3264" s="78"/>
      <c r="D3264" s="78"/>
      <c r="E3264" s="78"/>
      <c r="F3264" s="78"/>
      <c r="G3264" s="78"/>
      <c r="H3264" s="78"/>
      <c r="I3264" s="78"/>
      <c r="J3264" s="78"/>
      <c r="K3264" s="78"/>
      <c r="L3264" s="78"/>
      <c r="M3264" s="78"/>
      <c r="N3264" s="78"/>
      <c r="O3264" s="78"/>
      <c r="P3264" s="78"/>
      <c r="Q3264" s="78"/>
      <c r="R3264" s="78" t="str">
        <f t="shared" si="52"/>
        <v>No Crítico</v>
      </c>
      <c r="S3264" s="77" t="str">
        <f>IF(O3264=Listas!$D$14,Listas!$E$14,IF(O3264=Listas!$D$15,Listas!$E$15,IF(OR(O3264=Listas!$D$16,X3257=Listas!$E$16),Listas!$E$16,"Por clasificar")))</f>
        <v>Por clasificar</v>
      </c>
      <c r="T3264" s="78" t="str">
        <f>IF(OR(P3264=Listas!$D$20,P3264=Listas!$D$21),Listas!$E$20,IF(P3264=Listas!$D$22,Listas!$E$22,"Por clasificar"))</f>
        <v>Por clasificar</v>
      </c>
      <c r="U3264" s="78" t="str">
        <f>IF(OR(Q3264=Listas!$D$27,Q3264=Listas!$D$28),Listas!$E$27,IF(Q3264=Listas!$D$29,Listas!$E$29,"Por clasificar"))</f>
        <v>Por clasificar</v>
      </c>
    </row>
    <row r="3265" spans="1:21" x14ac:dyDescent="0.25">
      <c r="A3265" s="78"/>
      <c r="B3265" s="78"/>
      <c r="C3265" s="78"/>
      <c r="D3265" s="78"/>
      <c r="E3265" s="78"/>
      <c r="F3265" s="78"/>
      <c r="G3265" s="78"/>
      <c r="H3265" s="78"/>
      <c r="I3265" s="78"/>
      <c r="J3265" s="78"/>
      <c r="K3265" s="78"/>
      <c r="L3265" s="78"/>
      <c r="M3265" s="78"/>
      <c r="N3265" s="78"/>
      <c r="O3265" s="78"/>
      <c r="P3265" s="78"/>
      <c r="Q3265" s="78"/>
      <c r="R3265" s="78" t="str">
        <f t="shared" si="52"/>
        <v>No Crítico</v>
      </c>
      <c r="S3265" s="77" t="str">
        <f>IF(O3265=Listas!$D$14,Listas!$E$14,IF(O3265=Listas!$D$15,Listas!$E$15,IF(OR(O3265=Listas!$D$16,X3258=Listas!$E$16),Listas!$E$16,"Por clasificar")))</f>
        <v>Por clasificar</v>
      </c>
      <c r="T3265" s="78" t="str">
        <f>IF(OR(P3265=Listas!$D$20,P3265=Listas!$D$21),Listas!$E$20,IF(P3265=Listas!$D$22,Listas!$E$22,"Por clasificar"))</f>
        <v>Por clasificar</v>
      </c>
      <c r="U3265" s="78" t="str">
        <f>IF(OR(Q3265=Listas!$D$27,Q3265=Listas!$D$28),Listas!$E$27,IF(Q3265=Listas!$D$29,Listas!$E$29,"Por clasificar"))</f>
        <v>Por clasificar</v>
      </c>
    </row>
    <row r="3266" spans="1:21" x14ac:dyDescent="0.25">
      <c r="A3266" s="78"/>
      <c r="B3266" s="78"/>
      <c r="C3266" s="78"/>
      <c r="D3266" s="78"/>
      <c r="E3266" s="78"/>
      <c r="F3266" s="78"/>
      <c r="G3266" s="78"/>
      <c r="H3266" s="78"/>
      <c r="I3266" s="78"/>
      <c r="J3266" s="78"/>
      <c r="K3266" s="78"/>
      <c r="L3266" s="78"/>
      <c r="M3266" s="78"/>
      <c r="N3266" s="78"/>
      <c r="O3266" s="78"/>
      <c r="P3266" s="78"/>
      <c r="Q3266" s="78"/>
      <c r="R3266" s="78" t="str">
        <f t="shared" si="52"/>
        <v>No Crítico</v>
      </c>
      <c r="S3266" s="77" t="str">
        <f>IF(O3266=Listas!$D$14,Listas!$E$14,IF(O3266=Listas!$D$15,Listas!$E$15,IF(OR(O3266=Listas!$D$16,X3259=Listas!$E$16),Listas!$E$16,"Por clasificar")))</f>
        <v>Por clasificar</v>
      </c>
      <c r="T3266" s="78" t="str">
        <f>IF(OR(P3266=Listas!$D$20,P3266=Listas!$D$21),Listas!$E$20,IF(P3266=Listas!$D$22,Listas!$E$22,"Por clasificar"))</f>
        <v>Por clasificar</v>
      </c>
      <c r="U3266" s="78" t="str">
        <f>IF(OR(Q3266=Listas!$D$27,Q3266=Listas!$D$28),Listas!$E$27,IF(Q3266=Listas!$D$29,Listas!$E$29,"Por clasificar"))</f>
        <v>Por clasificar</v>
      </c>
    </row>
    <row r="3267" spans="1:21" x14ac:dyDescent="0.25">
      <c r="A3267" s="78"/>
      <c r="B3267" s="78"/>
      <c r="C3267" s="78"/>
      <c r="D3267" s="78"/>
      <c r="E3267" s="78"/>
      <c r="F3267" s="78"/>
      <c r="G3267" s="78"/>
      <c r="H3267" s="78"/>
      <c r="I3267" s="78"/>
      <c r="J3267" s="78"/>
      <c r="K3267" s="78"/>
      <c r="L3267" s="78"/>
      <c r="M3267" s="78"/>
      <c r="N3267" s="78"/>
      <c r="O3267" s="78"/>
      <c r="P3267" s="78"/>
      <c r="Q3267" s="78"/>
      <c r="R3267" s="78" t="str">
        <f t="shared" si="52"/>
        <v>No Crítico</v>
      </c>
      <c r="S3267" s="77" t="str">
        <f>IF(O3267=Listas!$D$14,Listas!$E$14,IF(O3267=Listas!$D$15,Listas!$E$15,IF(OR(O3267=Listas!$D$16,X3260=Listas!$E$16),Listas!$E$16,"Por clasificar")))</f>
        <v>Por clasificar</v>
      </c>
      <c r="T3267" s="78" t="str">
        <f>IF(OR(P3267=Listas!$D$20,P3267=Listas!$D$21),Listas!$E$20,IF(P3267=Listas!$D$22,Listas!$E$22,"Por clasificar"))</f>
        <v>Por clasificar</v>
      </c>
      <c r="U3267" s="78" t="str">
        <f>IF(OR(Q3267=Listas!$D$27,Q3267=Listas!$D$28),Listas!$E$27,IF(Q3267=Listas!$D$29,Listas!$E$29,"Por clasificar"))</f>
        <v>Por clasificar</v>
      </c>
    </row>
    <row r="3268" spans="1:21" x14ac:dyDescent="0.25">
      <c r="A3268" s="78"/>
      <c r="B3268" s="78"/>
      <c r="C3268" s="78"/>
      <c r="D3268" s="78"/>
      <c r="E3268" s="78"/>
      <c r="F3268" s="78"/>
      <c r="G3268" s="78"/>
      <c r="H3268" s="78"/>
      <c r="I3268" s="78"/>
      <c r="J3268" s="78"/>
      <c r="K3268" s="78"/>
      <c r="L3268" s="78"/>
      <c r="M3268" s="78"/>
      <c r="N3268" s="78"/>
      <c r="O3268" s="78"/>
      <c r="P3268" s="78"/>
      <c r="Q3268" s="78"/>
      <c r="R3268" s="78" t="str">
        <f t="shared" si="52"/>
        <v>No Crítico</v>
      </c>
      <c r="S3268" s="77" t="str">
        <f>IF(O3268=Listas!$D$14,Listas!$E$14,IF(O3268=Listas!$D$15,Listas!$E$15,IF(OR(O3268=Listas!$D$16,X3261=Listas!$E$16),Listas!$E$16,"Por clasificar")))</f>
        <v>Por clasificar</v>
      </c>
      <c r="T3268" s="78" t="str">
        <f>IF(OR(P3268=Listas!$D$20,P3268=Listas!$D$21),Listas!$E$20,IF(P3268=Listas!$D$22,Listas!$E$22,"Por clasificar"))</f>
        <v>Por clasificar</v>
      </c>
      <c r="U3268" s="78" t="str">
        <f>IF(OR(Q3268=Listas!$D$27,Q3268=Listas!$D$28),Listas!$E$27,IF(Q3268=Listas!$D$29,Listas!$E$29,"Por clasificar"))</f>
        <v>Por clasificar</v>
      </c>
    </row>
    <row r="3269" spans="1:21" x14ac:dyDescent="0.25">
      <c r="A3269" s="78"/>
      <c r="B3269" s="78"/>
      <c r="C3269" s="78"/>
      <c r="D3269" s="78"/>
      <c r="E3269" s="78"/>
      <c r="F3269" s="78"/>
      <c r="G3269" s="78"/>
      <c r="H3269" s="78"/>
      <c r="I3269" s="78"/>
      <c r="J3269" s="78"/>
      <c r="K3269" s="78"/>
      <c r="L3269" s="78"/>
      <c r="M3269" s="78"/>
      <c r="N3269" s="78"/>
      <c r="O3269" s="78"/>
      <c r="P3269" s="78"/>
      <c r="Q3269" s="78"/>
      <c r="R3269" s="78" t="str">
        <f t="shared" si="52"/>
        <v>No Crítico</v>
      </c>
      <c r="S3269" s="77" t="str">
        <f>IF(O3269=Listas!$D$14,Listas!$E$14,IF(O3269=Listas!$D$15,Listas!$E$15,IF(OR(O3269=Listas!$D$16,X3262=Listas!$E$16),Listas!$E$16,"Por clasificar")))</f>
        <v>Por clasificar</v>
      </c>
      <c r="T3269" s="78" t="str">
        <f>IF(OR(P3269=Listas!$D$20,P3269=Listas!$D$21),Listas!$E$20,IF(P3269=Listas!$D$22,Listas!$E$22,"Por clasificar"))</f>
        <v>Por clasificar</v>
      </c>
      <c r="U3269" s="78" t="str">
        <f>IF(OR(Q3269=Listas!$D$27,Q3269=Listas!$D$28),Listas!$E$27,IF(Q3269=Listas!$D$29,Listas!$E$29,"Por clasificar"))</f>
        <v>Por clasificar</v>
      </c>
    </row>
    <row r="3270" spans="1:21" x14ac:dyDescent="0.25">
      <c r="A3270" s="78"/>
      <c r="B3270" s="78"/>
      <c r="C3270" s="78"/>
      <c r="D3270" s="78"/>
      <c r="E3270" s="78"/>
      <c r="F3270" s="78"/>
      <c r="G3270" s="78"/>
      <c r="H3270" s="78"/>
      <c r="I3270" s="78"/>
      <c r="J3270" s="78"/>
      <c r="K3270" s="78"/>
      <c r="L3270" s="78"/>
      <c r="M3270" s="78"/>
      <c r="N3270" s="78"/>
      <c r="O3270" s="78"/>
      <c r="P3270" s="78"/>
      <c r="Q3270" s="78"/>
      <c r="R3270" s="78" t="str">
        <f t="shared" si="52"/>
        <v>No Crítico</v>
      </c>
      <c r="S3270" s="77" t="str">
        <f>IF(O3270=Listas!$D$14,Listas!$E$14,IF(O3270=Listas!$D$15,Listas!$E$15,IF(OR(O3270=Listas!$D$16,X3263=Listas!$E$16),Listas!$E$16,"Por clasificar")))</f>
        <v>Por clasificar</v>
      </c>
      <c r="T3270" s="78" t="str">
        <f>IF(OR(P3270=Listas!$D$20,P3270=Listas!$D$21),Listas!$E$20,IF(P3270=Listas!$D$22,Listas!$E$22,"Por clasificar"))</f>
        <v>Por clasificar</v>
      </c>
      <c r="U3270" s="78" t="str">
        <f>IF(OR(Q3270=Listas!$D$27,Q3270=Listas!$D$28),Listas!$E$27,IF(Q3270=Listas!$D$29,Listas!$E$29,"Por clasificar"))</f>
        <v>Por clasificar</v>
      </c>
    </row>
    <row r="3271" spans="1:21" x14ac:dyDescent="0.25">
      <c r="A3271" s="78"/>
      <c r="B3271" s="78"/>
      <c r="C3271" s="78"/>
      <c r="D3271" s="78"/>
      <c r="E3271" s="78"/>
      <c r="F3271" s="78"/>
      <c r="G3271" s="78"/>
      <c r="H3271" s="78"/>
      <c r="I3271" s="78"/>
      <c r="J3271" s="78"/>
      <c r="K3271" s="78"/>
      <c r="L3271" s="78"/>
      <c r="M3271" s="78"/>
      <c r="N3271" s="78"/>
      <c r="O3271" s="78"/>
      <c r="P3271" s="78"/>
      <c r="Q3271" s="78"/>
      <c r="R3271" s="78" t="str">
        <f t="shared" si="52"/>
        <v>No Crítico</v>
      </c>
      <c r="S3271" s="77" t="str">
        <f>IF(O3271=Listas!$D$14,Listas!$E$14,IF(O3271=Listas!$D$15,Listas!$E$15,IF(OR(O3271=Listas!$D$16,X3264=Listas!$E$16),Listas!$E$16,"Por clasificar")))</f>
        <v>Por clasificar</v>
      </c>
      <c r="T3271" s="78" t="str">
        <f>IF(OR(P3271=Listas!$D$20,P3271=Listas!$D$21),Listas!$E$20,IF(P3271=Listas!$D$22,Listas!$E$22,"Por clasificar"))</f>
        <v>Por clasificar</v>
      </c>
      <c r="U3271" s="78" t="str">
        <f>IF(OR(Q3271=Listas!$D$27,Q3271=Listas!$D$28),Listas!$E$27,IF(Q3271=Listas!$D$29,Listas!$E$29,"Por clasificar"))</f>
        <v>Por clasificar</v>
      </c>
    </row>
    <row r="3272" spans="1:21" x14ac:dyDescent="0.25">
      <c r="A3272" s="78"/>
      <c r="B3272" s="78"/>
      <c r="C3272" s="78"/>
      <c r="D3272" s="78"/>
      <c r="E3272" s="78"/>
      <c r="F3272" s="78"/>
      <c r="G3272" s="78"/>
      <c r="H3272" s="78"/>
      <c r="I3272" s="78"/>
      <c r="J3272" s="78"/>
      <c r="K3272" s="78"/>
      <c r="L3272" s="78"/>
      <c r="M3272" s="78"/>
      <c r="N3272" s="78"/>
      <c r="O3272" s="78"/>
      <c r="P3272" s="78"/>
      <c r="Q3272" s="78"/>
      <c r="R3272" s="78" t="str">
        <f t="shared" si="52"/>
        <v>No Crítico</v>
      </c>
      <c r="S3272" s="77" t="str">
        <f>IF(O3272=Listas!$D$14,Listas!$E$14,IF(O3272=Listas!$D$15,Listas!$E$15,IF(OR(O3272=Listas!$D$16,X3265=Listas!$E$16),Listas!$E$16,"Por clasificar")))</f>
        <v>Por clasificar</v>
      </c>
      <c r="T3272" s="78" t="str">
        <f>IF(OR(P3272=Listas!$D$20,P3272=Listas!$D$21),Listas!$E$20,IF(P3272=Listas!$D$22,Listas!$E$22,"Por clasificar"))</f>
        <v>Por clasificar</v>
      </c>
      <c r="U3272" s="78" t="str">
        <f>IF(OR(Q3272=Listas!$D$27,Q3272=Listas!$D$28),Listas!$E$27,IF(Q3272=Listas!$D$29,Listas!$E$29,"Por clasificar"))</f>
        <v>Por clasificar</v>
      </c>
    </row>
    <row r="3273" spans="1:21" x14ac:dyDescent="0.25">
      <c r="A3273" s="78"/>
      <c r="B3273" s="78"/>
      <c r="C3273" s="78"/>
      <c r="D3273" s="78"/>
      <c r="E3273" s="78"/>
      <c r="F3273" s="78"/>
      <c r="G3273" s="78"/>
      <c r="H3273" s="78"/>
      <c r="I3273" s="78"/>
      <c r="J3273" s="78"/>
      <c r="K3273" s="78"/>
      <c r="L3273" s="78"/>
      <c r="M3273" s="78"/>
      <c r="N3273" s="78"/>
      <c r="O3273" s="78"/>
      <c r="P3273" s="78"/>
      <c r="Q3273" s="78"/>
      <c r="R3273" s="78" t="str">
        <f t="shared" si="52"/>
        <v>No Crítico</v>
      </c>
      <c r="S3273" s="77" t="str">
        <f>IF(O3273=Listas!$D$14,Listas!$E$14,IF(O3273=Listas!$D$15,Listas!$E$15,IF(OR(O3273=Listas!$D$16,X3266=Listas!$E$16),Listas!$E$16,"Por clasificar")))</f>
        <v>Por clasificar</v>
      </c>
      <c r="T3273" s="78" t="str">
        <f>IF(OR(P3273=Listas!$D$20,P3273=Listas!$D$21),Listas!$E$20,IF(P3273=Listas!$D$22,Listas!$E$22,"Por clasificar"))</f>
        <v>Por clasificar</v>
      </c>
      <c r="U3273" s="78" t="str">
        <f>IF(OR(Q3273=Listas!$D$27,Q3273=Listas!$D$28),Listas!$E$27,IF(Q3273=Listas!$D$29,Listas!$E$29,"Por clasificar"))</f>
        <v>Por clasificar</v>
      </c>
    </row>
    <row r="3274" spans="1:21" x14ac:dyDescent="0.25">
      <c r="A3274" s="78"/>
      <c r="B3274" s="78"/>
      <c r="C3274" s="78"/>
      <c r="D3274" s="78"/>
      <c r="E3274" s="78"/>
      <c r="F3274" s="78"/>
      <c r="G3274" s="78"/>
      <c r="H3274" s="78"/>
      <c r="I3274" s="78"/>
      <c r="J3274" s="78"/>
      <c r="K3274" s="78"/>
      <c r="L3274" s="78"/>
      <c r="M3274" s="78"/>
      <c r="N3274" s="78"/>
      <c r="O3274" s="78"/>
      <c r="P3274" s="78"/>
      <c r="Q3274" s="78"/>
      <c r="R3274" s="78" t="str">
        <f t="shared" si="52"/>
        <v>No Crítico</v>
      </c>
      <c r="S3274" s="77" t="str">
        <f>IF(O3274=Listas!$D$14,Listas!$E$14,IF(O3274=Listas!$D$15,Listas!$E$15,IF(OR(O3274=Listas!$D$16,X3267=Listas!$E$16),Listas!$E$16,"Por clasificar")))</f>
        <v>Por clasificar</v>
      </c>
      <c r="T3274" s="78" t="str">
        <f>IF(OR(P3274=Listas!$D$20,P3274=Listas!$D$21),Listas!$E$20,IF(P3274=Listas!$D$22,Listas!$E$22,"Por clasificar"))</f>
        <v>Por clasificar</v>
      </c>
      <c r="U3274" s="78" t="str">
        <f>IF(OR(Q3274=Listas!$D$27,Q3274=Listas!$D$28),Listas!$E$27,IF(Q3274=Listas!$D$29,Listas!$E$29,"Por clasificar"))</f>
        <v>Por clasificar</v>
      </c>
    </row>
    <row r="3275" spans="1:21" x14ac:dyDescent="0.25">
      <c r="A3275" s="78"/>
      <c r="B3275" s="78"/>
      <c r="C3275" s="78"/>
      <c r="D3275" s="78"/>
      <c r="E3275" s="78"/>
      <c r="F3275" s="78"/>
      <c r="G3275" s="78"/>
      <c r="H3275" s="78"/>
      <c r="I3275" s="78"/>
      <c r="J3275" s="78"/>
      <c r="K3275" s="78"/>
      <c r="L3275" s="78"/>
      <c r="M3275" s="78"/>
      <c r="N3275" s="78"/>
      <c r="O3275" s="78"/>
      <c r="P3275" s="78"/>
      <c r="Q3275" s="78"/>
      <c r="R3275" s="78" t="str">
        <f t="shared" si="52"/>
        <v>No Crítico</v>
      </c>
      <c r="S3275" s="77" t="str">
        <f>IF(O3275=Listas!$D$14,Listas!$E$14,IF(O3275=Listas!$D$15,Listas!$E$15,IF(OR(O3275=Listas!$D$16,X3268=Listas!$E$16),Listas!$E$16,"Por clasificar")))</f>
        <v>Por clasificar</v>
      </c>
      <c r="T3275" s="78" t="str">
        <f>IF(OR(P3275=Listas!$D$20,P3275=Listas!$D$21),Listas!$E$20,IF(P3275=Listas!$D$22,Listas!$E$22,"Por clasificar"))</f>
        <v>Por clasificar</v>
      </c>
      <c r="U3275" s="78" t="str">
        <f>IF(OR(Q3275=Listas!$D$27,Q3275=Listas!$D$28),Listas!$E$27,IF(Q3275=Listas!$D$29,Listas!$E$29,"Por clasificar"))</f>
        <v>Por clasificar</v>
      </c>
    </row>
    <row r="3276" spans="1:21" x14ac:dyDescent="0.25">
      <c r="A3276" s="78"/>
      <c r="B3276" s="78"/>
      <c r="C3276" s="78"/>
      <c r="D3276" s="78"/>
      <c r="E3276" s="78"/>
      <c r="F3276" s="78"/>
      <c r="G3276" s="78"/>
      <c r="H3276" s="78"/>
      <c r="I3276" s="78"/>
      <c r="J3276" s="78"/>
      <c r="K3276" s="78"/>
      <c r="L3276" s="78"/>
      <c r="M3276" s="78"/>
      <c r="N3276" s="78"/>
      <c r="O3276" s="78"/>
      <c r="P3276" s="78"/>
      <c r="Q3276" s="78"/>
      <c r="R3276" s="78" t="str">
        <f t="shared" si="52"/>
        <v>No Crítico</v>
      </c>
      <c r="S3276" s="77" t="str">
        <f>IF(O3276=Listas!$D$14,Listas!$E$14,IF(O3276=Listas!$D$15,Listas!$E$15,IF(OR(O3276=Listas!$D$16,X3269=Listas!$E$16),Listas!$E$16,"Por clasificar")))</f>
        <v>Por clasificar</v>
      </c>
      <c r="T3276" s="78" t="str">
        <f>IF(OR(P3276=Listas!$D$20,P3276=Listas!$D$21),Listas!$E$20,IF(P3276=Listas!$D$22,Listas!$E$22,"Por clasificar"))</f>
        <v>Por clasificar</v>
      </c>
      <c r="U3276" s="78" t="str">
        <f>IF(OR(Q3276=Listas!$D$27,Q3276=Listas!$D$28),Listas!$E$27,IF(Q3276=Listas!$D$29,Listas!$E$29,"Por clasificar"))</f>
        <v>Por clasificar</v>
      </c>
    </row>
    <row r="3277" spans="1:21" x14ac:dyDescent="0.25">
      <c r="A3277" s="78"/>
      <c r="B3277" s="78"/>
      <c r="C3277" s="78"/>
      <c r="D3277" s="78"/>
      <c r="E3277" s="78"/>
      <c r="F3277" s="78"/>
      <c r="G3277" s="78"/>
      <c r="H3277" s="78"/>
      <c r="I3277" s="78"/>
      <c r="J3277" s="78"/>
      <c r="K3277" s="78"/>
      <c r="L3277" s="78"/>
      <c r="M3277" s="78"/>
      <c r="N3277" s="78"/>
      <c r="O3277" s="78"/>
      <c r="P3277" s="78"/>
      <c r="Q3277" s="78"/>
      <c r="R3277" s="78" t="str">
        <f t="shared" si="52"/>
        <v>No Crítico</v>
      </c>
      <c r="S3277" s="77" t="str">
        <f>IF(O3277=Listas!$D$14,Listas!$E$14,IF(O3277=Listas!$D$15,Listas!$E$15,IF(OR(O3277=Listas!$D$16,X3270=Listas!$E$16),Listas!$E$16,"Por clasificar")))</f>
        <v>Por clasificar</v>
      </c>
      <c r="T3277" s="78" t="str">
        <f>IF(OR(P3277=Listas!$D$20,P3277=Listas!$D$21),Listas!$E$20,IF(P3277=Listas!$D$22,Listas!$E$22,"Por clasificar"))</f>
        <v>Por clasificar</v>
      </c>
      <c r="U3277" s="78" t="str">
        <f>IF(OR(Q3277=Listas!$D$27,Q3277=Listas!$D$28),Listas!$E$27,IF(Q3277=Listas!$D$29,Listas!$E$29,"Por clasificar"))</f>
        <v>Por clasificar</v>
      </c>
    </row>
    <row r="3278" spans="1:21" x14ac:dyDescent="0.25">
      <c r="A3278" s="78"/>
      <c r="B3278" s="78"/>
      <c r="C3278" s="78"/>
      <c r="D3278" s="78"/>
      <c r="E3278" s="78"/>
      <c r="F3278" s="78"/>
      <c r="G3278" s="78"/>
      <c r="H3278" s="78"/>
      <c r="I3278" s="78"/>
      <c r="J3278" s="78"/>
      <c r="K3278" s="78"/>
      <c r="L3278" s="78"/>
      <c r="M3278" s="78"/>
      <c r="N3278" s="78"/>
      <c r="O3278" s="78"/>
      <c r="P3278" s="78"/>
      <c r="Q3278" s="78"/>
      <c r="R3278" s="78" t="str">
        <f t="shared" si="52"/>
        <v>No Crítico</v>
      </c>
      <c r="S3278" s="77" t="str">
        <f>IF(O3278=Listas!$D$14,Listas!$E$14,IF(O3278=Listas!$D$15,Listas!$E$15,IF(OR(O3278=Listas!$D$16,X3271=Listas!$E$16),Listas!$E$16,"Por clasificar")))</f>
        <v>Por clasificar</v>
      </c>
      <c r="T3278" s="78" t="str">
        <f>IF(OR(P3278=Listas!$D$20,P3278=Listas!$D$21),Listas!$E$20,IF(P3278=Listas!$D$22,Listas!$E$22,"Por clasificar"))</f>
        <v>Por clasificar</v>
      </c>
      <c r="U3278" s="78" t="str">
        <f>IF(OR(Q3278=Listas!$D$27,Q3278=Listas!$D$28),Listas!$E$27,IF(Q3278=Listas!$D$29,Listas!$E$29,"Por clasificar"))</f>
        <v>Por clasificar</v>
      </c>
    </row>
    <row r="3279" spans="1:21" x14ac:dyDescent="0.25">
      <c r="A3279" s="78"/>
      <c r="B3279" s="78"/>
      <c r="C3279" s="78"/>
      <c r="D3279" s="78"/>
      <c r="E3279" s="78"/>
      <c r="F3279" s="78"/>
      <c r="G3279" s="78"/>
      <c r="H3279" s="78"/>
      <c r="I3279" s="78"/>
      <c r="J3279" s="78"/>
      <c r="K3279" s="78"/>
      <c r="L3279" s="78"/>
      <c r="M3279" s="78"/>
      <c r="N3279" s="78"/>
      <c r="O3279" s="78"/>
      <c r="P3279" s="78"/>
      <c r="Q3279" s="78"/>
      <c r="R3279" s="78" t="str">
        <f t="shared" si="52"/>
        <v>No Crítico</v>
      </c>
      <c r="S3279" s="77" t="str">
        <f>IF(O3279=Listas!$D$14,Listas!$E$14,IF(O3279=Listas!$D$15,Listas!$E$15,IF(OR(O3279=Listas!$D$16,X3272=Listas!$E$16),Listas!$E$16,"Por clasificar")))</f>
        <v>Por clasificar</v>
      </c>
      <c r="T3279" s="78" t="str">
        <f>IF(OR(P3279=Listas!$D$20,P3279=Listas!$D$21),Listas!$E$20,IF(P3279=Listas!$D$22,Listas!$E$22,"Por clasificar"))</f>
        <v>Por clasificar</v>
      </c>
      <c r="U3279" s="78" t="str">
        <f>IF(OR(Q3279=Listas!$D$27,Q3279=Listas!$D$28),Listas!$E$27,IF(Q3279=Listas!$D$29,Listas!$E$29,"Por clasificar"))</f>
        <v>Por clasificar</v>
      </c>
    </row>
    <row r="3280" spans="1:21" x14ac:dyDescent="0.25">
      <c r="A3280" s="78"/>
      <c r="B3280" s="78"/>
      <c r="C3280" s="78"/>
      <c r="D3280" s="78"/>
      <c r="E3280" s="78"/>
      <c r="F3280" s="78"/>
      <c r="G3280" s="78"/>
      <c r="H3280" s="78"/>
      <c r="I3280" s="78"/>
      <c r="J3280" s="78"/>
      <c r="K3280" s="78"/>
      <c r="L3280" s="78"/>
      <c r="M3280" s="78"/>
      <c r="N3280" s="78"/>
      <c r="O3280" s="78"/>
      <c r="P3280" s="78"/>
      <c r="Q3280" s="78"/>
      <c r="R3280" s="78" t="str">
        <f t="shared" ref="R3280:R3343" si="53">IF( AND(O3280="Alto",P3280="Alto",Q3280="Alto"),"Crítico","No Crítico")</f>
        <v>No Crítico</v>
      </c>
      <c r="S3280" s="77" t="str">
        <f>IF(O3280=Listas!$D$14,Listas!$E$14,IF(O3280=Listas!$D$15,Listas!$E$15,IF(OR(O3280=Listas!$D$16,X3273=Listas!$E$16),Listas!$E$16,"Por clasificar")))</f>
        <v>Por clasificar</v>
      </c>
      <c r="T3280" s="78" t="str">
        <f>IF(OR(P3280=Listas!$D$20,P3280=Listas!$D$21),Listas!$E$20,IF(P3280=Listas!$D$22,Listas!$E$22,"Por clasificar"))</f>
        <v>Por clasificar</v>
      </c>
      <c r="U3280" s="78" t="str">
        <f>IF(OR(Q3280=Listas!$D$27,Q3280=Listas!$D$28),Listas!$E$27,IF(Q3280=Listas!$D$29,Listas!$E$29,"Por clasificar"))</f>
        <v>Por clasificar</v>
      </c>
    </row>
    <row r="3281" spans="1:21" x14ac:dyDescent="0.25">
      <c r="A3281" s="78"/>
      <c r="B3281" s="78"/>
      <c r="C3281" s="78"/>
      <c r="D3281" s="78"/>
      <c r="E3281" s="78"/>
      <c r="F3281" s="78"/>
      <c r="G3281" s="78"/>
      <c r="H3281" s="78"/>
      <c r="I3281" s="78"/>
      <c r="J3281" s="78"/>
      <c r="K3281" s="78"/>
      <c r="L3281" s="78"/>
      <c r="M3281" s="78"/>
      <c r="N3281" s="78"/>
      <c r="O3281" s="78"/>
      <c r="P3281" s="78"/>
      <c r="Q3281" s="78"/>
      <c r="R3281" s="78" t="str">
        <f t="shared" si="53"/>
        <v>No Crítico</v>
      </c>
      <c r="S3281" s="77" t="str">
        <f>IF(O3281=Listas!$D$14,Listas!$E$14,IF(O3281=Listas!$D$15,Listas!$E$15,IF(OR(O3281=Listas!$D$16,X3274=Listas!$E$16),Listas!$E$16,"Por clasificar")))</f>
        <v>Por clasificar</v>
      </c>
      <c r="T3281" s="78" t="str">
        <f>IF(OR(P3281=Listas!$D$20,P3281=Listas!$D$21),Listas!$E$20,IF(P3281=Listas!$D$22,Listas!$E$22,"Por clasificar"))</f>
        <v>Por clasificar</v>
      </c>
      <c r="U3281" s="78" t="str">
        <f>IF(OR(Q3281=Listas!$D$27,Q3281=Listas!$D$28),Listas!$E$27,IF(Q3281=Listas!$D$29,Listas!$E$29,"Por clasificar"))</f>
        <v>Por clasificar</v>
      </c>
    </row>
    <row r="3282" spans="1:21" x14ac:dyDescent="0.25">
      <c r="A3282" s="78"/>
      <c r="B3282" s="78"/>
      <c r="C3282" s="78"/>
      <c r="D3282" s="78"/>
      <c r="E3282" s="78"/>
      <c r="F3282" s="78"/>
      <c r="G3282" s="78"/>
      <c r="H3282" s="78"/>
      <c r="I3282" s="78"/>
      <c r="J3282" s="78"/>
      <c r="K3282" s="78"/>
      <c r="L3282" s="78"/>
      <c r="M3282" s="78"/>
      <c r="N3282" s="78"/>
      <c r="O3282" s="78"/>
      <c r="P3282" s="78"/>
      <c r="Q3282" s="78"/>
      <c r="R3282" s="78" t="str">
        <f t="shared" si="53"/>
        <v>No Crítico</v>
      </c>
      <c r="S3282" s="77" t="str">
        <f>IF(O3282=Listas!$D$14,Listas!$E$14,IF(O3282=Listas!$D$15,Listas!$E$15,IF(OR(O3282=Listas!$D$16,X3275=Listas!$E$16),Listas!$E$16,"Por clasificar")))</f>
        <v>Por clasificar</v>
      </c>
      <c r="T3282" s="78" t="str">
        <f>IF(OR(P3282=Listas!$D$20,P3282=Listas!$D$21),Listas!$E$20,IF(P3282=Listas!$D$22,Listas!$E$22,"Por clasificar"))</f>
        <v>Por clasificar</v>
      </c>
      <c r="U3282" s="78" t="str">
        <f>IF(OR(Q3282=Listas!$D$27,Q3282=Listas!$D$28),Listas!$E$27,IF(Q3282=Listas!$D$29,Listas!$E$29,"Por clasificar"))</f>
        <v>Por clasificar</v>
      </c>
    </row>
    <row r="3283" spans="1:21" x14ac:dyDescent="0.25">
      <c r="A3283" s="78"/>
      <c r="B3283" s="78"/>
      <c r="C3283" s="78"/>
      <c r="D3283" s="78"/>
      <c r="E3283" s="78"/>
      <c r="F3283" s="78"/>
      <c r="G3283" s="78"/>
      <c r="H3283" s="78"/>
      <c r="I3283" s="78"/>
      <c r="J3283" s="78"/>
      <c r="K3283" s="78"/>
      <c r="L3283" s="78"/>
      <c r="M3283" s="78"/>
      <c r="N3283" s="78"/>
      <c r="O3283" s="78"/>
      <c r="P3283" s="78"/>
      <c r="Q3283" s="78"/>
      <c r="R3283" s="78" t="str">
        <f t="shared" si="53"/>
        <v>No Crítico</v>
      </c>
      <c r="S3283" s="77" t="str">
        <f>IF(O3283=Listas!$D$14,Listas!$E$14,IF(O3283=Listas!$D$15,Listas!$E$15,IF(OR(O3283=Listas!$D$16,X3276=Listas!$E$16),Listas!$E$16,"Por clasificar")))</f>
        <v>Por clasificar</v>
      </c>
      <c r="T3283" s="78" t="str">
        <f>IF(OR(P3283=Listas!$D$20,P3283=Listas!$D$21),Listas!$E$20,IF(P3283=Listas!$D$22,Listas!$E$22,"Por clasificar"))</f>
        <v>Por clasificar</v>
      </c>
      <c r="U3283" s="78" t="str">
        <f>IF(OR(Q3283=Listas!$D$27,Q3283=Listas!$D$28),Listas!$E$27,IF(Q3283=Listas!$D$29,Listas!$E$29,"Por clasificar"))</f>
        <v>Por clasificar</v>
      </c>
    </row>
    <row r="3284" spans="1:21" x14ac:dyDescent="0.25">
      <c r="A3284" s="78"/>
      <c r="B3284" s="78"/>
      <c r="C3284" s="78"/>
      <c r="D3284" s="78"/>
      <c r="E3284" s="78"/>
      <c r="F3284" s="78"/>
      <c r="G3284" s="78"/>
      <c r="H3284" s="78"/>
      <c r="I3284" s="78"/>
      <c r="J3284" s="78"/>
      <c r="K3284" s="78"/>
      <c r="L3284" s="78"/>
      <c r="M3284" s="78"/>
      <c r="N3284" s="78"/>
      <c r="O3284" s="78"/>
      <c r="P3284" s="78"/>
      <c r="Q3284" s="78"/>
      <c r="R3284" s="78" t="str">
        <f t="shared" si="53"/>
        <v>No Crítico</v>
      </c>
      <c r="S3284" s="77" t="str">
        <f>IF(O3284=Listas!$D$14,Listas!$E$14,IF(O3284=Listas!$D$15,Listas!$E$15,IF(OR(O3284=Listas!$D$16,X3277=Listas!$E$16),Listas!$E$16,"Por clasificar")))</f>
        <v>Por clasificar</v>
      </c>
      <c r="T3284" s="78" t="str">
        <f>IF(OR(P3284=Listas!$D$20,P3284=Listas!$D$21),Listas!$E$20,IF(P3284=Listas!$D$22,Listas!$E$22,"Por clasificar"))</f>
        <v>Por clasificar</v>
      </c>
      <c r="U3284" s="78" t="str">
        <f>IF(OR(Q3284=Listas!$D$27,Q3284=Listas!$D$28),Listas!$E$27,IF(Q3284=Listas!$D$29,Listas!$E$29,"Por clasificar"))</f>
        <v>Por clasificar</v>
      </c>
    </row>
    <row r="3285" spans="1:21" x14ac:dyDescent="0.25">
      <c r="A3285" s="78"/>
      <c r="B3285" s="78"/>
      <c r="C3285" s="78"/>
      <c r="D3285" s="78"/>
      <c r="E3285" s="78"/>
      <c r="F3285" s="78"/>
      <c r="G3285" s="78"/>
      <c r="H3285" s="78"/>
      <c r="I3285" s="78"/>
      <c r="J3285" s="78"/>
      <c r="K3285" s="78"/>
      <c r="L3285" s="78"/>
      <c r="M3285" s="78"/>
      <c r="N3285" s="78"/>
      <c r="O3285" s="78"/>
      <c r="P3285" s="78"/>
      <c r="Q3285" s="78"/>
      <c r="R3285" s="78" t="str">
        <f t="shared" si="53"/>
        <v>No Crítico</v>
      </c>
      <c r="S3285" s="77" t="str">
        <f>IF(O3285=Listas!$D$14,Listas!$E$14,IF(O3285=Listas!$D$15,Listas!$E$15,IF(OR(O3285=Listas!$D$16,X3278=Listas!$E$16),Listas!$E$16,"Por clasificar")))</f>
        <v>Por clasificar</v>
      </c>
      <c r="T3285" s="78" t="str">
        <f>IF(OR(P3285=Listas!$D$20,P3285=Listas!$D$21),Listas!$E$20,IF(P3285=Listas!$D$22,Listas!$E$22,"Por clasificar"))</f>
        <v>Por clasificar</v>
      </c>
      <c r="U3285" s="78" t="str">
        <f>IF(OR(Q3285=Listas!$D$27,Q3285=Listas!$D$28),Listas!$E$27,IF(Q3285=Listas!$D$29,Listas!$E$29,"Por clasificar"))</f>
        <v>Por clasificar</v>
      </c>
    </row>
    <row r="3286" spans="1:21" x14ac:dyDescent="0.25">
      <c r="A3286" s="78"/>
      <c r="B3286" s="78"/>
      <c r="C3286" s="78"/>
      <c r="D3286" s="78"/>
      <c r="E3286" s="78"/>
      <c r="F3286" s="78"/>
      <c r="G3286" s="78"/>
      <c r="H3286" s="78"/>
      <c r="I3286" s="78"/>
      <c r="J3286" s="78"/>
      <c r="K3286" s="78"/>
      <c r="L3286" s="78"/>
      <c r="M3286" s="78"/>
      <c r="N3286" s="78"/>
      <c r="O3286" s="78"/>
      <c r="P3286" s="78"/>
      <c r="Q3286" s="78"/>
      <c r="R3286" s="78" t="str">
        <f t="shared" si="53"/>
        <v>No Crítico</v>
      </c>
      <c r="S3286" s="77" t="str">
        <f>IF(O3286=Listas!$D$14,Listas!$E$14,IF(O3286=Listas!$D$15,Listas!$E$15,IF(OR(O3286=Listas!$D$16,X3279=Listas!$E$16),Listas!$E$16,"Por clasificar")))</f>
        <v>Por clasificar</v>
      </c>
      <c r="T3286" s="78" t="str">
        <f>IF(OR(P3286=Listas!$D$20,P3286=Listas!$D$21),Listas!$E$20,IF(P3286=Listas!$D$22,Listas!$E$22,"Por clasificar"))</f>
        <v>Por clasificar</v>
      </c>
      <c r="U3286" s="78" t="str">
        <f>IF(OR(Q3286=Listas!$D$27,Q3286=Listas!$D$28),Listas!$E$27,IF(Q3286=Listas!$D$29,Listas!$E$29,"Por clasificar"))</f>
        <v>Por clasificar</v>
      </c>
    </row>
    <row r="3287" spans="1:21" x14ac:dyDescent="0.25">
      <c r="A3287" s="78"/>
      <c r="B3287" s="78"/>
      <c r="C3287" s="78"/>
      <c r="D3287" s="78"/>
      <c r="E3287" s="78"/>
      <c r="F3287" s="78"/>
      <c r="G3287" s="78"/>
      <c r="H3287" s="78"/>
      <c r="I3287" s="78"/>
      <c r="J3287" s="78"/>
      <c r="K3287" s="78"/>
      <c r="L3287" s="78"/>
      <c r="M3287" s="78"/>
      <c r="N3287" s="78"/>
      <c r="O3287" s="78"/>
      <c r="P3287" s="78"/>
      <c r="Q3287" s="78"/>
      <c r="R3287" s="78" t="str">
        <f t="shared" si="53"/>
        <v>No Crítico</v>
      </c>
      <c r="S3287" s="77" t="str">
        <f>IF(O3287=Listas!$D$14,Listas!$E$14,IF(O3287=Listas!$D$15,Listas!$E$15,IF(OR(O3287=Listas!$D$16,X3280=Listas!$E$16),Listas!$E$16,"Por clasificar")))</f>
        <v>Por clasificar</v>
      </c>
      <c r="T3287" s="78" t="str">
        <f>IF(OR(P3287=Listas!$D$20,P3287=Listas!$D$21),Listas!$E$20,IF(P3287=Listas!$D$22,Listas!$E$22,"Por clasificar"))</f>
        <v>Por clasificar</v>
      </c>
      <c r="U3287" s="78" t="str">
        <f>IF(OR(Q3287=Listas!$D$27,Q3287=Listas!$D$28),Listas!$E$27,IF(Q3287=Listas!$D$29,Listas!$E$29,"Por clasificar"))</f>
        <v>Por clasificar</v>
      </c>
    </row>
    <row r="3288" spans="1:21" x14ac:dyDescent="0.25">
      <c r="A3288" s="78"/>
      <c r="B3288" s="78"/>
      <c r="C3288" s="78"/>
      <c r="D3288" s="78"/>
      <c r="E3288" s="78"/>
      <c r="F3288" s="78"/>
      <c r="G3288" s="78"/>
      <c r="H3288" s="78"/>
      <c r="I3288" s="78"/>
      <c r="J3288" s="78"/>
      <c r="K3288" s="78"/>
      <c r="L3288" s="78"/>
      <c r="M3288" s="78"/>
      <c r="N3288" s="78"/>
      <c r="O3288" s="78"/>
      <c r="P3288" s="78"/>
      <c r="Q3288" s="78"/>
      <c r="R3288" s="78" t="str">
        <f t="shared" si="53"/>
        <v>No Crítico</v>
      </c>
      <c r="S3288" s="77" t="str">
        <f>IF(O3288=Listas!$D$14,Listas!$E$14,IF(O3288=Listas!$D$15,Listas!$E$15,IF(OR(O3288=Listas!$D$16,X3281=Listas!$E$16),Listas!$E$16,"Por clasificar")))</f>
        <v>Por clasificar</v>
      </c>
      <c r="T3288" s="78" t="str">
        <f>IF(OR(P3288=Listas!$D$20,P3288=Listas!$D$21),Listas!$E$20,IF(P3288=Listas!$D$22,Listas!$E$22,"Por clasificar"))</f>
        <v>Por clasificar</v>
      </c>
      <c r="U3288" s="78" t="str">
        <f>IF(OR(Q3288=Listas!$D$27,Q3288=Listas!$D$28),Listas!$E$27,IF(Q3288=Listas!$D$29,Listas!$E$29,"Por clasificar"))</f>
        <v>Por clasificar</v>
      </c>
    </row>
    <row r="3289" spans="1:21" x14ac:dyDescent="0.25">
      <c r="A3289" s="78"/>
      <c r="B3289" s="78"/>
      <c r="C3289" s="78"/>
      <c r="D3289" s="78"/>
      <c r="E3289" s="78"/>
      <c r="F3289" s="78"/>
      <c r="G3289" s="78"/>
      <c r="H3289" s="78"/>
      <c r="I3289" s="78"/>
      <c r="J3289" s="78"/>
      <c r="K3289" s="78"/>
      <c r="L3289" s="78"/>
      <c r="M3289" s="78"/>
      <c r="N3289" s="78"/>
      <c r="O3289" s="78"/>
      <c r="P3289" s="78"/>
      <c r="Q3289" s="78"/>
      <c r="R3289" s="78" t="str">
        <f t="shared" si="53"/>
        <v>No Crítico</v>
      </c>
      <c r="S3289" s="77" t="str">
        <f>IF(O3289=Listas!$D$14,Listas!$E$14,IF(O3289=Listas!$D$15,Listas!$E$15,IF(OR(O3289=Listas!$D$16,X3282=Listas!$E$16),Listas!$E$16,"Por clasificar")))</f>
        <v>Por clasificar</v>
      </c>
      <c r="T3289" s="78" t="str">
        <f>IF(OR(P3289=Listas!$D$20,P3289=Listas!$D$21),Listas!$E$20,IF(P3289=Listas!$D$22,Listas!$E$22,"Por clasificar"))</f>
        <v>Por clasificar</v>
      </c>
      <c r="U3289" s="78" t="str">
        <f>IF(OR(Q3289=Listas!$D$27,Q3289=Listas!$D$28),Listas!$E$27,IF(Q3289=Listas!$D$29,Listas!$E$29,"Por clasificar"))</f>
        <v>Por clasificar</v>
      </c>
    </row>
    <row r="3290" spans="1:21" x14ac:dyDescent="0.25">
      <c r="A3290" s="78"/>
      <c r="B3290" s="78"/>
      <c r="C3290" s="78"/>
      <c r="D3290" s="78"/>
      <c r="E3290" s="78"/>
      <c r="F3290" s="78"/>
      <c r="G3290" s="78"/>
      <c r="H3290" s="78"/>
      <c r="I3290" s="78"/>
      <c r="J3290" s="78"/>
      <c r="K3290" s="78"/>
      <c r="L3290" s="78"/>
      <c r="M3290" s="78"/>
      <c r="N3290" s="78"/>
      <c r="O3290" s="78"/>
      <c r="P3290" s="78"/>
      <c r="Q3290" s="78"/>
      <c r="R3290" s="78" t="str">
        <f t="shared" si="53"/>
        <v>No Crítico</v>
      </c>
      <c r="S3290" s="77" t="str">
        <f>IF(O3290=Listas!$D$14,Listas!$E$14,IF(O3290=Listas!$D$15,Listas!$E$15,IF(OR(O3290=Listas!$D$16,X3283=Listas!$E$16),Listas!$E$16,"Por clasificar")))</f>
        <v>Por clasificar</v>
      </c>
      <c r="T3290" s="78" t="str">
        <f>IF(OR(P3290=Listas!$D$20,P3290=Listas!$D$21),Listas!$E$20,IF(P3290=Listas!$D$22,Listas!$E$22,"Por clasificar"))</f>
        <v>Por clasificar</v>
      </c>
      <c r="U3290" s="78" t="str">
        <f>IF(OR(Q3290=Listas!$D$27,Q3290=Listas!$D$28),Listas!$E$27,IF(Q3290=Listas!$D$29,Listas!$E$29,"Por clasificar"))</f>
        <v>Por clasificar</v>
      </c>
    </row>
    <row r="3291" spans="1:21" x14ac:dyDescent="0.25">
      <c r="A3291" s="78"/>
      <c r="B3291" s="78"/>
      <c r="C3291" s="78"/>
      <c r="D3291" s="78"/>
      <c r="E3291" s="78"/>
      <c r="F3291" s="78"/>
      <c r="G3291" s="78"/>
      <c r="H3291" s="78"/>
      <c r="I3291" s="78"/>
      <c r="J3291" s="78"/>
      <c r="K3291" s="78"/>
      <c r="L3291" s="78"/>
      <c r="M3291" s="78"/>
      <c r="N3291" s="78"/>
      <c r="O3291" s="78"/>
      <c r="P3291" s="78"/>
      <c r="Q3291" s="78"/>
      <c r="R3291" s="78" t="str">
        <f t="shared" si="53"/>
        <v>No Crítico</v>
      </c>
      <c r="S3291" s="77" t="str">
        <f>IF(O3291=Listas!$D$14,Listas!$E$14,IF(O3291=Listas!$D$15,Listas!$E$15,IF(OR(O3291=Listas!$D$16,X3284=Listas!$E$16),Listas!$E$16,"Por clasificar")))</f>
        <v>Por clasificar</v>
      </c>
      <c r="T3291" s="78" t="str">
        <f>IF(OR(P3291=Listas!$D$20,P3291=Listas!$D$21),Listas!$E$20,IF(P3291=Listas!$D$22,Listas!$E$22,"Por clasificar"))</f>
        <v>Por clasificar</v>
      </c>
      <c r="U3291" s="78" t="str">
        <f>IF(OR(Q3291=Listas!$D$27,Q3291=Listas!$D$28),Listas!$E$27,IF(Q3291=Listas!$D$29,Listas!$E$29,"Por clasificar"))</f>
        <v>Por clasificar</v>
      </c>
    </row>
    <row r="3292" spans="1:21" x14ac:dyDescent="0.25">
      <c r="A3292" s="78"/>
      <c r="B3292" s="78"/>
      <c r="C3292" s="78"/>
      <c r="D3292" s="78"/>
      <c r="E3292" s="78"/>
      <c r="F3292" s="78"/>
      <c r="G3292" s="78"/>
      <c r="H3292" s="78"/>
      <c r="I3292" s="78"/>
      <c r="J3292" s="78"/>
      <c r="K3292" s="78"/>
      <c r="L3292" s="78"/>
      <c r="M3292" s="78"/>
      <c r="N3292" s="78"/>
      <c r="O3292" s="78"/>
      <c r="P3292" s="78"/>
      <c r="Q3292" s="78"/>
      <c r="R3292" s="78" t="str">
        <f t="shared" si="53"/>
        <v>No Crítico</v>
      </c>
      <c r="S3292" s="77" t="str">
        <f>IF(O3292=Listas!$D$14,Listas!$E$14,IF(O3292=Listas!$D$15,Listas!$E$15,IF(OR(O3292=Listas!$D$16,X3285=Listas!$E$16),Listas!$E$16,"Por clasificar")))</f>
        <v>Por clasificar</v>
      </c>
      <c r="T3292" s="78" t="str">
        <f>IF(OR(P3292=Listas!$D$20,P3292=Listas!$D$21),Listas!$E$20,IF(P3292=Listas!$D$22,Listas!$E$22,"Por clasificar"))</f>
        <v>Por clasificar</v>
      </c>
      <c r="U3292" s="78" t="str">
        <f>IF(OR(Q3292=Listas!$D$27,Q3292=Listas!$D$28),Listas!$E$27,IF(Q3292=Listas!$D$29,Listas!$E$29,"Por clasificar"))</f>
        <v>Por clasificar</v>
      </c>
    </row>
    <row r="3293" spans="1:21" x14ac:dyDescent="0.25">
      <c r="A3293" s="78"/>
      <c r="B3293" s="78"/>
      <c r="C3293" s="78"/>
      <c r="D3293" s="78"/>
      <c r="E3293" s="78"/>
      <c r="F3293" s="78"/>
      <c r="G3293" s="78"/>
      <c r="H3293" s="78"/>
      <c r="I3293" s="78"/>
      <c r="J3293" s="78"/>
      <c r="K3293" s="78"/>
      <c r="L3293" s="78"/>
      <c r="M3293" s="78"/>
      <c r="N3293" s="78"/>
      <c r="O3293" s="78"/>
      <c r="P3293" s="78"/>
      <c r="Q3293" s="78"/>
      <c r="R3293" s="78" t="str">
        <f t="shared" si="53"/>
        <v>No Crítico</v>
      </c>
      <c r="S3293" s="77" t="str">
        <f>IF(O3293=Listas!$D$14,Listas!$E$14,IF(O3293=Listas!$D$15,Listas!$E$15,IF(OR(O3293=Listas!$D$16,X3286=Listas!$E$16),Listas!$E$16,"Por clasificar")))</f>
        <v>Por clasificar</v>
      </c>
      <c r="T3293" s="78" t="str">
        <f>IF(OR(P3293=Listas!$D$20,P3293=Listas!$D$21),Listas!$E$20,IF(P3293=Listas!$D$22,Listas!$E$22,"Por clasificar"))</f>
        <v>Por clasificar</v>
      </c>
      <c r="U3293" s="78" t="str">
        <f>IF(OR(Q3293=Listas!$D$27,Q3293=Listas!$D$28),Listas!$E$27,IF(Q3293=Listas!$D$29,Listas!$E$29,"Por clasificar"))</f>
        <v>Por clasificar</v>
      </c>
    </row>
    <row r="3294" spans="1:21" x14ac:dyDescent="0.25">
      <c r="A3294" s="78"/>
      <c r="B3294" s="78"/>
      <c r="C3294" s="78"/>
      <c r="D3294" s="78"/>
      <c r="E3294" s="78"/>
      <c r="F3294" s="78"/>
      <c r="G3294" s="78"/>
      <c r="H3294" s="78"/>
      <c r="I3294" s="78"/>
      <c r="J3294" s="78"/>
      <c r="K3294" s="78"/>
      <c r="L3294" s="78"/>
      <c r="M3294" s="78"/>
      <c r="N3294" s="78"/>
      <c r="O3294" s="78"/>
      <c r="P3294" s="78"/>
      <c r="Q3294" s="78"/>
      <c r="R3294" s="78" t="str">
        <f t="shared" si="53"/>
        <v>No Crítico</v>
      </c>
      <c r="S3294" s="77" t="str">
        <f>IF(O3294=Listas!$D$14,Listas!$E$14,IF(O3294=Listas!$D$15,Listas!$E$15,IF(OR(O3294=Listas!$D$16,X3287=Listas!$E$16),Listas!$E$16,"Por clasificar")))</f>
        <v>Por clasificar</v>
      </c>
      <c r="T3294" s="78" t="str">
        <f>IF(OR(P3294=Listas!$D$20,P3294=Listas!$D$21),Listas!$E$20,IF(P3294=Listas!$D$22,Listas!$E$22,"Por clasificar"))</f>
        <v>Por clasificar</v>
      </c>
      <c r="U3294" s="78" t="str">
        <f>IF(OR(Q3294=Listas!$D$27,Q3294=Listas!$D$28),Listas!$E$27,IF(Q3294=Listas!$D$29,Listas!$E$29,"Por clasificar"))</f>
        <v>Por clasificar</v>
      </c>
    </row>
    <row r="3295" spans="1:21" x14ac:dyDescent="0.25">
      <c r="A3295" s="78"/>
      <c r="B3295" s="78"/>
      <c r="C3295" s="78"/>
      <c r="D3295" s="78"/>
      <c r="E3295" s="78"/>
      <c r="F3295" s="78"/>
      <c r="G3295" s="78"/>
      <c r="H3295" s="78"/>
      <c r="I3295" s="78"/>
      <c r="J3295" s="78"/>
      <c r="K3295" s="78"/>
      <c r="L3295" s="78"/>
      <c r="M3295" s="78"/>
      <c r="N3295" s="78"/>
      <c r="O3295" s="78"/>
      <c r="P3295" s="78"/>
      <c r="Q3295" s="78"/>
      <c r="R3295" s="78" t="str">
        <f t="shared" si="53"/>
        <v>No Crítico</v>
      </c>
      <c r="S3295" s="77" t="str">
        <f>IF(O3295=Listas!$D$14,Listas!$E$14,IF(O3295=Listas!$D$15,Listas!$E$15,IF(OR(O3295=Listas!$D$16,X3288=Listas!$E$16),Listas!$E$16,"Por clasificar")))</f>
        <v>Por clasificar</v>
      </c>
      <c r="T3295" s="78" t="str">
        <f>IF(OR(P3295=Listas!$D$20,P3295=Listas!$D$21),Listas!$E$20,IF(P3295=Listas!$D$22,Listas!$E$22,"Por clasificar"))</f>
        <v>Por clasificar</v>
      </c>
      <c r="U3295" s="78" t="str">
        <f>IF(OR(Q3295=Listas!$D$27,Q3295=Listas!$D$28),Listas!$E$27,IF(Q3295=Listas!$D$29,Listas!$E$29,"Por clasificar"))</f>
        <v>Por clasificar</v>
      </c>
    </row>
    <row r="3296" spans="1:21" x14ac:dyDescent="0.25">
      <c r="A3296" s="78"/>
      <c r="B3296" s="78"/>
      <c r="C3296" s="78"/>
      <c r="D3296" s="78"/>
      <c r="E3296" s="78"/>
      <c r="F3296" s="78"/>
      <c r="G3296" s="78"/>
      <c r="H3296" s="78"/>
      <c r="I3296" s="78"/>
      <c r="J3296" s="78"/>
      <c r="K3296" s="78"/>
      <c r="L3296" s="78"/>
      <c r="M3296" s="78"/>
      <c r="N3296" s="78"/>
      <c r="O3296" s="78"/>
      <c r="P3296" s="78"/>
      <c r="Q3296" s="78"/>
      <c r="R3296" s="78" t="str">
        <f t="shared" si="53"/>
        <v>No Crítico</v>
      </c>
      <c r="S3296" s="77" t="str">
        <f>IF(O3296=Listas!$D$14,Listas!$E$14,IF(O3296=Listas!$D$15,Listas!$E$15,IF(OR(O3296=Listas!$D$16,X3289=Listas!$E$16),Listas!$E$16,"Por clasificar")))</f>
        <v>Por clasificar</v>
      </c>
      <c r="T3296" s="78" t="str">
        <f>IF(OR(P3296=Listas!$D$20,P3296=Listas!$D$21),Listas!$E$20,IF(P3296=Listas!$D$22,Listas!$E$22,"Por clasificar"))</f>
        <v>Por clasificar</v>
      </c>
      <c r="U3296" s="78" t="str">
        <f>IF(OR(Q3296=Listas!$D$27,Q3296=Listas!$D$28),Listas!$E$27,IF(Q3296=Listas!$D$29,Listas!$E$29,"Por clasificar"))</f>
        <v>Por clasificar</v>
      </c>
    </row>
    <row r="3297" spans="1:21" x14ac:dyDescent="0.25">
      <c r="A3297" s="78"/>
      <c r="B3297" s="78"/>
      <c r="C3297" s="78"/>
      <c r="D3297" s="78"/>
      <c r="E3297" s="78"/>
      <c r="F3297" s="78"/>
      <c r="G3297" s="78"/>
      <c r="H3297" s="78"/>
      <c r="I3297" s="78"/>
      <c r="J3297" s="78"/>
      <c r="K3297" s="78"/>
      <c r="L3297" s="78"/>
      <c r="M3297" s="78"/>
      <c r="N3297" s="78"/>
      <c r="O3297" s="78"/>
      <c r="P3297" s="78"/>
      <c r="Q3297" s="78"/>
      <c r="R3297" s="78" t="str">
        <f t="shared" si="53"/>
        <v>No Crítico</v>
      </c>
      <c r="S3297" s="77" t="str">
        <f>IF(O3297=Listas!$D$14,Listas!$E$14,IF(O3297=Listas!$D$15,Listas!$E$15,IF(OR(O3297=Listas!$D$16,X3290=Listas!$E$16),Listas!$E$16,"Por clasificar")))</f>
        <v>Por clasificar</v>
      </c>
      <c r="T3297" s="78" t="str">
        <f>IF(OR(P3297=Listas!$D$20,P3297=Listas!$D$21),Listas!$E$20,IF(P3297=Listas!$D$22,Listas!$E$22,"Por clasificar"))</f>
        <v>Por clasificar</v>
      </c>
      <c r="U3297" s="78" t="str">
        <f>IF(OR(Q3297=Listas!$D$27,Q3297=Listas!$D$28),Listas!$E$27,IF(Q3297=Listas!$D$29,Listas!$E$29,"Por clasificar"))</f>
        <v>Por clasificar</v>
      </c>
    </row>
    <row r="3298" spans="1:21" x14ac:dyDescent="0.25">
      <c r="A3298" s="78"/>
      <c r="B3298" s="78"/>
      <c r="C3298" s="78"/>
      <c r="D3298" s="78"/>
      <c r="E3298" s="78"/>
      <c r="F3298" s="78"/>
      <c r="G3298" s="78"/>
      <c r="H3298" s="78"/>
      <c r="I3298" s="78"/>
      <c r="J3298" s="78"/>
      <c r="K3298" s="78"/>
      <c r="L3298" s="78"/>
      <c r="M3298" s="78"/>
      <c r="N3298" s="78"/>
      <c r="O3298" s="78"/>
      <c r="P3298" s="78"/>
      <c r="Q3298" s="78"/>
      <c r="R3298" s="78" t="str">
        <f t="shared" si="53"/>
        <v>No Crítico</v>
      </c>
      <c r="S3298" s="77" t="str">
        <f>IF(O3298=Listas!$D$14,Listas!$E$14,IF(O3298=Listas!$D$15,Listas!$E$15,IF(OR(O3298=Listas!$D$16,X3291=Listas!$E$16),Listas!$E$16,"Por clasificar")))</f>
        <v>Por clasificar</v>
      </c>
      <c r="T3298" s="78" t="str">
        <f>IF(OR(P3298=Listas!$D$20,P3298=Listas!$D$21),Listas!$E$20,IF(P3298=Listas!$D$22,Listas!$E$22,"Por clasificar"))</f>
        <v>Por clasificar</v>
      </c>
      <c r="U3298" s="78" t="str">
        <f>IF(OR(Q3298=Listas!$D$27,Q3298=Listas!$D$28),Listas!$E$27,IF(Q3298=Listas!$D$29,Listas!$E$29,"Por clasificar"))</f>
        <v>Por clasificar</v>
      </c>
    </row>
    <row r="3299" spans="1:21" x14ac:dyDescent="0.25">
      <c r="A3299" s="78"/>
      <c r="B3299" s="78"/>
      <c r="C3299" s="78"/>
      <c r="D3299" s="78"/>
      <c r="E3299" s="78"/>
      <c r="F3299" s="78"/>
      <c r="G3299" s="78"/>
      <c r="H3299" s="78"/>
      <c r="I3299" s="78"/>
      <c r="J3299" s="78"/>
      <c r="K3299" s="78"/>
      <c r="L3299" s="78"/>
      <c r="M3299" s="78"/>
      <c r="N3299" s="78"/>
      <c r="O3299" s="78"/>
      <c r="P3299" s="78"/>
      <c r="Q3299" s="78"/>
      <c r="R3299" s="78" t="str">
        <f t="shared" si="53"/>
        <v>No Crítico</v>
      </c>
      <c r="S3299" s="77" t="str">
        <f>IF(O3299=Listas!$D$14,Listas!$E$14,IF(O3299=Listas!$D$15,Listas!$E$15,IF(OR(O3299=Listas!$D$16,X3292=Listas!$E$16),Listas!$E$16,"Por clasificar")))</f>
        <v>Por clasificar</v>
      </c>
      <c r="T3299" s="78" t="str">
        <f>IF(OR(P3299=Listas!$D$20,P3299=Listas!$D$21),Listas!$E$20,IF(P3299=Listas!$D$22,Listas!$E$22,"Por clasificar"))</f>
        <v>Por clasificar</v>
      </c>
      <c r="U3299" s="78" t="str">
        <f>IF(OR(Q3299=Listas!$D$27,Q3299=Listas!$D$28),Listas!$E$27,IF(Q3299=Listas!$D$29,Listas!$E$29,"Por clasificar"))</f>
        <v>Por clasificar</v>
      </c>
    </row>
    <row r="3300" spans="1:21" x14ac:dyDescent="0.25">
      <c r="A3300" s="78"/>
      <c r="B3300" s="78"/>
      <c r="C3300" s="78"/>
      <c r="D3300" s="78"/>
      <c r="E3300" s="78"/>
      <c r="F3300" s="78"/>
      <c r="G3300" s="78"/>
      <c r="H3300" s="78"/>
      <c r="I3300" s="78"/>
      <c r="J3300" s="78"/>
      <c r="K3300" s="78"/>
      <c r="L3300" s="78"/>
      <c r="M3300" s="78"/>
      <c r="N3300" s="78"/>
      <c r="O3300" s="78"/>
      <c r="P3300" s="78"/>
      <c r="Q3300" s="78"/>
      <c r="R3300" s="78" t="str">
        <f t="shared" si="53"/>
        <v>No Crítico</v>
      </c>
      <c r="S3300" s="77" t="str">
        <f>IF(O3300=Listas!$D$14,Listas!$E$14,IF(O3300=Listas!$D$15,Listas!$E$15,IF(OR(O3300=Listas!$D$16,X3293=Listas!$E$16),Listas!$E$16,"Por clasificar")))</f>
        <v>Por clasificar</v>
      </c>
      <c r="T3300" s="78" t="str">
        <f>IF(OR(P3300=Listas!$D$20,P3300=Listas!$D$21),Listas!$E$20,IF(P3300=Listas!$D$22,Listas!$E$22,"Por clasificar"))</f>
        <v>Por clasificar</v>
      </c>
      <c r="U3300" s="78" t="str">
        <f>IF(OR(Q3300=Listas!$D$27,Q3300=Listas!$D$28),Listas!$E$27,IF(Q3300=Listas!$D$29,Listas!$E$29,"Por clasificar"))</f>
        <v>Por clasificar</v>
      </c>
    </row>
    <row r="3301" spans="1:21" x14ac:dyDescent="0.25">
      <c r="A3301" s="78"/>
      <c r="B3301" s="78"/>
      <c r="C3301" s="78"/>
      <c r="D3301" s="78"/>
      <c r="E3301" s="78"/>
      <c r="F3301" s="78"/>
      <c r="G3301" s="78"/>
      <c r="H3301" s="78"/>
      <c r="I3301" s="78"/>
      <c r="J3301" s="78"/>
      <c r="K3301" s="78"/>
      <c r="L3301" s="78"/>
      <c r="M3301" s="78"/>
      <c r="N3301" s="78"/>
      <c r="O3301" s="78"/>
      <c r="P3301" s="78"/>
      <c r="Q3301" s="78"/>
      <c r="R3301" s="78" t="str">
        <f t="shared" si="53"/>
        <v>No Crítico</v>
      </c>
      <c r="S3301" s="77" t="str">
        <f>IF(O3301=Listas!$D$14,Listas!$E$14,IF(O3301=Listas!$D$15,Listas!$E$15,IF(OR(O3301=Listas!$D$16,X3294=Listas!$E$16),Listas!$E$16,"Por clasificar")))</f>
        <v>Por clasificar</v>
      </c>
      <c r="T3301" s="78" t="str">
        <f>IF(OR(P3301=Listas!$D$20,P3301=Listas!$D$21),Listas!$E$20,IF(P3301=Listas!$D$22,Listas!$E$22,"Por clasificar"))</f>
        <v>Por clasificar</v>
      </c>
      <c r="U3301" s="78" t="str">
        <f>IF(OR(Q3301=Listas!$D$27,Q3301=Listas!$D$28),Listas!$E$27,IF(Q3301=Listas!$D$29,Listas!$E$29,"Por clasificar"))</f>
        <v>Por clasificar</v>
      </c>
    </row>
    <row r="3302" spans="1:21" x14ac:dyDescent="0.25">
      <c r="A3302" s="78"/>
      <c r="B3302" s="78"/>
      <c r="C3302" s="78"/>
      <c r="D3302" s="78"/>
      <c r="E3302" s="78"/>
      <c r="F3302" s="78"/>
      <c r="G3302" s="78"/>
      <c r="H3302" s="78"/>
      <c r="I3302" s="78"/>
      <c r="J3302" s="78"/>
      <c r="K3302" s="78"/>
      <c r="L3302" s="78"/>
      <c r="M3302" s="78"/>
      <c r="N3302" s="78"/>
      <c r="O3302" s="78"/>
      <c r="P3302" s="78"/>
      <c r="Q3302" s="78"/>
      <c r="R3302" s="78" t="str">
        <f t="shared" si="53"/>
        <v>No Crítico</v>
      </c>
      <c r="S3302" s="77" t="str">
        <f>IF(O3302=Listas!$D$14,Listas!$E$14,IF(O3302=Listas!$D$15,Listas!$E$15,IF(OR(O3302=Listas!$D$16,X3295=Listas!$E$16),Listas!$E$16,"Por clasificar")))</f>
        <v>Por clasificar</v>
      </c>
      <c r="T3302" s="78" t="str">
        <f>IF(OR(P3302=Listas!$D$20,P3302=Listas!$D$21),Listas!$E$20,IF(P3302=Listas!$D$22,Listas!$E$22,"Por clasificar"))</f>
        <v>Por clasificar</v>
      </c>
      <c r="U3302" s="78" t="str">
        <f>IF(OR(Q3302=Listas!$D$27,Q3302=Listas!$D$28),Listas!$E$27,IF(Q3302=Listas!$D$29,Listas!$E$29,"Por clasificar"))</f>
        <v>Por clasificar</v>
      </c>
    </row>
    <row r="3303" spans="1:21" x14ac:dyDescent="0.25">
      <c r="A3303" s="78"/>
      <c r="B3303" s="78"/>
      <c r="C3303" s="78"/>
      <c r="D3303" s="78"/>
      <c r="E3303" s="78"/>
      <c r="F3303" s="78"/>
      <c r="G3303" s="78"/>
      <c r="H3303" s="78"/>
      <c r="I3303" s="78"/>
      <c r="J3303" s="78"/>
      <c r="K3303" s="78"/>
      <c r="L3303" s="78"/>
      <c r="M3303" s="78"/>
      <c r="N3303" s="78"/>
      <c r="O3303" s="78"/>
      <c r="P3303" s="78"/>
      <c r="Q3303" s="78"/>
      <c r="R3303" s="78" t="str">
        <f t="shared" si="53"/>
        <v>No Crítico</v>
      </c>
      <c r="S3303" s="77" t="str">
        <f>IF(O3303=Listas!$D$14,Listas!$E$14,IF(O3303=Listas!$D$15,Listas!$E$15,IF(OR(O3303=Listas!$D$16,X3296=Listas!$E$16),Listas!$E$16,"Por clasificar")))</f>
        <v>Por clasificar</v>
      </c>
      <c r="T3303" s="78" t="str">
        <f>IF(OR(P3303=Listas!$D$20,P3303=Listas!$D$21),Listas!$E$20,IF(P3303=Listas!$D$22,Listas!$E$22,"Por clasificar"))</f>
        <v>Por clasificar</v>
      </c>
      <c r="U3303" s="78" t="str">
        <f>IF(OR(Q3303=Listas!$D$27,Q3303=Listas!$D$28),Listas!$E$27,IF(Q3303=Listas!$D$29,Listas!$E$29,"Por clasificar"))</f>
        <v>Por clasificar</v>
      </c>
    </row>
    <row r="3304" spans="1:21" x14ac:dyDescent="0.25">
      <c r="A3304" s="78"/>
      <c r="B3304" s="78"/>
      <c r="C3304" s="78"/>
      <c r="D3304" s="78"/>
      <c r="E3304" s="78"/>
      <c r="F3304" s="78"/>
      <c r="G3304" s="78"/>
      <c r="H3304" s="78"/>
      <c r="I3304" s="78"/>
      <c r="J3304" s="78"/>
      <c r="K3304" s="78"/>
      <c r="L3304" s="78"/>
      <c r="M3304" s="78"/>
      <c r="N3304" s="78"/>
      <c r="O3304" s="78"/>
      <c r="P3304" s="78"/>
      <c r="Q3304" s="78"/>
      <c r="R3304" s="78" t="str">
        <f t="shared" si="53"/>
        <v>No Crítico</v>
      </c>
      <c r="S3304" s="77" t="str">
        <f>IF(O3304=Listas!$D$14,Listas!$E$14,IF(O3304=Listas!$D$15,Listas!$E$15,IF(OR(O3304=Listas!$D$16,X3297=Listas!$E$16),Listas!$E$16,"Por clasificar")))</f>
        <v>Por clasificar</v>
      </c>
      <c r="T3304" s="78" t="str">
        <f>IF(OR(P3304=Listas!$D$20,P3304=Listas!$D$21),Listas!$E$20,IF(P3304=Listas!$D$22,Listas!$E$22,"Por clasificar"))</f>
        <v>Por clasificar</v>
      </c>
      <c r="U3304" s="78" t="str">
        <f>IF(OR(Q3304=Listas!$D$27,Q3304=Listas!$D$28),Listas!$E$27,IF(Q3304=Listas!$D$29,Listas!$E$29,"Por clasificar"))</f>
        <v>Por clasificar</v>
      </c>
    </row>
    <row r="3305" spans="1:21" x14ac:dyDescent="0.25">
      <c r="A3305" s="78"/>
      <c r="B3305" s="78"/>
      <c r="C3305" s="78"/>
      <c r="D3305" s="78"/>
      <c r="E3305" s="78"/>
      <c r="F3305" s="78"/>
      <c r="G3305" s="78"/>
      <c r="H3305" s="78"/>
      <c r="I3305" s="78"/>
      <c r="J3305" s="78"/>
      <c r="K3305" s="78"/>
      <c r="L3305" s="78"/>
      <c r="M3305" s="78"/>
      <c r="N3305" s="78"/>
      <c r="O3305" s="78"/>
      <c r="P3305" s="78"/>
      <c r="Q3305" s="78"/>
      <c r="R3305" s="78" t="str">
        <f t="shared" si="53"/>
        <v>No Crítico</v>
      </c>
      <c r="S3305" s="77" t="str">
        <f>IF(O3305=Listas!$D$14,Listas!$E$14,IF(O3305=Listas!$D$15,Listas!$E$15,IF(OR(O3305=Listas!$D$16,X3298=Listas!$E$16),Listas!$E$16,"Por clasificar")))</f>
        <v>Por clasificar</v>
      </c>
      <c r="T3305" s="78" t="str">
        <f>IF(OR(P3305=Listas!$D$20,P3305=Listas!$D$21),Listas!$E$20,IF(P3305=Listas!$D$22,Listas!$E$22,"Por clasificar"))</f>
        <v>Por clasificar</v>
      </c>
      <c r="U3305" s="78" t="str">
        <f>IF(OR(Q3305=Listas!$D$27,Q3305=Listas!$D$28),Listas!$E$27,IF(Q3305=Listas!$D$29,Listas!$E$29,"Por clasificar"))</f>
        <v>Por clasificar</v>
      </c>
    </row>
    <row r="3306" spans="1:21" x14ac:dyDescent="0.25">
      <c r="A3306" s="78"/>
      <c r="B3306" s="78"/>
      <c r="C3306" s="78"/>
      <c r="D3306" s="78"/>
      <c r="E3306" s="78"/>
      <c r="F3306" s="78"/>
      <c r="G3306" s="78"/>
      <c r="H3306" s="78"/>
      <c r="I3306" s="78"/>
      <c r="J3306" s="78"/>
      <c r="K3306" s="78"/>
      <c r="L3306" s="78"/>
      <c r="M3306" s="78"/>
      <c r="N3306" s="78"/>
      <c r="O3306" s="78"/>
      <c r="P3306" s="78"/>
      <c r="Q3306" s="78"/>
      <c r="R3306" s="78" t="str">
        <f t="shared" si="53"/>
        <v>No Crítico</v>
      </c>
      <c r="S3306" s="77" t="str">
        <f>IF(O3306=Listas!$D$14,Listas!$E$14,IF(O3306=Listas!$D$15,Listas!$E$15,IF(OR(O3306=Listas!$D$16,X3299=Listas!$E$16),Listas!$E$16,"Por clasificar")))</f>
        <v>Por clasificar</v>
      </c>
      <c r="T3306" s="78" t="str">
        <f>IF(OR(P3306=Listas!$D$20,P3306=Listas!$D$21),Listas!$E$20,IF(P3306=Listas!$D$22,Listas!$E$22,"Por clasificar"))</f>
        <v>Por clasificar</v>
      </c>
      <c r="U3306" s="78" t="str">
        <f>IF(OR(Q3306=Listas!$D$27,Q3306=Listas!$D$28),Listas!$E$27,IF(Q3306=Listas!$D$29,Listas!$E$29,"Por clasificar"))</f>
        <v>Por clasificar</v>
      </c>
    </row>
    <row r="3307" spans="1:21" x14ac:dyDescent="0.25">
      <c r="A3307" s="78"/>
      <c r="B3307" s="78"/>
      <c r="C3307" s="78"/>
      <c r="D3307" s="78"/>
      <c r="E3307" s="78"/>
      <c r="F3307" s="78"/>
      <c r="G3307" s="78"/>
      <c r="H3307" s="78"/>
      <c r="I3307" s="78"/>
      <c r="J3307" s="78"/>
      <c r="K3307" s="78"/>
      <c r="L3307" s="78"/>
      <c r="M3307" s="78"/>
      <c r="N3307" s="78"/>
      <c r="O3307" s="78"/>
      <c r="P3307" s="78"/>
      <c r="Q3307" s="78"/>
      <c r="R3307" s="78" t="str">
        <f t="shared" si="53"/>
        <v>No Crítico</v>
      </c>
      <c r="S3307" s="77" t="str">
        <f>IF(O3307=Listas!$D$14,Listas!$E$14,IF(O3307=Listas!$D$15,Listas!$E$15,IF(OR(O3307=Listas!$D$16,X3300=Listas!$E$16),Listas!$E$16,"Por clasificar")))</f>
        <v>Por clasificar</v>
      </c>
      <c r="T3307" s="78" t="str">
        <f>IF(OR(P3307=Listas!$D$20,P3307=Listas!$D$21),Listas!$E$20,IF(P3307=Listas!$D$22,Listas!$E$22,"Por clasificar"))</f>
        <v>Por clasificar</v>
      </c>
      <c r="U3307" s="78" t="str">
        <f>IF(OR(Q3307=Listas!$D$27,Q3307=Listas!$D$28),Listas!$E$27,IF(Q3307=Listas!$D$29,Listas!$E$29,"Por clasificar"))</f>
        <v>Por clasificar</v>
      </c>
    </row>
    <row r="3308" spans="1:21" x14ac:dyDescent="0.25">
      <c r="A3308" s="78"/>
      <c r="B3308" s="78"/>
      <c r="C3308" s="78"/>
      <c r="D3308" s="78"/>
      <c r="E3308" s="78"/>
      <c r="F3308" s="78"/>
      <c r="G3308" s="78"/>
      <c r="H3308" s="78"/>
      <c r="I3308" s="78"/>
      <c r="J3308" s="78"/>
      <c r="K3308" s="78"/>
      <c r="L3308" s="78"/>
      <c r="M3308" s="78"/>
      <c r="N3308" s="78"/>
      <c r="O3308" s="78"/>
      <c r="P3308" s="78"/>
      <c r="Q3308" s="78"/>
      <c r="R3308" s="78" t="str">
        <f t="shared" si="53"/>
        <v>No Crítico</v>
      </c>
      <c r="S3308" s="77" t="str">
        <f>IF(O3308=Listas!$D$14,Listas!$E$14,IF(O3308=Listas!$D$15,Listas!$E$15,IF(OR(O3308=Listas!$D$16,X3301=Listas!$E$16),Listas!$E$16,"Por clasificar")))</f>
        <v>Por clasificar</v>
      </c>
      <c r="T3308" s="78" t="str">
        <f>IF(OR(P3308=Listas!$D$20,P3308=Listas!$D$21),Listas!$E$20,IF(P3308=Listas!$D$22,Listas!$E$22,"Por clasificar"))</f>
        <v>Por clasificar</v>
      </c>
      <c r="U3308" s="78" t="str">
        <f>IF(OR(Q3308=Listas!$D$27,Q3308=Listas!$D$28),Listas!$E$27,IF(Q3308=Listas!$D$29,Listas!$E$29,"Por clasificar"))</f>
        <v>Por clasificar</v>
      </c>
    </row>
    <row r="3309" spans="1:21" x14ac:dyDescent="0.25">
      <c r="A3309" s="78"/>
      <c r="B3309" s="78"/>
      <c r="C3309" s="78"/>
      <c r="D3309" s="78"/>
      <c r="E3309" s="78"/>
      <c r="F3309" s="78"/>
      <c r="G3309" s="78"/>
      <c r="H3309" s="78"/>
      <c r="I3309" s="78"/>
      <c r="J3309" s="78"/>
      <c r="K3309" s="78"/>
      <c r="L3309" s="78"/>
      <c r="M3309" s="78"/>
      <c r="N3309" s="78"/>
      <c r="O3309" s="78"/>
      <c r="P3309" s="78"/>
      <c r="Q3309" s="78"/>
      <c r="R3309" s="78" t="str">
        <f t="shared" si="53"/>
        <v>No Crítico</v>
      </c>
      <c r="S3309" s="77" t="str">
        <f>IF(O3309=Listas!$D$14,Listas!$E$14,IF(O3309=Listas!$D$15,Listas!$E$15,IF(OR(O3309=Listas!$D$16,X3302=Listas!$E$16),Listas!$E$16,"Por clasificar")))</f>
        <v>Por clasificar</v>
      </c>
      <c r="T3309" s="78" t="str">
        <f>IF(OR(P3309=Listas!$D$20,P3309=Listas!$D$21),Listas!$E$20,IF(P3309=Listas!$D$22,Listas!$E$22,"Por clasificar"))</f>
        <v>Por clasificar</v>
      </c>
      <c r="U3309" s="78" t="str">
        <f>IF(OR(Q3309=Listas!$D$27,Q3309=Listas!$D$28),Listas!$E$27,IF(Q3309=Listas!$D$29,Listas!$E$29,"Por clasificar"))</f>
        <v>Por clasificar</v>
      </c>
    </row>
    <row r="3310" spans="1:21" x14ac:dyDescent="0.25">
      <c r="A3310" s="78"/>
      <c r="B3310" s="78"/>
      <c r="C3310" s="78"/>
      <c r="D3310" s="78"/>
      <c r="E3310" s="78"/>
      <c r="F3310" s="78"/>
      <c r="G3310" s="78"/>
      <c r="H3310" s="78"/>
      <c r="I3310" s="78"/>
      <c r="J3310" s="78"/>
      <c r="K3310" s="78"/>
      <c r="L3310" s="78"/>
      <c r="M3310" s="78"/>
      <c r="N3310" s="78"/>
      <c r="O3310" s="78"/>
      <c r="P3310" s="78"/>
      <c r="Q3310" s="78"/>
      <c r="R3310" s="78" t="str">
        <f t="shared" si="53"/>
        <v>No Crítico</v>
      </c>
      <c r="S3310" s="77" t="str">
        <f>IF(O3310=Listas!$D$14,Listas!$E$14,IF(O3310=Listas!$D$15,Listas!$E$15,IF(OR(O3310=Listas!$D$16,X3303=Listas!$E$16),Listas!$E$16,"Por clasificar")))</f>
        <v>Por clasificar</v>
      </c>
      <c r="T3310" s="78" t="str">
        <f>IF(OR(P3310=Listas!$D$20,P3310=Listas!$D$21),Listas!$E$20,IF(P3310=Listas!$D$22,Listas!$E$22,"Por clasificar"))</f>
        <v>Por clasificar</v>
      </c>
      <c r="U3310" s="78" t="str">
        <f>IF(OR(Q3310=Listas!$D$27,Q3310=Listas!$D$28),Listas!$E$27,IF(Q3310=Listas!$D$29,Listas!$E$29,"Por clasificar"))</f>
        <v>Por clasificar</v>
      </c>
    </row>
    <row r="3311" spans="1:21" x14ac:dyDescent="0.25">
      <c r="A3311" s="78"/>
      <c r="B3311" s="78"/>
      <c r="C3311" s="78"/>
      <c r="D3311" s="78"/>
      <c r="E3311" s="78"/>
      <c r="F3311" s="78"/>
      <c r="G3311" s="78"/>
      <c r="H3311" s="78"/>
      <c r="I3311" s="78"/>
      <c r="J3311" s="78"/>
      <c r="K3311" s="78"/>
      <c r="L3311" s="78"/>
      <c r="M3311" s="78"/>
      <c r="N3311" s="78"/>
      <c r="O3311" s="78"/>
      <c r="P3311" s="78"/>
      <c r="Q3311" s="78"/>
      <c r="R3311" s="78" t="str">
        <f t="shared" si="53"/>
        <v>No Crítico</v>
      </c>
      <c r="S3311" s="77" t="str">
        <f>IF(O3311=Listas!$D$14,Listas!$E$14,IF(O3311=Listas!$D$15,Listas!$E$15,IF(OR(O3311=Listas!$D$16,X3304=Listas!$E$16),Listas!$E$16,"Por clasificar")))</f>
        <v>Por clasificar</v>
      </c>
      <c r="T3311" s="78" t="str">
        <f>IF(OR(P3311=Listas!$D$20,P3311=Listas!$D$21),Listas!$E$20,IF(P3311=Listas!$D$22,Listas!$E$22,"Por clasificar"))</f>
        <v>Por clasificar</v>
      </c>
      <c r="U3311" s="78" t="str">
        <f>IF(OR(Q3311=Listas!$D$27,Q3311=Listas!$D$28),Listas!$E$27,IF(Q3311=Listas!$D$29,Listas!$E$29,"Por clasificar"))</f>
        <v>Por clasificar</v>
      </c>
    </row>
    <row r="3312" spans="1:21" x14ac:dyDescent="0.25">
      <c r="A3312" s="78"/>
      <c r="B3312" s="78"/>
      <c r="C3312" s="78"/>
      <c r="D3312" s="78"/>
      <c r="E3312" s="78"/>
      <c r="F3312" s="78"/>
      <c r="G3312" s="78"/>
      <c r="H3312" s="78"/>
      <c r="I3312" s="78"/>
      <c r="J3312" s="78"/>
      <c r="K3312" s="78"/>
      <c r="L3312" s="78"/>
      <c r="M3312" s="78"/>
      <c r="N3312" s="78"/>
      <c r="O3312" s="78"/>
      <c r="P3312" s="78"/>
      <c r="Q3312" s="78"/>
      <c r="R3312" s="78" t="str">
        <f t="shared" si="53"/>
        <v>No Crítico</v>
      </c>
      <c r="S3312" s="77" t="str">
        <f>IF(O3312=Listas!$D$14,Listas!$E$14,IF(O3312=Listas!$D$15,Listas!$E$15,IF(OR(O3312=Listas!$D$16,X3305=Listas!$E$16),Listas!$E$16,"Por clasificar")))</f>
        <v>Por clasificar</v>
      </c>
      <c r="T3312" s="78" t="str">
        <f>IF(OR(P3312=Listas!$D$20,P3312=Listas!$D$21),Listas!$E$20,IF(P3312=Listas!$D$22,Listas!$E$22,"Por clasificar"))</f>
        <v>Por clasificar</v>
      </c>
      <c r="U3312" s="78" t="str">
        <f>IF(OR(Q3312=Listas!$D$27,Q3312=Listas!$D$28),Listas!$E$27,IF(Q3312=Listas!$D$29,Listas!$E$29,"Por clasificar"))</f>
        <v>Por clasificar</v>
      </c>
    </row>
    <row r="3313" spans="1:21" x14ac:dyDescent="0.25">
      <c r="A3313" s="78"/>
      <c r="B3313" s="78"/>
      <c r="C3313" s="78"/>
      <c r="D3313" s="78"/>
      <c r="E3313" s="78"/>
      <c r="F3313" s="78"/>
      <c r="G3313" s="78"/>
      <c r="H3313" s="78"/>
      <c r="I3313" s="78"/>
      <c r="J3313" s="78"/>
      <c r="K3313" s="78"/>
      <c r="L3313" s="78"/>
      <c r="M3313" s="78"/>
      <c r="N3313" s="78"/>
      <c r="O3313" s="78"/>
      <c r="P3313" s="78"/>
      <c r="Q3313" s="78"/>
      <c r="R3313" s="78" t="str">
        <f t="shared" si="53"/>
        <v>No Crítico</v>
      </c>
      <c r="S3313" s="77" t="str">
        <f>IF(O3313=Listas!$D$14,Listas!$E$14,IF(O3313=Listas!$D$15,Listas!$E$15,IF(OR(O3313=Listas!$D$16,X3306=Listas!$E$16),Listas!$E$16,"Por clasificar")))</f>
        <v>Por clasificar</v>
      </c>
      <c r="T3313" s="78" t="str">
        <f>IF(OR(P3313=Listas!$D$20,P3313=Listas!$D$21),Listas!$E$20,IF(P3313=Listas!$D$22,Listas!$E$22,"Por clasificar"))</f>
        <v>Por clasificar</v>
      </c>
      <c r="U3313" s="78" t="str">
        <f>IF(OR(Q3313=Listas!$D$27,Q3313=Listas!$D$28),Listas!$E$27,IF(Q3313=Listas!$D$29,Listas!$E$29,"Por clasificar"))</f>
        <v>Por clasificar</v>
      </c>
    </row>
    <row r="3314" spans="1:21" x14ac:dyDescent="0.25">
      <c r="A3314" s="78"/>
      <c r="B3314" s="78"/>
      <c r="C3314" s="78"/>
      <c r="D3314" s="78"/>
      <c r="E3314" s="78"/>
      <c r="F3314" s="78"/>
      <c r="G3314" s="78"/>
      <c r="H3314" s="78"/>
      <c r="I3314" s="78"/>
      <c r="J3314" s="78"/>
      <c r="K3314" s="78"/>
      <c r="L3314" s="78"/>
      <c r="M3314" s="78"/>
      <c r="N3314" s="78"/>
      <c r="O3314" s="78"/>
      <c r="P3314" s="78"/>
      <c r="Q3314" s="78"/>
      <c r="R3314" s="78" t="str">
        <f t="shared" si="53"/>
        <v>No Crítico</v>
      </c>
      <c r="S3314" s="77" t="str">
        <f>IF(O3314=Listas!$D$14,Listas!$E$14,IF(O3314=Listas!$D$15,Listas!$E$15,IF(OR(O3314=Listas!$D$16,X3307=Listas!$E$16),Listas!$E$16,"Por clasificar")))</f>
        <v>Por clasificar</v>
      </c>
      <c r="T3314" s="78" t="str">
        <f>IF(OR(P3314=Listas!$D$20,P3314=Listas!$D$21),Listas!$E$20,IF(P3314=Listas!$D$22,Listas!$E$22,"Por clasificar"))</f>
        <v>Por clasificar</v>
      </c>
      <c r="U3314" s="78" t="str">
        <f>IF(OR(Q3314=Listas!$D$27,Q3314=Listas!$D$28),Listas!$E$27,IF(Q3314=Listas!$D$29,Listas!$E$29,"Por clasificar"))</f>
        <v>Por clasificar</v>
      </c>
    </row>
    <row r="3315" spans="1:21" x14ac:dyDescent="0.25">
      <c r="A3315" s="78"/>
      <c r="B3315" s="78"/>
      <c r="C3315" s="78"/>
      <c r="D3315" s="78"/>
      <c r="E3315" s="78"/>
      <c r="F3315" s="78"/>
      <c r="G3315" s="78"/>
      <c r="H3315" s="78"/>
      <c r="I3315" s="78"/>
      <c r="J3315" s="78"/>
      <c r="K3315" s="78"/>
      <c r="L3315" s="78"/>
      <c r="M3315" s="78"/>
      <c r="N3315" s="78"/>
      <c r="O3315" s="78"/>
      <c r="P3315" s="78"/>
      <c r="Q3315" s="78"/>
      <c r="R3315" s="78" t="str">
        <f t="shared" si="53"/>
        <v>No Crítico</v>
      </c>
      <c r="S3315" s="77" t="str">
        <f>IF(O3315=Listas!$D$14,Listas!$E$14,IF(O3315=Listas!$D$15,Listas!$E$15,IF(OR(O3315=Listas!$D$16,X3308=Listas!$E$16),Listas!$E$16,"Por clasificar")))</f>
        <v>Por clasificar</v>
      </c>
      <c r="T3315" s="78" t="str">
        <f>IF(OR(P3315=Listas!$D$20,P3315=Listas!$D$21),Listas!$E$20,IF(P3315=Listas!$D$22,Listas!$E$22,"Por clasificar"))</f>
        <v>Por clasificar</v>
      </c>
      <c r="U3315" s="78" t="str">
        <f>IF(OR(Q3315=Listas!$D$27,Q3315=Listas!$D$28),Listas!$E$27,IF(Q3315=Listas!$D$29,Listas!$E$29,"Por clasificar"))</f>
        <v>Por clasificar</v>
      </c>
    </row>
    <row r="3316" spans="1:21" x14ac:dyDescent="0.25">
      <c r="A3316" s="78"/>
      <c r="B3316" s="78"/>
      <c r="C3316" s="78"/>
      <c r="D3316" s="78"/>
      <c r="E3316" s="78"/>
      <c r="F3316" s="78"/>
      <c r="G3316" s="78"/>
      <c r="H3316" s="78"/>
      <c r="I3316" s="78"/>
      <c r="J3316" s="78"/>
      <c r="K3316" s="78"/>
      <c r="L3316" s="78"/>
      <c r="M3316" s="78"/>
      <c r="N3316" s="78"/>
      <c r="O3316" s="78"/>
      <c r="P3316" s="78"/>
      <c r="Q3316" s="78"/>
      <c r="R3316" s="78" t="str">
        <f t="shared" si="53"/>
        <v>No Crítico</v>
      </c>
      <c r="S3316" s="77" t="str">
        <f>IF(O3316=Listas!$D$14,Listas!$E$14,IF(O3316=Listas!$D$15,Listas!$E$15,IF(OR(O3316=Listas!$D$16,X3309=Listas!$E$16),Listas!$E$16,"Por clasificar")))</f>
        <v>Por clasificar</v>
      </c>
      <c r="T3316" s="78" t="str">
        <f>IF(OR(P3316=Listas!$D$20,P3316=Listas!$D$21),Listas!$E$20,IF(P3316=Listas!$D$22,Listas!$E$22,"Por clasificar"))</f>
        <v>Por clasificar</v>
      </c>
      <c r="U3316" s="78" t="str">
        <f>IF(OR(Q3316=Listas!$D$27,Q3316=Listas!$D$28),Listas!$E$27,IF(Q3316=Listas!$D$29,Listas!$E$29,"Por clasificar"))</f>
        <v>Por clasificar</v>
      </c>
    </row>
    <row r="3317" spans="1:21" x14ac:dyDescent="0.25">
      <c r="A3317" s="78"/>
      <c r="B3317" s="78"/>
      <c r="C3317" s="78"/>
      <c r="D3317" s="78"/>
      <c r="E3317" s="78"/>
      <c r="F3317" s="78"/>
      <c r="G3317" s="78"/>
      <c r="H3317" s="78"/>
      <c r="I3317" s="78"/>
      <c r="J3317" s="78"/>
      <c r="K3317" s="78"/>
      <c r="L3317" s="78"/>
      <c r="M3317" s="78"/>
      <c r="N3317" s="78"/>
      <c r="O3317" s="78"/>
      <c r="P3317" s="78"/>
      <c r="Q3317" s="78"/>
      <c r="R3317" s="78" t="str">
        <f t="shared" si="53"/>
        <v>No Crítico</v>
      </c>
      <c r="S3317" s="77" t="str">
        <f>IF(O3317=Listas!$D$14,Listas!$E$14,IF(O3317=Listas!$D$15,Listas!$E$15,IF(OR(O3317=Listas!$D$16,X3310=Listas!$E$16),Listas!$E$16,"Por clasificar")))</f>
        <v>Por clasificar</v>
      </c>
      <c r="T3317" s="78" t="str">
        <f>IF(OR(P3317=Listas!$D$20,P3317=Listas!$D$21),Listas!$E$20,IF(P3317=Listas!$D$22,Listas!$E$22,"Por clasificar"))</f>
        <v>Por clasificar</v>
      </c>
      <c r="U3317" s="78" t="str">
        <f>IF(OR(Q3317=Listas!$D$27,Q3317=Listas!$D$28),Listas!$E$27,IF(Q3317=Listas!$D$29,Listas!$E$29,"Por clasificar"))</f>
        <v>Por clasificar</v>
      </c>
    </row>
    <row r="3318" spans="1:21" x14ac:dyDescent="0.25">
      <c r="A3318" s="78"/>
      <c r="B3318" s="78"/>
      <c r="C3318" s="78"/>
      <c r="D3318" s="78"/>
      <c r="E3318" s="78"/>
      <c r="F3318" s="78"/>
      <c r="G3318" s="78"/>
      <c r="H3318" s="78"/>
      <c r="I3318" s="78"/>
      <c r="J3318" s="78"/>
      <c r="K3318" s="78"/>
      <c r="L3318" s="78"/>
      <c r="M3318" s="78"/>
      <c r="N3318" s="78"/>
      <c r="O3318" s="78"/>
      <c r="P3318" s="78"/>
      <c r="Q3318" s="78"/>
      <c r="R3318" s="78" t="str">
        <f t="shared" si="53"/>
        <v>No Crítico</v>
      </c>
      <c r="S3318" s="77" t="str">
        <f>IF(O3318=Listas!$D$14,Listas!$E$14,IF(O3318=Listas!$D$15,Listas!$E$15,IF(OR(O3318=Listas!$D$16,X3311=Listas!$E$16),Listas!$E$16,"Por clasificar")))</f>
        <v>Por clasificar</v>
      </c>
      <c r="T3318" s="78" t="str">
        <f>IF(OR(P3318=Listas!$D$20,P3318=Listas!$D$21),Listas!$E$20,IF(P3318=Listas!$D$22,Listas!$E$22,"Por clasificar"))</f>
        <v>Por clasificar</v>
      </c>
      <c r="U3318" s="78" t="str">
        <f>IF(OR(Q3318=Listas!$D$27,Q3318=Listas!$D$28),Listas!$E$27,IF(Q3318=Listas!$D$29,Listas!$E$29,"Por clasificar"))</f>
        <v>Por clasificar</v>
      </c>
    </row>
    <row r="3319" spans="1:21" x14ac:dyDescent="0.25">
      <c r="A3319" s="78"/>
      <c r="B3319" s="78"/>
      <c r="C3319" s="78"/>
      <c r="D3319" s="78"/>
      <c r="E3319" s="78"/>
      <c r="F3319" s="78"/>
      <c r="G3319" s="78"/>
      <c r="H3319" s="78"/>
      <c r="I3319" s="78"/>
      <c r="J3319" s="78"/>
      <c r="K3319" s="78"/>
      <c r="L3319" s="78"/>
      <c r="M3319" s="78"/>
      <c r="N3319" s="78"/>
      <c r="O3319" s="78"/>
      <c r="P3319" s="78"/>
      <c r="Q3319" s="78"/>
      <c r="R3319" s="78" t="str">
        <f t="shared" si="53"/>
        <v>No Crítico</v>
      </c>
      <c r="S3319" s="77" t="str">
        <f>IF(O3319=Listas!$D$14,Listas!$E$14,IF(O3319=Listas!$D$15,Listas!$E$15,IF(OR(O3319=Listas!$D$16,X3312=Listas!$E$16),Listas!$E$16,"Por clasificar")))</f>
        <v>Por clasificar</v>
      </c>
      <c r="T3319" s="78" t="str">
        <f>IF(OR(P3319=Listas!$D$20,P3319=Listas!$D$21),Listas!$E$20,IF(P3319=Listas!$D$22,Listas!$E$22,"Por clasificar"))</f>
        <v>Por clasificar</v>
      </c>
      <c r="U3319" s="78" t="str">
        <f>IF(OR(Q3319=Listas!$D$27,Q3319=Listas!$D$28),Listas!$E$27,IF(Q3319=Listas!$D$29,Listas!$E$29,"Por clasificar"))</f>
        <v>Por clasificar</v>
      </c>
    </row>
    <row r="3320" spans="1:21" x14ac:dyDescent="0.25">
      <c r="A3320" s="78"/>
      <c r="B3320" s="78"/>
      <c r="C3320" s="78"/>
      <c r="D3320" s="78"/>
      <c r="E3320" s="78"/>
      <c r="F3320" s="78"/>
      <c r="G3320" s="78"/>
      <c r="H3320" s="78"/>
      <c r="I3320" s="78"/>
      <c r="J3320" s="78"/>
      <c r="K3320" s="78"/>
      <c r="L3320" s="78"/>
      <c r="M3320" s="78"/>
      <c r="N3320" s="78"/>
      <c r="O3320" s="78"/>
      <c r="P3320" s="78"/>
      <c r="Q3320" s="78"/>
      <c r="R3320" s="78" t="str">
        <f t="shared" si="53"/>
        <v>No Crítico</v>
      </c>
      <c r="S3320" s="77" t="str">
        <f>IF(O3320=Listas!$D$14,Listas!$E$14,IF(O3320=Listas!$D$15,Listas!$E$15,IF(OR(O3320=Listas!$D$16,X3313=Listas!$E$16),Listas!$E$16,"Por clasificar")))</f>
        <v>Por clasificar</v>
      </c>
      <c r="T3320" s="78" t="str">
        <f>IF(OR(P3320=Listas!$D$20,P3320=Listas!$D$21),Listas!$E$20,IF(P3320=Listas!$D$22,Listas!$E$22,"Por clasificar"))</f>
        <v>Por clasificar</v>
      </c>
      <c r="U3320" s="78" t="str">
        <f>IF(OR(Q3320=Listas!$D$27,Q3320=Listas!$D$28),Listas!$E$27,IF(Q3320=Listas!$D$29,Listas!$E$29,"Por clasificar"))</f>
        <v>Por clasificar</v>
      </c>
    </row>
    <row r="3321" spans="1:21" x14ac:dyDescent="0.25">
      <c r="A3321" s="78"/>
      <c r="B3321" s="78"/>
      <c r="C3321" s="78"/>
      <c r="D3321" s="78"/>
      <c r="E3321" s="78"/>
      <c r="F3321" s="78"/>
      <c r="G3321" s="78"/>
      <c r="H3321" s="78"/>
      <c r="I3321" s="78"/>
      <c r="J3321" s="78"/>
      <c r="K3321" s="78"/>
      <c r="L3321" s="78"/>
      <c r="M3321" s="78"/>
      <c r="N3321" s="78"/>
      <c r="O3321" s="78"/>
      <c r="P3321" s="78"/>
      <c r="Q3321" s="78"/>
      <c r="R3321" s="78" t="str">
        <f t="shared" si="53"/>
        <v>No Crítico</v>
      </c>
      <c r="S3321" s="77" t="str">
        <f>IF(O3321=Listas!$D$14,Listas!$E$14,IF(O3321=Listas!$D$15,Listas!$E$15,IF(OR(O3321=Listas!$D$16,X3314=Listas!$E$16),Listas!$E$16,"Por clasificar")))</f>
        <v>Por clasificar</v>
      </c>
      <c r="T3321" s="78" t="str">
        <f>IF(OR(P3321=Listas!$D$20,P3321=Listas!$D$21),Listas!$E$20,IF(P3321=Listas!$D$22,Listas!$E$22,"Por clasificar"))</f>
        <v>Por clasificar</v>
      </c>
      <c r="U3321" s="78" t="str">
        <f>IF(OR(Q3321=Listas!$D$27,Q3321=Listas!$D$28),Listas!$E$27,IF(Q3321=Listas!$D$29,Listas!$E$29,"Por clasificar"))</f>
        <v>Por clasificar</v>
      </c>
    </row>
    <row r="3322" spans="1:21" x14ac:dyDescent="0.25">
      <c r="A3322" s="78"/>
      <c r="B3322" s="78"/>
      <c r="C3322" s="78"/>
      <c r="D3322" s="78"/>
      <c r="E3322" s="78"/>
      <c r="F3322" s="78"/>
      <c r="G3322" s="78"/>
      <c r="H3322" s="78"/>
      <c r="I3322" s="78"/>
      <c r="J3322" s="78"/>
      <c r="K3322" s="78"/>
      <c r="L3322" s="78"/>
      <c r="M3322" s="78"/>
      <c r="N3322" s="78"/>
      <c r="O3322" s="78"/>
      <c r="P3322" s="78"/>
      <c r="Q3322" s="78"/>
      <c r="R3322" s="78" t="str">
        <f t="shared" si="53"/>
        <v>No Crítico</v>
      </c>
      <c r="S3322" s="77" t="str">
        <f>IF(O3322=Listas!$D$14,Listas!$E$14,IF(O3322=Listas!$D$15,Listas!$E$15,IF(OR(O3322=Listas!$D$16,X3315=Listas!$E$16),Listas!$E$16,"Por clasificar")))</f>
        <v>Por clasificar</v>
      </c>
      <c r="T3322" s="78" t="str">
        <f>IF(OR(P3322=Listas!$D$20,P3322=Listas!$D$21),Listas!$E$20,IF(P3322=Listas!$D$22,Listas!$E$22,"Por clasificar"))</f>
        <v>Por clasificar</v>
      </c>
      <c r="U3322" s="78" t="str">
        <f>IF(OR(Q3322=Listas!$D$27,Q3322=Listas!$D$28),Listas!$E$27,IF(Q3322=Listas!$D$29,Listas!$E$29,"Por clasificar"))</f>
        <v>Por clasificar</v>
      </c>
    </row>
    <row r="3323" spans="1:21" x14ac:dyDescent="0.25">
      <c r="A3323" s="78"/>
      <c r="B3323" s="78"/>
      <c r="C3323" s="78"/>
      <c r="D3323" s="78"/>
      <c r="E3323" s="78"/>
      <c r="F3323" s="78"/>
      <c r="G3323" s="78"/>
      <c r="H3323" s="78"/>
      <c r="I3323" s="78"/>
      <c r="J3323" s="78"/>
      <c r="K3323" s="78"/>
      <c r="L3323" s="78"/>
      <c r="M3323" s="78"/>
      <c r="N3323" s="78"/>
      <c r="O3323" s="78"/>
      <c r="P3323" s="78"/>
      <c r="Q3323" s="78"/>
      <c r="R3323" s="78" t="str">
        <f t="shared" si="53"/>
        <v>No Crítico</v>
      </c>
      <c r="S3323" s="77" t="str">
        <f>IF(O3323=Listas!$D$14,Listas!$E$14,IF(O3323=Listas!$D$15,Listas!$E$15,IF(OR(O3323=Listas!$D$16,X3316=Listas!$E$16),Listas!$E$16,"Por clasificar")))</f>
        <v>Por clasificar</v>
      </c>
      <c r="T3323" s="78" t="str">
        <f>IF(OR(P3323=Listas!$D$20,P3323=Listas!$D$21),Listas!$E$20,IF(P3323=Listas!$D$22,Listas!$E$22,"Por clasificar"))</f>
        <v>Por clasificar</v>
      </c>
      <c r="U3323" s="78" t="str">
        <f>IF(OR(Q3323=Listas!$D$27,Q3323=Listas!$D$28),Listas!$E$27,IF(Q3323=Listas!$D$29,Listas!$E$29,"Por clasificar"))</f>
        <v>Por clasificar</v>
      </c>
    </row>
    <row r="3324" spans="1:21" x14ac:dyDescent="0.25">
      <c r="A3324" s="78"/>
      <c r="B3324" s="78"/>
      <c r="C3324" s="78"/>
      <c r="D3324" s="78"/>
      <c r="E3324" s="78"/>
      <c r="F3324" s="78"/>
      <c r="G3324" s="78"/>
      <c r="H3324" s="78"/>
      <c r="I3324" s="78"/>
      <c r="J3324" s="78"/>
      <c r="K3324" s="78"/>
      <c r="L3324" s="78"/>
      <c r="M3324" s="78"/>
      <c r="N3324" s="78"/>
      <c r="O3324" s="78"/>
      <c r="P3324" s="78"/>
      <c r="Q3324" s="78"/>
      <c r="R3324" s="78" t="str">
        <f t="shared" si="53"/>
        <v>No Crítico</v>
      </c>
      <c r="S3324" s="77" t="str">
        <f>IF(O3324=Listas!$D$14,Listas!$E$14,IF(O3324=Listas!$D$15,Listas!$E$15,IF(OR(O3324=Listas!$D$16,X3317=Listas!$E$16),Listas!$E$16,"Por clasificar")))</f>
        <v>Por clasificar</v>
      </c>
      <c r="T3324" s="78" t="str">
        <f>IF(OR(P3324=Listas!$D$20,P3324=Listas!$D$21),Listas!$E$20,IF(P3324=Listas!$D$22,Listas!$E$22,"Por clasificar"))</f>
        <v>Por clasificar</v>
      </c>
      <c r="U3324" s="78" t="str">
        <f>IF(OR(Q3324=Listas!$D$27,Q3324=Listas!$D$28),Listas!$E$27,IF(Q3324=Listas!$D$29,Listas!$E$29,"Por clasificar"))</f>
        <v>Por clasificar</v>
      </c>
    </row>
    <row r="3325" spans="1:21" x14ac:dyDescent="0.25">
      <c r="A3325" s="78"/>
      <c r="B3325" s="78"/>
      <c r="C3325" s="78"/>
      <c r="D3325" s="78"/>
      <c r="E3325" s="78"/>
      <c r="F3325" s="78"/>
      <c r="G3325" s="78"/>
      <c r="H3325" s="78"/>
      <c r="I3325" s="78"/>
      <c r="J3325" s="78"/>
      <c r="K3325" s="78"/>
      <c r="L3325" s="78"/>
      <c r="M3325" s="78"/>
      <c r="N3325" s="78"/>
      <c r="O3325" s="78"/>
      <c r="P3325" s="78"/>
      <c r="Q3325" s="78"/>
      <c r="R3325" s="78" t="str">
        <f t="shared" si="53"/>
        <v>No Crítico</v>
      </c>
      <c r="S3325" s="77" t="str">
        <f>IF(O3325=Listas!$D$14,Listas!$E$14,IF(O3325=Listas!$D$15,Listas!$E$15,IF(OR(O3325=Listas!$D$16,X3318=Listas!$E$16),Listas!$E$16,"Por clasificar")))</f>
        <v>Por clasificar</v>
      </c>
      <c r="T3325" s="78" t="str">
        <f>IF(OR(P3325=Listas!$D$20,P3325=Listas!$D$21),Listas!$E$20,IF(P3325=Listas!$D$22,Listas!$E$22,"Por clasificar"))</f>
        <v>Por clasificar</v>
      </c>
      <c r="U3325" s="78" t="str">
        <f>IF(OR(Q3325=Listas!$D$27,Q3325=Listas!$D$28),Listas!$E$27,IF(Q3325=Listas!$D$29,Listas!$E$29,"Por clasificar"))</f>
        <v>Por clasificar</v>
      </c>
    </row>
    <row r="3326" spans="1:21" x14ac:dyDescent="0.25">
      <c r="A3326" s="78"/>
      <c r="B3326" s="78"/>
      <c r="C3326" s="78"/>
      <c r="D3326" s="78"/>
      <c r="E3326" s="78"/>
      <c r="F3326" s="78"/>
      <c r="G3326" s="78"/>
      <c r="H3326" s="78"/>
      <c r="I3326" s="78"/>
      <c r="J3326" s="78"/>
      <c r="K3326" s="78"/>
      <c r="L3326" s="78"/>
      <c r="M3326" s="78"/>
      <c r="N3326" s="78"/>
      <c r="O3326" s="78"/>
      <c r="P3326" s="78"/>
      <c r="Q3326" s="78"/>
      <c r="R3326" s="78" t="str">
        <f t="shared" si="53"/>
        <v>No Crítico</v>
      </c>
      <c r="S3326" s="77" t="str">
        <f>IF(O3326=Listas!$D$14,Listas!$E$14,IF(O3326=Listas!$D$15,Listas!$E$15,IF(OR(O3326=Listas!$D$16,X3319=Listas!$E$16),Listas!$E$16,"Por clasificar")))</f>
        <v>Por clasificar</v>
      </c>
      <c r="T3326" s="78" t="str">
        <f>IF(OR(P3326=Listas!$D$20,P3326=Listas!$D$21),Listas!$E$20,IF(P3326=Listas!$D$22,Listas!$E$22,"Por clasificar"))</f>
        <v>Por clasificar</v>
      </c>
      <c r="U3326" s="78" t="str">
        <f>IF(OR(Q3326=Listas!$D$27,Q3326=Listas!$D$28),Listas!$E$27,IF(Q3326=Listas!$D$29,Listas!$E$29,"Por clasificar"))</f>
        <v>Por clasificar</v>
      </c>
    </row>
    <row r="3327" spans="1:21" x14ac:dyDescent="0.25">
      <c r="A3327" s="78"/>
      <c r="B3327" s="78"/>
      <c r="C3327" s="78"/>
      <c r="D3327" s="78"/>
      <c r="E3327" s="78"/>
      <c r="F3327" s="78"/>
      <c r="G3327" s="78"/>
      <c r="H3327" s="78"/>
      <c r="I3327" s="78"/>
      <c r="J3327" s="78"/>
      <c r="K3327" s="78"/>
      <c r="L3327" s="78"/>
      <c r="M3327" s="78"/>
      <c r="N3327" s="78"/>
      <c r="O3327" s="78"/>
      <c r="P3327" s="78"/>
      <c r="Q3327" s="78"/>
      <c r="R3327" s="78" t="str">
        <f t="shared" si="53"/>
        <v>No Crítico</v>
      </c>
      <c r="S3327" s="77" t="str">
        <f>IF(O3327=Listas!$D$14,Listas!$E$14,IF(O3327=Listas!$D$15,Listas!$E$15,IF(OR(O3327=Listas!$D$16,X3320=Listas!$E$16),Listas!$E$16,"Por clasificar")))</f>
        <v>Por clasificar</v>
      </c>
      <c r="T3327" s="78" t="str">
        <f>IF(OR(P3327=Listas!$D$20,P3327=Listas!$D$21),Listas!$E$20,IF(P3327=Listas!$D$22,Listas!$E$22,"Por clasificar"))</f>
        <v>Por clasificar</v>
      </c>
      <c r="U3327" s="78" t="str">
        <f>IF(OR(Q3327=Listas!$D$27,Q3327=Listas!$D$28),Listas!$E$27,IF(Q3327=Listas!$D$29,Listas!$E$29,"Por clasificar"))</f>
        <v>Por clasificar</v>
      </c>
    </row>
    <row r="3328" spans="1:21" x14ac:dyDescent="0.25">
      <c r="A3328" s="78"/>
      <c r="B3328" s="78"/>
      <c r="C3328" s="78"/>
      <c r="D3328" s="78"/>
      <c r="E3328" s="78"/>
      <c r="F3328" s="78"/>
      <c r="G3328" s="78"/>
      <c r="H3328" s="78"/>
      <c r="I3328" s="78"/>
      <c r="J3328" s="78"/>
      <c r="K3328" s="78"/>
      <c r="L3328" s="78"/>
      <c r="M3328" s="78"/>
      <c r="N3328" s="78"/>
      <c r="O3328" s="78"/>
      <c r="P3328" s="78"/>
      <c r="Q3328" s="78"/>
      <c r="R3328" s="78" t="str">
        <f t="shared" si="53"/>
        <v>No Crítico</v>
      </c>
      <c r="S3328" s="77" t="str">
        <f>IF(O3328=Listas!$D$14,Listas!$E$14,IF(O3328=Listas!$D$15,Listas!$E$15,IF(OR(O3328=Listas!$D$16,X3321=Listas!$E$16),Listas!$E$16,"Por clasificar")))</f>
        <v>Por clasificar</v>
      </c>
      <c r="T3328" s="78" t="str">
        <f>IF(OR(P3328=Listas!$D$20,P3328=Listas!$D$21),Listas!$E$20,IF(P3328=Listas!$D$22,Listas!$E$22,"Por clasificar"))</f>
        <v>Por clasificar</v>
      </c>
      <c r="U3328" s="78" t="str">
        <f>IF(OR(Q3328=Listas!$D$27,Q3328=Listas!$D$28),Listas!$E$27,IF(Q3328=Listas!$D$29,Listas!$E$29,"Por clasificar"))</f>
        <v>Por clasificar</v>
      </c>
    </row>
    <row r="3329" spans="1:21" x14ac:dyDescent="0.25">
      <c r="A3329" s="78"/>
      <c r="B3329" s="78"/>
      <c r="C3329" s="78"/>
      <c r="D3329" s="78"/>
      <c r="E3329" s="78"/>
      <c r="F3329" s="78"/>
      <c r="G3329" s="78"/>
      <c r="H3329" s="78"/>
      <c r="I3329" s="78"/>
      <c r="J3329" s="78"/>
      <c r="K3329" s="78"/>
      <c r="L3329" s="78"/>
      <c r="M3329" s="78"/>
      <c r="N3329" s="78"/>
      <c r="O3329" s="78"/>
      <c r="P3329" s="78"/>
      <c r="Q3329" s="78"/>
      <c r="R3329" s="78" t="str">
        <f t="shared" si="53"/>
        <v>No Crítico</v>
      </c>
      <c r="S3329" s="77" t="str">
        <f>IF(O3329=Listas!$D$14,Listas!$E$14,IF(O3329=Listas!$D$15,Listas!$E$15,IF(OR(O3329=Listas!$D$16,X3322=Listas!$E$16),Listas!$E$16,"Por clasificar")))</f>
        <v>Por clasificar</v>
      </c>
      <c r="T3329" s="78" t="str">
        <f>IF(OR(P3329=Listas!$D$20,P3329=Listas!$D$21),Listas!$E$20,IF(P3329=Listas!$D$22,Listas!$E$22,"Por clasificar"))</f>
        <v>Por clasificar</v>
      </c>
      <c r="U3329" s="78" t="str">
        <f>IF(OR(Q3329=Listas!$D$27,Q3329=Listas!$D$28),Listas!$E$27,IF(Q3329=Listas!$D$29,Listas!$E$29,"Por clasificar"))</f>
        <v>Por clasificar</v>
      </c>
    </row>
    <row r="3330" spans="1:21" x14ac:dyDescent="0.25">
      <c r="A3330" s="78"/>
      <c r="B3330" s="78"/>
      <c r="C3330" s="78"/>
      <c r="D3330" s="78"/>
      <c r="E3330" s="78"/>
      <c r="F3330" s="78"/>
      <c r="G3330" s="78"/>
      <c r="H3330" s="78"/>
      <c r="I3330" s="78"/>
      <c r="J3330" s="78"/>
      <c r="K3330" s="78"/>
      <c r="L3330" s="78"/>
      <c r="M3330" s="78"/>
      <c r="N3330" s="78"/>
      <c r="O3330" s="78"/>
      <c r="P3330" s="78"/>
      <c r="Q3330" s="78"/>
      <c r="R3330" s="78" t="str">
        <f t="shared" si="53"/>
        <v>No Crítico</v>
      </c>
      <c r="S3330" s="77" t="str">
        <f>IF(O3330=Listas!$D$14,Listas!$E$14,IF(O3330=Listas!$D$15,Listas!$E$15,IF(OR(O3330=Listas!$D$16,X3323=Listas!$E$16),Listas!$E$16,"Por clasificar")))</f>
        <v>Por clasificar</v>
      </c>
      <c r="T3330" s="78" t="str">
        <f>IF(OR(P3330=Listas!$D$20,P3330=Listas!$D$21),Listas!$E$20,IF(P3330=Listas!$D$22,Listas!$E$22,"Por clasificar"))</f>
        <v>Por clasificar</v>
      </c>
      <c r="U3330" s="78" t="str">
        <f>IF(OR(Q3330=Listas!$D$27,Q3330=Listas!$D$28),Listas!$E$27,IF(Q3330=Listas!$D$29,Listas!$E$29,"Por clasificar"))</f>
        <v>Por clasificar</v>
      </c>
    </row>
    <row r="3331" spans="1:21" x14ac:dyDescent="0.25">
      <c r="A3331" s="78"/>
      <c r="B3331" s="78"/>
      <c r="C3331" s="78"/>
      <c r="D3331" s="78"/>
      <c r="E3331" s="78"/>
      <c r="F3331" s="78"/>
      <c r="G3331" s="78"/>
      <c r="H3331" s="78"/>
      <c r="I3331" s="78"/>
      <c r="J3331" s="78"/>
      <c r="K3331" s="78"/>
      <c r="L3331" s="78"/>
      <c r="M3331" s="78"/>
      <c r="N3331" s="78"/>
      <c r="O3331" s="78"/>
      <c r="P3331" s="78"/>
      <c r="Q3331" s="78"/>
      <c r="R3331" s="78" t="str">
        <f t="shared" si="53"/>
        <v>No Crítico</v>
      </c>
      <c r="S3331" s="77" t="str">
        <f>IF(O3331=Listas!$D$14,Listas!$E$14,IF(O3331=Listas!$D$15,Listas!$E$15,IF(OR(O3331=Listas!$D$16,X3324=Listas!$E$16),Listas!$E$16,"Por clasificar")))</f>
        <v>Por clasificar</v>
      </c>
      <c r="T3331" s="78" t="str">
        <f>IF(OR(P3331=Listas!$D$20,P3331=Listas!$D$21),Listas!$E$20,IF(P3331=Listas!$D$22,Listas!$E$22,"Por clasificar"))</f>
        <v>Por clasificar</v>
      </c>
      <c r="U3331" s="78" t="str">
        <f>IF(OR(Q3331=Listas!$D$27,Q3331=Listas!$D$28),Listas!$E$27,IF(Q3331=Listas!$D$29,Listas!$E$29,"Por clasificar"))</f>
        <v>Por clasificar</v>
      </c>
    </row>
    <row r="3332" spans="1:21" x14ac:dyDescent="0.25">
      <c r="A3332" s="78"/>
      <c r="B3332" s="78"/>
      <c r="C3332" s="78"/>
      <c r="D3332" s="78"/>
      <c r="E3332" s="78"/>
      <c r="F3332" s="78"/>
      <c r="G3332" s="78"/>
      <c r="H3332" s="78"/>
      <c r="I3332" s="78"/>
      <c r="J3332" s="78"/>
      <c r="K3332" s="78"/>
      <c r="L3332" s="78"/>
      <c r="M3332" s="78"/>
      <c r="N3332" s="78"/>
      <c r="O3332" s="78"/>
      <c r="P3332" s="78"/>
      <c r="Q3332" s="78"/>
      <c r="R3332" s="78" t="str">
        <f t="shared" si="53"/>
        <v>No Crítico</v>
      </c>
      <c r="S3332" s="77" t="str">
        <f>IF(O3332=Listas!$D$14,Listas!$E$14,IF(O3332=Listas!$D$15,Listas!$E$15,IF(OR(O3332=Listas!$D$16,X3325=Listas!$E$16),Listas!$E$16,"Por clasificar")))</f>
        <v>Por clasificar</v>
      </c>
      <c r="T3332" s="78" t="str">
        <f>IF(OR(P3332=Listas!$D$20,P3332=Listas!$D$21),Listas!$E$20,IF(P3332=Listas!$D$22,Listas!$E$22,"Por clasificar"))</f>
        <v>Por clasificar</v>
      </c>
      <c r="U3332" s="78" t="str">
        <f>IF(OR(Q3332=Listas!$D$27,Q3332=Listas!$D$28),Listas!$E$27,IF(Q3332=Listas!$D$29,Listas!$E$29,"Por clasificar"))</f>
        <v>Por clasificar</v>
      </c>
    </row>
    <row r="3333" spans="1:21" x14ac:dyDescent="0.25">
      <c r="A3333" s="78"/>
      <c r="B3333" s="78"/>
      <c r="C3333" s="78"/>
      <c r="D3333" s="78"/>
      <c r="E3333" s="78"/>
      <c r="F3333" s="78"/>
      <c r="G3333" s="78"/>
      <c r="H3333" s="78"/>
      <c r="I3333" s="78"/>
      <c r="J3333" s="78"/>
      <c r="K3333" s="78"/>
      <c r="L3333" s="78"/>
      <c r="M3333" s="78"/>
      <c r="N3333" s="78"/>
      <c r="O3333" s="78"/>
      <c r="P3333" s="78"/>
      <c r="Q3333" s="78"/>
      <c r="R3333" s="78" t="str">
        <f t="shared" si="53"/>
        <v>No Crítico</v>
      </c>
      <c r="S3333" s="77" t="str">
        <f>IF(O3333=Listas!$D$14,Listas!$E$14,IF(O3333=Listas!$D$15,Listas!$E$15,IF(OR(O3333=Listas!$D$16,X3326=Listas!$E$16),Listas!$E$16,"Por clasificar")))</f>
        <v>Por clasificar</v>
      </c>
      <c r="T3333" s="78" t="str">
        <f>IF(OR(P3333=Listas!$D$20,P3333=Listas!$D$21),Listas!$E$20,IF(P3333=Listas!$D$22,Listas!$E$22,"Por clasificar"))</f>
        <v>Por clasificar</v>
      </c>
      <c r="U3333" s="78" t="str">
        <f>IF(OR(Q3333=Listas!$D$27,Q3333=Listas!$D$28),Listas!$E$27,IF(Q3333=Listas!$D$29,Listas!$E$29,"Por clasificar"))</f>
        <v>Por clasificar</v>
      </c>
    </row>
    <row r="3334" spans="1:21" x14ac:dyDescent="0.25">
      <c r="A3334" s="78"/>
      <c r="B3334" s="78"/>
      <c r="C3334" s="78"/>
      <c r="D3334" s="78"/>
      <c r="E3334" s="78"/>
      <c r="F3334" s="78"/>
      <c r="G3334" s="78"/>
      <c r="H3334" s="78"/>
      <c r="I3334" s="78"/>
      <c r="J3334" s="78"/>
      <c r="K3334" s="78"/>
      <c r="L3334" s="78"/>
      <c r="M3334" s="78"/>
      <c r="N3334" s="78"/>
      <c r="O3334" s="78"/>
      <c r="P3334" s="78"/>
      <c r="Q3334" s="78"/>
      <c r="R3334" s="78" t="str">
        <f t="shared" si="53"/>
        <v>No Crítico</v>
      </c>
      <c r="S3334" s="77" t="str">
        <f>IF(O3334=Listas!$D$14,Listas!$E$14,IF(O3334=Listas!$D$15,Listas!$E$15,IF(OR(O3334=Listas!$D$16,X3327=Listas!$E$16),Listas!$E$16,"Por clasificar")))</f>
        <v>Por clasificar</v>
      </c>
      <c r="T3334" s="78" t="str">
        <f>IF(OR(P3334=Listas!$D$20,P3334=Listas!$D$21),Listas!$E$20,IF(P3334=Listas!$D$22,Listas!$E$22,"Por clasificar"))</f>
        <v>Por clasificar</v>
      </c>
      <c r="U3334" s="78" t="str">
        <f>IF(OR(Q3334=Listas!$D$27,Q3334=Listas!$D$28),Listas!$E$27,IF(Q3334=Listas!$D$29,Listas!$E$29,"Por clasificar"))</f>
        <v>Por clasificar</v>
      </c>
    </row>
    <row r="3335" spans="1:21" x14ac:dyDescent="0.25">
      <c r="A3335" s="78"/>
      <c r="B3335" s="78"/>
      <c r="C3335" s="78"/>
      <c r="D3335" s="78"/>
      <c r="E3335" s="78"/>
      <c r="F3335" s="78"/>
      <c r="G3335" s="78"/>
      <c r="H3335" s="78"/>
      <c r="I3335" s="78"/>
      <c r="J3335" s="78"/>
      <c r="K3335" s="78"/>
      <c r="L3335" s="78"/>
      <c r="M3335" s="78"/>
      <c r="N3335" s="78"/>
      <c r="O3335" s="78"/>
      <c r="P3335" s="78"/>
      <c r="Q3335" s="78"/>
      <c r="R3335" s="78" t="str">
        <f t="shared" si="53"/>
        <v>No Crítico</v>
      </c>
      <c r="S3335" s="77" t="str">
        <f>IF(O3335=Listas!$D$14,Listas!$E$14,IF(O3335=Listas!$D$15,Listas!$E$15,IF(OR(O3335=Listas!$D$16,X3328=Listas!$E$16),Listas!$E$16,"Por clasificar")))</f>
        <v>Por clasificar</v>
      </c>
      <c r="T3335" s="78" t="str">
        <f>IF(OR(P3335=Listas!$D$20,P3335=Listas!$D$21),Listas!$E$20,IF(P3335=Listas!$D$22,Listas!$E$22,"Por clasificar"))</f>
        <v>Por clasificar</v>
      </c>
      <c r="U3335" s="78" t="str">
        <f>IF(OR(Q3335=Listas!$D$27,Q3335=Listas!$D$28),Listas!$E$27,IF(Q3335=Listas!$D$29,Listas!$E$29,"Por clasificar"))</f>
        <v>Por clasificar</v>
      </c>
    </row>
    <row r="3336" spans="1:21" x14ac:dyDescent="0.25">
      <c r="A3336" s="78"/>
      <c r="B3336" s="78"/>
      <c r="C3336" s="78"/>
      <c r="D3336" s="78"/>
      <c r="E3336" s="78"/>
      <c r="F3336" s="78"/>
      <c r="G3336" s="78"/>
      <c r="H3336" s="78"/>
      <c r="I3336" s="78"/>
      <c r="J3336" s="78"/>
      <c r="K3336" s="78"/>
      <c r="L3336" s="78"/>
      <c r="M3336" s="78"/>
      <c r="N3336" s="78"/>
      <c r="O3336" s="78"/>
      <c r="P3336" s="78"/>
      <c r="Q3336" s="78"/>
      <c r="R3336" s="78" t="str">
        <f t="shared" si="53"/>
        <v>No Crítico</v>
      </c>
      <c r="S3336" s="77" t="str">
        <f>IF(O3336=Listas!$D$14,Listas!$E$14,IF(O3336=Listas!$D$15,Listas!$E$15,IF(OR(O3336=Listas!$D$16,X3329=Listas!$E$16),Listas!$E$16,"Por clasificar")))</f>
        <v>Por clasificar</v>
      </c>
      <c r="T3336" s="78" t="str">
        <f>IF(OR(P3336=Listas!$D$20,P3336=Listas!$D$21),Listas!$E$20,IF(P3336=Listas!$D$22,Listas!$E$22,"Por clasificar"))</f>
        <v>Por clasificar</v>
      </c>
      <c r="U3336" s="78" t="str">
        <f>IF(OR(Q3336=Listas!$D$27,Q3336=Listas!$D$28),Listas!$E$27,IF(Q3336=Listas!$D$29,Listas!$E$29,"Por clasificar"))</f>
        <v>Por clasificar</v>
      </c>
    </row>
    <row r="3337" spans="1:21" x14ac:dyDescent="0.25">
      <c r="A3337" s="78"/>
      <c r="B3337" s="78"/>
      <c r="C3337" s="78"/>
      <c r="D3337" s="78"/>
      <c r="E3337" s="78"/>
      <c r="F3337" s="78"/>
      <c r="G3337" s="78"/>
      <c r="H3337" s="78"/>
      <c r="I3337" s="78"/>
      <c r="J3337" s="78"/>
      <c r="K3337" s="78"/>
      <c r="L3337" s="78"/>
      <c r="M3337" s="78"/>
      <c r="N3337" s="78"/>
      <c r="O3337" s="78"/>
      <c r="P3337" s="78"/>
      <c r="Q3337" s="78"/>
      <c r="R3337" s="78" t="str">
        <f t="shared" si="53"/>
        <v>No Crítico</v>
      </c>
      <c r="S3337" s="77" t="str">
        <f>IF(O3337=Listas!$D$14,Listas!$E$14,IF(O3337=Listas!$D$15,Listas!$E$15,IF(OR(O3337=Listas!$D$16,X3330=Listas!$E$16),Listas!$E$16,"Por clasificar")))</f>
        <v>Por clasificar</v>
      </c>
      <c r="T3337" s="78" t="str">
        <f>IF(OR(P3337=Listas!$D$20,P3337=Listas!$D$21),Listas!$E$20,IF(P3337=Listas!$D$22,Listas!$E$22,"Por clasificar"))</f>
        <v>Por clasificar</v>
      </c>
      <c r="U3337" s="78" t="str">
        <f>IF(OR(Q3337=Listas!$D$27,Q3337=Listas!$D$28),Listas!$E$27,IF(Q3337=Listas!$D$29,Listas!$E$29,"Por clasificar"))</f>
        <v>Por clasificar</v>
      </c>
    </row>
    <row r="3338" spans="1:21" x14ac:dyDescent="0.25">
      <c r="A3338" s="78"/>
      <c r="B3338" s="78"/>
      <c r="C3338" s="78"/>
      <c r="D3338" s="78"/>
      <c r="E3338" s="78"/>
      <c r="F3338" s="78"/>
      <c r="G3338" s="78"/>
      <c r="H3338" s="78"/>
      <c r="I3338" s="78"/>
      <c r="J3338" s="78"/>
      <c r="K3338" s="78"/>
      <c r="L3338" s="78"/>
      <c r="M3338" s="78"/>
      <c r="N3338" s="78"/>
      <c r="O3338" s="78"/>
      <c r="P3338" s="78"/>
      <c r="Q3338" s="78"/>
      <c r="R3338" s="78" t="str">
        <f t="shared" si="53"/>
        <v>No Crítico</v>
      </c>
      <c r="S3338" s="77" t="str">
        <f>IF(O3338=Listas!$D$14,Listas!$E$14,IF(O3338=Listas!$D$15,Listas!$E$15,IF(OR(O3338=Listas!$D$16,X3331=Listas!$E$16),Listas!$E$16,"Por clasificar")))</f>
        <v>Por clasificar</v>
      </c>
      <c r="T3338" s="78" t="str">
        <f>IF(OR(P3338=Listas!$D$20,P3338=Listas!$D$21),Listas!$E$20,IF(P3338=Listas!$D$22,Listas!$E$22,"Por clasificar"))</f>
        <v>Por clasificar</v>
      </c>
      <c r="U3338" s="78" t="str">
        <f>IF(OR(Q3338=Listas!$D$27,Q3338=Listas!$D$28),Listas!$E$27,IF(Q3338=Listas!$D$29,Listas!$E$29,"Por clasificar"))</f>
        <v>Por clasificar</v>
      </c>
    </row>
    <row r="3339" spans="1:21" x14ac:dyDescent="0.25">
      <c r="A3339" s="78"/>
      <c r="B3339" s="78"/>
      <c r="C3339" s="78"/>
      <c r="D3339" s="78"/>
      <c r="E3339" s="78"/>
      <c r="F3339" s="78"/>
      <c r="G3339" s="78"/>
      <c r="H3339" s="78"/>
      <c r="I3339" s="78"/>
      <c r="J3339" s="78"/>
      <c r="K3339" s="78"/>
      <c r="L3339" s="78"/>
      <c r="M3339" s="78"/>
      <c r="N3339" s="78"/>
      <c r="O3339" s="78"/>
      <c r="P3339" s="78"/>
      <c r="Q3339" s="78"/>
      <c r="R3339" s="78" t="str">
        <f t="shared" si="53"/>
        <v>No Crítico</v>
      </c>
      <c r="S3339" s="77" t="str">
        <f>IF(O3339=Listas!$D$14,Listas!$E$14,IF(O3339=Listas!$D$15,Listas!$E$15,IF(OR(O3339=Listas!$D$16,X3332=Listas!$E$16),Listas!$E$16,"Por clasificar")))</f>
        <v>Por clasificar</v>
      </c>
      <c r="T3339" s="78" t="str">
        <f>IF(OR(P3339=Listas!$D$20,P3339=Listas!$D$21),Listas!$E$20,IF(P3339=Listas!$D$22,Listas!$E$22,"Por clasificar"))</f>
        <v>Por clasificar</v>
      </c>
      <c r="U3339" s="78" t="str">
        <f>IF(OR(Q3339=Listas!$D$27,Q3339=Listas!$D$28),Listas!$E$27,IF(Q3339=Listas!$D$29,Listas!$E$29,"Por clasificar"))</f>
        <v>Por clasificar</v>
      </c>
    </row>
    <row r="3340" spans="1:21" x14ac:dyDescent="0.25">
      <c r="A3340" s="78"/>
      <c r="B3340" s="78"/>
      <c r="C3340" s="78"/>
      <c r="D3340" s="78"/>
      <c r="E3340" s="78"/>
      <c r="F3340" s="78"/>
      <c r="G3340" s="78"/>
      <c r="H3340" s="78"/>
      <c r="I3340" s="78"/>
      <c r="J3340" s="78"/>
      <c r="K3340" s="78"/>
      <c r="L3340" s="78"/>
      <c r="M3340" s="78"/>
      <c r="N3340" s="78"/>
      <c r="O3340" s="78"/>
      <c r="P3340" s="78"/>
      <c r="Q3340" s="78"/>
      <c r="R3340" s="78" t="str">
        <f t="shared" si="53"/>
        <v>No Crítico</v>
      </c>
      <c r="S3340" s="77" t="str">
        <f>IF(O3340=Listas!$D$14,Listas!$E$14,IF(O3340=Listas!$D$15,Listas!$E$15,IF(OR(O3340=Listas!$D$16,X3333=Listas!$E$16),Listas!$E$16,"Por clasificar")))</f>
        <v>Por clasificar</v>
      </c>
      <c r="T3340" s="78" t="str">
        <f>IF(OR(P3340=Listas!$D$20,P3340=Listas!$D$21),Listas!$E$20,IF(P3340=Listas!$D$22,Listas!$E$22,"Por clasificar"))</f>
        <v>Por clasificar</v>
      </c>
      <c r="U3340" s="78" t="str">
        <f>IF(OR(Q3340=Listas!$D$27,Q3340=Listas!$D$28),Listas!$E$27,IF(Q3340=Listas!$D$29,Listas!$E$29,"Por clasificar"))</f>
        <v>Por clasificar</v>
      </c>
    </row>
    <row r="3341" spans="1:21" x14ac:dyDescent="0.25">
      <c r="A3341" s="78"/>
      <c r="B3341" s="78"/>
      <c r="C3341" s="78"/>
      <c r="D3341" s="78"/>
      <c r="E3341" s="78"/>
      <c r="F3341" s="78"/>
      <c r="G3341" s="78"/>
      <c r="H3341" s="78"/>
      <c r="I3341" s="78"/>
      <c r="J3341" s="78"/>
      <c r="K3341" s="78"/>
      <c r="L3341" s="78"/>
      <c r="M3341" s="78"/>
      <c r="N3341" s="78"/>
      <c r="O3341" s="78"/>
      <c r="P3341" s="78"/>
      <c r="Q3341" s="78"/>
      <c r="R3341" s="78" t="str">
        <f t="shared" si="53"/>
        <v>No Crítico</v>
      </c>
      <c r="S3341" s="77" t="str">
        <f>IF(O3341=Listas!$D$14,Listas!$E$14,IF(O3341=Listas!$D$15,Listas!$E$15,IF(OR(O3341=Listas!$D$16,X3334=Listas!$E$16),Listas!$E$16,"Por clasificar")))</f>
        <v>Por clasificar</v>
      </c>
      <c r="T3341" s="78" t="str">
        <f>IF(OR(P3341=Listas!$D$20,P3341=Listas!$D$21),Listas!$E$20,IF(P3341=Listas!$D$22,Listas!$E$22,"Por clasificar"))</f>
        <v>Por clasificar</v>
      </c>
      <c r="U3341" s="78" t="str">
        <f>IF(OR(Q3341=Listas!$D$27,Q3341=Listas!$D$28),Listas!$E$27,IF(Q3341=Listas!$D$29,Listas!$E$29,"Por clasificar"))</f>
        <v>Por clasificar</v>
      </c>
    </row>
    <row r="3342" spans="1:21" x14ac:dyDescent="0.25">
      <c r="A3342" s="78"/>
      <c r="B3342" s="78"/>
      <c r="C3342" s="78"/>
      <c r="D3342" s="78"/>
      <c r="E3342" s="78"/>
      <c r="F3342" s="78"/>
      <c r="G3342" s="78"/>
      <c r="H3342" s="78"/>
      <c r="I3342" s="78"/>
      <c r="J3342" s="78"/>
      <c r="K3342" s="78"/>
      <c r="L3342" s="78"/>
      <c r="M3342" s="78"/>
      <c r="N3342" s="78"/>
      <c r="O3342" s="78"/>
      <c r="P3342" s="78"/>
      <c r="Q3342" s="78"/>
      <c r="R3342" s="78" t="str">
        <f t="shared" si="53"/>
        <v>No Crítico</v>
      </c>
      <c r="S3342" s="77" t="str">
        <f>IF(O3342=Listas!$D$14,Listas!$E$14,IF(O3342=Listas!$D$15,Listas!$E$15,IF(OR(O3342=Listas!$D$16,X3335=Listas!$E$16),Listas!$E$16,"Por clasificar")))</f>
        <v>Por clasificar</v>
      </c>
      <c r="T3342" s="78" t="str">
        <f>IF(OR(P3342=Listas!$D$20,P3342=Listas!$D$21),Listas!$E$20,IF(P3342=Listas!$D$22,Listas!$E$22,"Por clasificar"))</f>
        <v>Por clasificar</v>
      </c>
      <c r="U3342" s="78" t="str">
        <f>IF(OR(Q3342=Listas!$D$27,Q3342=Listas!$D$28),Listas!$E$27,IF(Q3342=Listas!$D$29,Listas!$E$29,"Por clasificar"))</f>
        <v>Por clasificar</v>
      </c>
    </row>
    <row r="3343" spans="1:21" x14ac:dyDescent="0.25">
      <c r="A3343" s="78"/>
      <c r="B3343" s="78"/>
      <c r="C3343" s="78"/>
      <c r="D3343" s="78"/>
      <c r="E3343" s="78"/>
      <c r="F3343" s="78"/>
      <c r="G3343" s="78"/>
      <c r="H3343" s="78"/>
      <c r="I3343" s="78"/>
      <c r="J3343" s="78"/>
      <c r="K3343" s="78"/>
      <c r="L3343" s="78"/>
      <c r="M3343" s="78"/>
      <c r="N3343" s="78"/>
      <c r="O3343" s="78"/>
      <c r="P3343" s="78"/>
      <c r="Q3343" s="78"/>
      <c r="R3343" s="78" t="str">
        <f t="shared" si="53"/>
        <v>No Crítico</v>
      </c>
      <c r="S3343" s="77" t="str">
        <f>IF(O3343=Listas!$D$14,Listas!$E$14,IF(O3343=Listas!$D$15,Listas!$E$15,IF(OR(O3343=Listas!$D$16,X3336=Listas!$E$16),Listas!$E$16,"Por clasificar")))</f>
        <v>Por clasificar</v>
      </c>
      <c r="T3343" s="78" t="str">
        <f>IF(OR(P3343=Listas!$D$20,P3343=Listas!$D$21),Listas!$E$20,IF(P3343=Listas!$D$22,Listas!$E$22,"Por clasificar"))</f>
        <v>Por clasificar</v>
      </c>
      <c r="U3343" s="78" t="str">
        <f>IF(OR(Q3343=Listas!$D$27,Q3343=Listas!$D$28),Listas!$E$27,IF(Q3343=Listas!$D$29,Listas!$E$29,"Por clasificar"))</f>
        <v>Por clasificar</v>
      </c>
    </row>
    <row r="3344" spans="1:21" x14ac:dyDescent="0.25">
      <c r="A3344" s="78"/>
      <c r="B3344" s="78"/>
      <c r="C3344" s="78"/>
      <c r="D3344" s="78"/>
      <c r="E3344" s="78"/>
      <c r="F3344" s="78"/>
      <c r="G3344" s="78"/>
      <c r="H3344" s="78"/>
      <c r="I3344" s="78"/>
      <c r="J3344" s="78"/>
      <c r="K3344" s="78"/>
      <c r="L3344" s="78"/>
      <c r="M3344" s="78"/>
      <c r="N3344" s="78"/>
      <c r="O3344" s="78"/>
      <c r="P3344" s="78"/>
      <c r="Q3344" s="78"/>
      <c r="R3344" s="78" t="str">
        <f t="shared" ref="R3344:R3407" si="54">IF( AND(O3344="Alto",P3344="Alto",Q3344="Alto"),"Crítico","No Crítico")</f>
        <v>No Crítico</v>
      </c>
      <c r="S3344" s="77" t="str">
        <f>IF(O3344=Listas!$D$14,Listas!$E$14,IF(O3344=Listas!$D$15,Listas!$E$15,IF(OR(O3344=Listas!$D$16,X3337=Listas!$E$16),Listas!$E$16,"Por clasificar")))</f>
        <v>Por clasificar</v>
      </c>
      <c r="T3344" s="78" t="str">
        <f>IF(OR(P3344=Listas!$D$20,P3344=Listas!$D$21),Listas!$E$20,IF(P3344=Listas!$D$22,Listas!$E$22,"Por clasificar"))</f>
        <v>Por clasificar</v>
      </c>
      <c r="U3344" s="78" t="str">
        <f>IF(OR(Q3344=Listas!$D$27,Q3344=Listas!$D$28),Listas!$E$27,IF(Q3344=Listas!$D$29,Listas!$E$29,"Por clasificar"))</f>
        <v>Por clasificar</v>
      </c>
    </row>
    <row r="3345" spans="1:21" x14ac:dyDescent="0.25">
      <c r="A3345" s="78"/>
      <c r="B3345" s="78"/>
      <c r="C3345" s="78"/>
      <c r="D3345" s="78"/>
      <c r="E3345" s="78"/>
      <c r="F3345" s="78"/>
      <c r="G3345" s="78"/>
      <c r="H3345" s="78"/>
      <c r="I3345" s="78"/>
      <c r="J3345" s="78"/>
      <c r="K3345" s="78"/>
      <c r="L3345" s="78"/>
      <c r="M3345" s="78"/>
      <c r="N3345" s="78"/>
      <c r="O3345" s="78"/>
      <c r="P3345" s="78"/>
      <c r="Q3345" s="78"/>
      <c r="R3345" s="78" t="str">
        <f t="shared" si="54"/>
        <v>No Crítico</v>
      </c>
      <c r="S3345" s="77" t="str">
        <f>IF(O3345=Listas!$D$14,Listas!$E$14,IF(O3345=Listas!$D$15,Listas!$E$15,IF(OR(O3345=Listas!$D$16,X3338=Listas!$E$16),Listas!$E$16,"Por clasificar")))</f>
        <v>Por clasificar</v>
      </c>
      <c r="T3345" s="78" t="str">
        <f>IF(OR(P3345=Listas!$D$20,P3345=Listas!$D$21),Listas!$E$20,IF(P3345=Listas!$D$22,Listas!$E$22,"Por clasificar"))</f>
        <v>Por clasificar</v>
      </c>
      <c r="U3345" s="78" t="str">
        <f>IF(OR(Q3345=Listas!$D$27,Q3345=Listas!$D$28),Listas!$E$27,IF(Q3345=Listas!$D$29,Listas!$E$29,"Por clasificar"))</f>
        <v>Por clasificar</v>
      </c>
    </row>
    <row r="3346" spans="1:21" x14ac:dyDescent="0.25">
      <c r="A3346" s="78"/>
      <c r="B3346" s="78"/>
      <c r="C3346" s="78"/>
      <c r="D3346" s="78"/>
      <c r="E3346" s="78"/>
      <c r="F3346" s="78"/>
      <c r="G3346" s="78"/>
      <c r="H3346" s="78"/>
      <c r="I3346" s="78"/>
      <c r="J3346" s="78"/>
      <c r="K3346" s="78"/>
      <c r="L3346" s="78"/>
      <c r="M3346" s="78"/>
      <c r="N3346" s="78"/>
      <c r="O3346" s="78"/>
      <c r="P3346" s="78"/>
      <c r="Q3346" s="78"/>
      <c r="R3346" s="78" t="str">
        <f t="shared" si="54"/>
        <v>No Crítico</v>
      </c>
      <c r="S3346" s="77" t="str">
        <f>IF(O3346=Listas!$D$14,Listas!$E$14,IF(O3346=Listas!$D$15,Listas!$E$15,IF(OR(O3346=Listas!$D$16,X3339=Listas!$E$16),Listas!$E$16,"Por clasificar")))</f>
        <v>Por clasificar</v>
      </c>
      <c r="T3346" s="78" t="str">
        <f>IF(OR(P3346=Listas!$D$20,P3346=Listas!$D$21),Listas!$E$20,IF(P3346=Listas!$D$22,Listas!$E$22,"Por clasificar"))</f>
        <v>Por clasificar</v>
      </c>
      <c r="U3346" s="78" t="str">
        <f>IF(OR(Q3346=Listas!$D$27,Q3346=Listas!$D$28),Listas!$E$27,IF(Q3346=Listas!$D$29,Listas!$E$29,"Por clasificar"))</f>
        <v>Por clasificar</v>
      </c>
    </row>
    <row r="3347" spans="1:21" x14ac:dyDescent="0.25">
      <c r="A3347" s="78"/>
      <c r="B3347" s="78"/>
      <c r="C3347" s="78"/>
      <c r="D3347" s="78"/>
      <c r="E3347" s="78"/>
      <c r="F3347" s="78"/>
      <c r="G3347" s="78"/>
      <c r="H3347" s="78"/>
      <c r="I3347" s="78"/>
      <c r="J3347" s="78"/>
      <c r="K3347" s="78"/>
      <c r="L3347" s="78"/>
      <c r="M3347" s="78"/>
      <c r="N3347" s="78"/>
      <c r="O3347" s="78"/>
      <c r="P3347" s="78"/>
      <c r="Q3347" s="78"/>
      <c r="R3347" s="78" t="str">
        <f t="shared" si="54"/>
        <v>No Crítico</v>
      </c>
      <c r="S3347" s="77" t="str">
        <f>IF(O3347=Listas!$D$14,Listas!$E$14,IF(O3347=Listas!$D$15,Listas!$E$15,IF(OR(O3347=Listas!$D$16,X3340=Listas!$E$16),Listas!$E$16,"Por clasificar")))</f>
        <v>Por clasificar</v>
      </c>
      <c r="T3347" s="78" t="str">
        <f>IF(OR(P3347=Listas!$D$20,P3347=Listas!$D$21),Listas!$E$20,IF(P3347=Listas!$D$22,Listas!$E$22,"Por clasificar"))</f>
        <v>Por clasificar</v>
      </c>
      <c r="U3347" s="78" t="str">
        <f>IF(OR(Q3347=Listas!$D$27,Q3347=Listas!$D$28),Listas!$E$27,IF(Q3347=Listas!$D$29,Listas!$E$29,"Por clasificar"))</f>
        <v>Por clasificar</v>
      </c>
    </row>
    <row r="3348" spans="1:21" x14ac:dyDescent="0.25">
      <c r="A3348" s="78"/>
      <c r="B3348" s="78"/>
      <c r="C3348" s="78"/>
      <c r="D3348" s="78"/>
      <c r="E3348" s="78"/>
      <c r="F3348" s="78"/>
      <c r="G3348" s="78"/>
      <c r="H3348" s="78"/>
      <c r="I3348" s="78"/>
      <c r="J3348" s="78"/>
      <c r="K3348" s="78"/>
      <c r="L3348" s="78"/>
      <c r="M3348" s="78"/>
      <c r="N3348" s="78"/>
      <c r="O3348" s="78"/>
      <c r="P3348" s="78"/>
      <c r="Q3348" s="78"/>
      <c r="R3348" s="78" t="str">
        <f t="shared" si="54"/>
        <v>No Crítico</v>
      </c>
      <c r="S3348" s="77" t="str">
        <f>IF(O3348=Listas!$D$14,Listas!$E$14,IF(O3348=Listas!$D$15,Listas!$E$15,IF(OR(O3348=Listas!$D$16,X3341=Listas!$E$16),Listas!$E$16,"Por clasificar")))</f>
        <v>Por clasificar</v>
      </c>
      <c r="T3348" s="78" t="str">
        <f>IF(OR(P3348=Listas!$D$20,P3348=Listas!$D$21),Listas!$E$20,IF(P3348=Listas!$D$22,Listas!$E$22,"Por clasificar"))</f>
        <v>Por clasificar</v>
      </c>
      <c r="U3348" s="78" t="str">
        <f>IF(OR(Q3348=Listas!$D$27,Q3348=Listas!$D$28),Listas!$E$27,IF(Q3348=Listas!$D$29,Listas!$E$29,"Por clasificar"))</f>
        <v>Por clasificar</v>
      </c>
    </row>
    <row r="3349" spans="1:21" x14ac:dyDescent="0.25">
      <c r="A3349" s="78"/>
      <c r="B3349" s="78"/>
      <c r="C3349" s="78"/>
      <c r="D3349" s="78"/>
      <c r="E3349" s="78"/>
      <c r="F3349" s="78"/>
      <c r="G3349" s="78"/>
      <c r="H3349" s="78"/>
      <c r="I3349" s="78"/>
      <c r="J3349" s="78"/>
      <c r="K3349" s="78"/>
      <c r="L3349" s="78"/>
      <c r="M3349" s="78"/>
      <c r="N3349" s="78"/>
      <c r="O3349" s="78"/>
      <c r="P3349" s="78"/>
      <c r="Q3349" s="78"/>
      <c r="R3349" s="78" t="str">
        <f t="shared" si="54"/>
        <v>No Crítico</v>
      </c>
      <c r="S3349" s="77" t="str">
        <f>IF(O3349=Listas!$D$14,Listas!$E$14,IF(O3349=Listas!$D$15,Listas!$E$15,IF(OR(O3349=Listas!$D$16,X3342=Listas!$E$16),Listas!$E$16,"Por clasificar")))</f>
        <v>Por clasificar</v>
      </c>
      <c r="T3349" s="78" t="str">
        <f>IF(OR(P3349=Listas!$D$20,P3349=Listas!$D$21),Listas!$E$20,IF(P3349=Listas!$D$22,Listas!$E$22,"Por clasificar"))</f>
        <v>Por clasificar</v>
      </c>
      <c r="U3349" s="78" t="str">
        <f>IF(OR(Q3349=Listas!$D$27,Q3349=Listas!$D$28),Listas!$E$27,IF(Q3349=Listas!$D$29,Listas!$E$29,"Por clasificar"))</f>
        <v>Por clasificar</v>
      </c>
    </row>
    <row r="3350" spans="1:21" x14ac:dyDescent="0.25">
      <c r="A3350" s="78"/>
      <c r="B3350" s="78"/>
      <c r="C3350" s="78"/>
      <c r="D3350" s="78"/>
      <c r="E3350" s="78"/>
      <c r="F3350" s="78"/>
      <c r="G3350" s="78"/>
      <c r="H3350" s="78"/>
      <c r="I3350" s="78"/>
      <c r="J3350" s="78"/>
      <c r="K3350" s="78"/>
      <c r="L3350" s="78"/>
      <c r="M3350" s="78"/>
      <c r="N3350" s="78"/>
      <c r="O3350" s="78"/>
      <c r="P3350" s="78"/>
      <c r="Q3350" s="78"/>
      <c r="R3350" s="78" t="str">
        <f t="shared" si="54"/>
        <v>No Crítico</v>
      </c>
      <c r="S3350" s="77" t="str">
        <f>IF(O3350=Listas!$D$14,Listas!$E$14,IF(O3350=Listas!$D$15,Listas!$E$15,IF(OR(O3350=Listas!$D$16,X3343=Listas!$E$16),Listas!$E$16,"Por clasificar")))</f>
        <v>Por clasificar</v>
      </c>
      <c r="T3350" s="78" t="str">
        <f>IF(OR(P3350=Listas!$D$20,P3350=Listas!$D$21),Listas!$E$20,IF(P3350=Listas!$D$22,Listas!$E$22,"Por clasificar"))</f>
        <v>Por clasificar</v>
      </c>
      <c r="U3350" s="78" t="str">
        <f>IF(OR(Q3350=Listas!$D$27,Q3350=Listas!$D$28),Listas!$E$27,IF(Q3350=Listas!$D$29,Listas!$E$29,"Por clasificar"))</f>
        <v>Por clasificar</v>
      </c>
    </row>
    <row r="3351" spans="1:21" x14ac:dyDescent="0.25">
      <c r="A3351" s="78"/>
      <c r="B3351" s="78"/>
      <c r="C3351" s="78"/>
      <c r="D3351" s="78"/>
      <c r="E3351" s="78"/>
      <c r="F3351" s="78"/>
      <c r="G3351" s="78"/>
      <c r="H3351" s="78"/>
      <c r="I3351" s="78"/>
      <c r="J3351" s="78"/>
      <c r="K3351" s="78"/>
      <c r="L3351" s="78"/>
      <c r="M3351" s="78"/>
      <c r="N3351" s="78"/>
      <c r="O3351" s="78"/>
      <c r="P3351" s="78"/>
      <c r="Q3351" s="78"/>
      <c r="R3351" s="78" t="str">
        <f t="shared" si="54"/>
        <v>No Crítico</v>
      </c>
      <c r="S3351" s="77" t="str">
        <f>IF(O3351=Listas!$D$14,Listas!$E$14,IF(O3351=Listas!$D$15,Listas!$E$15,IF(OR(O3351=Listas!$D$16,X3344=Listas!$E$16),Listas!$E$16,"Por clasificar")))</f>
        <v>Por clasificar</v>
      </c>
      <c r="T3351" s="78" t="str">
        <f>IF(OR(P3351=Listas!$D$20,P3351=Listas!$D$21),Listas!$E$20,IF(P3351=Listas!$D$22,Listas!$E$22,"Por clasificar"))</f>
        <v>Por clasificar</v>
      </c>
      <c r="U3351" s="78" t="str">
        <f>IF(OR(Q3351=Listas!$D$27,Q3351=Listas!$D$28),Listas!$E$27,IF(Q3351=Listas!$D$29,Listas!$E$29,"Por clasificar"))</f>
        <v>Por clasificar</v>
      </c>
    </row>
    <row r="3352" spans="1:21" x14ac:dyDescent="0.25">
      <c r="A3352" s="78"/>
      <c r="B3352" s="78"/>
      <c r="C3352" s="78"/>
      <c r="D3352" s="78"/>
      <c r="E3352" s="78"/>
      <c r="F3352" s="78"/>
      <c r="G3352" s="78"/>
      <c r="H3352" s="78"/>
      <c r="I3352" s="78"/>
      <c r="J3352" s="78"/>
      <c r="K3352" s="78"/>
      <c r="L3352" s="78"/>
      <c r="M3352" s="78"/>
      <c r="N3352" s="78"/>
      <c r="O3352" s="78"/>
      <c r="P3352" s="78"/>
      <c r="Q3352" s="78"/>
      <c r="R3352" s="78" t="str">
        <f t="shared" si="54"/>
        <v>No Crítico</v>
      </c>
      <c r="S3352" s="77" t="str">
        <f>IF(O3352=Listas!$D$14,Listas!$E$14,IF(O3352=Listas!$D$15,Listas!$E$15,IF(OR(O3352=Listas!$D$16,X3345=Listas!$E$16),Listas!$E$16,"Por clasificar")))</f>
        <v>Por clasificar</v>
      </c>
      <c r="T3352" s="78" t="str">
        <f>IF(OR(P3352=Listas!$D$20,P3352=Listas!$D$21),Listas!$E$20,IF(P3352=Listas!$D$22,Listas!$E$22,"Por clasificar"))</f>
        <v>Por clasificar</v>
      </c>
      <c r="U3352" s="78" t="str">
        <f>IF(OR(Q3352=Listas!$D$27,Q3352=Listas!$D$28),Listas!$E$27,IF(Q3352=Listas!$D$29,Listas!$E$29,"Por clasificar"))</f>
        <v>Por clasificar</v>
      </c>
    </row>
    <row r="3353" spans="1:21" x14ac:dyDescent="0.25">
      <c r="A3353" s="78"/>
      <c r="B3353" s="78"/>
      <c r="C3353" s="78"/>
      <c r="D3353" s="78"/>
      <c r="E3353" s="78"/>
      <c r="F3353" s="78"/>
      <c r="G3353" s="78"/>
      <c r="H3353" s="78"/>
      <c r="I3353" s="78"/>
      <c r="J3353" s="78"/>
      <c r="K3353" s="78"/>
      <c r="L3353" s="78"/>
      <c r="M3353" s="78"/>
      <c r="N3353" s="78"/>
      <c r="O3353" s="78"/>
      <c r="P3353" s="78"/>
      <c r="Q3353" s="78"/>
      <c r="R3353" s="78" t="str">
        <f t="shared" si="54"/>
        <v>No Crítico</v>
      </c>
      <c r="S3353" s="77" t="str">
        <f>IF(O3353=Listas!$D$14,Listas!$E$14,IF(O3353=Listas!$D$15,Listas!$E$15,IF(OR(O3353=Listas!$D$16,X3346=Listas!$E$16),Listas!$E$16,"Por clasificar")))</f>
        <v>Por clasificar</v>
      </c>
      <c r="T3353" s="78" t="str">
        <f>IF(OR(P3353=Listas!$D$20,P3353=Listas!$D$21),Listas!$E$20,IF(P3353=Listas!$D$22,Listas!$E$22,"Por clasificar"))</f>
        <v>Por clasificar</v>
      </c>
      <c r="U3353" s="78" t="str">
        <f>IF(OR(Q3353=Listas!$D$27,Q3353=Listas!$D$28),Listas!$E$27,IF(Q3353=Listas!$D$29,Listas!$E$29,"Por clasificar"))</f>
        <v>Por clasificar</v>
      </c>
    </row>
    <row r="3354" spans="1:21" x14ac:dyDescent="0.25">
      <c r="A3354" s="78"/>
      <c r="B3354" s="78"/>
      <c r="C3354" s="78"/>
      <c r="D3354" s="78"/>
      <c r="E3354" s="78"/>
      <c r="F3354" s="78"/>
      <c r="G3354" s="78"/>
      <c r="H3354" s="78"/>
      <c r="I3354" s="78"/>
      <c r="J3354" s="78"/>
      <c r="K3354" s="78"/>
      <c r="L3354" s="78"/>
      <c r="M3354" s="78"/>
      <c r="N3354" s="78"/>
      <c r="O3354" s="78"/>
      <c r="P3354" s="78"/>
      <c r="Q3354" s="78"/>
      <c r="R3354" s="78" t="str">
        <f t="shared" si="54"/>
        <v>No Crítico</v>
      </c>
      <c r="S3354" s="77" t="str">
        <f>IF(O3354=Listas!$D$14,Listas!$E$14,IF(O3354=Listas!$D$15,Listas!$E$15,IF(OR(O3354=Listas!$D$16,X3347=Listas!$E$16),Listas!$E$16,"Por clasificar")))</f>
        <v>Por clasificar</v>
      </c>
      <c r="T3354" s="78" t="str">
        <f>IF(OR(P3354=Listas!$D$20,P3354=Listas!$D$21),Listas!$E$20,IF(P3354=Listas!$D$22,Listas!$E$22,"Por clasificar"))</f>
        <v>Por clasificar</v>
      </c>
      <c r="U3354" s="78" t="str">
        <f>IF(OR(Q3354=Listas!$D$27,Q3354=Listas!$D$28),Listas!$E$27,IF(Q3354=Listas!$D$29,Listas!$E$29,"Por clasificar"))</f>
        <v>Por clasificar</v>
      </c>
    </row>
    <row r="3355" spans="1:21" x14ac:dyDescent="0.25">
      <c r="A3355" s="78"/>
      <c r="B3355" s="78"/>
      <c r="C3355" s="78"/>
      <c r="D3355" s="78"/>
      <c r="E3355" s="78"/>
      <c r="F3355" s="78"/>
      <c r="G3355" s="78"/>
      <c r="H3355" s="78"/>
      <c r="I3355" s="78"/>
      <c r="J3355" s="78"/>
      <c r="K3355" s="78"/>
      <c r="L3355" s="78"/>
      <c r="M3355" s="78"/>
      <c r="N3355" s="78"/>
      <c r="O3355" s="78"/>
      <c r="P3355" s="78"/>
      <c r="Q3355" s="78"/>
      <c r="R3355" s="78" t="str">
        <f t="shared" si="54"/>
        <v>No Crítico</v>
      </c>
      <c r="S3355" s="77" t="str">
        <f>IF(O3355=Listas!$D$14,Listas!$E$14,IF(O3355=Listas!$D$15,Listas!$E$15,IF(OR(O3355=Listas!$D$16,X3348=Listas!$E$16),Listas!$E$16,"Por clasificar")))</f>
        <v>Por clasificar</v>
      </c>
      <c r="T3355" s="78" t="str">
        <f>IF(OR(P3355=Listas!$D$20,P3355=Listas!$D$21),Listas!$E$20,IF(P3355=Listas!$D$22,Listas!$E$22,"Por clasificar"))</f>
        <v>Por clasificar</v>
      </c>
      <c r="U3355" s="78" t="str">
        <f>IF(OR(Q3355=Listas!$D$27,Q3355=Listas!$D$28),Listas!$E$27,IF(Q3355=Listas!$D$29,Listas!$E$29,"Por clasificar"))</f>
        <v>Por clasificar</v>
      </c>
    </row>
    <row r="3356" spans="1:21" x14ac:dyDescent="0.25">
      <c r="A3356" s="78"/>
      <c r="B3356" s="78"/>
      <c r="C3356" s="78"/>
      <c r="D3356" s="78"/>
      <c r="E3356" s="78"/>
      <c r="F3356" s="78"/>
      <c r="G3356" s="78"/>
      <c r="H3356" s="78"/>
      <c r="I3356" s="78"/>
      <c r="J3356" s="78"/>
      <c r="K3356" s="78"/>
      <c r="L3356" s="78"/>
      <c r="M3356" s="78"/>
      <c r="N3356" s="78"/>
      <c r="O3356" s="78"/>
      <c r="P3356" s="78"/>
      <c r="Q3356" s="78"/>
      <c r="R3356" s="78" t="str">
        <f t="shared" si="54"/>
        <v>No Crítico</v>
      </c>
      <c r="S3356" s="77" t="str">
        <f>IF(O3356=Listas!$D$14,Listas!$E$14,IF(O3356=Listas!$D$15,Listas!$E$15,IF(OR(O3356=Listas!$D$16,X3349=Listas!$E$16),Listas!$E$16,"Por clasificar")))</f>
        <v>Por clasificar</v>
      </c>
      <c r="T3356" s="78" t="str">
        <f>IF(OR(P3356=Listas!$D$20,P3356=Listas!$D$21),Listas!$E$20,IF(P3356=Listas!$D$22,Listas!$E$22,"Por clasificar"))</f>
        <v>Por clasificar</v>
      </c>
      <c r="U3356" s="78" t="str">
        <f>IF(OR(Q3356=Listas!$D$27,Q3356=Listas!$D$28),Listas!$E$27,IF(Q3356=Listas!$D$29,Listas!$E$29,"Por clasificar"))</f>
        <v>Por clasificar</v>
      </c>
    </row>
    <row r="3357" spans="1:21" x14ac:dyDescent="0.25">
      <c r="A3357" s="78"/>
      <c r="B3357" s="78"/>
      <c r="C3357" s="78"/>
      <c r="D3357" s="78"/>
      <c r="E3357" s="78"/>
      <c r="F3357" s="78"/>
      <c r="G3357" s="78"/>
      <c r="H3357" s="78"/>
      <c r="I3357" s="78"/>
      <c r="J3357" s="78"/>
      <c r="K3357" s="78"/>
      <c r="L3357" s="78"/>
      <c r="M3357" s="78"/>
      <c r="N3357" s="78"/>
      <c r="O3357" s="78"/>
      <c r="P3357" s="78"/>
      <c r="Q3357" s="78"/>
      <c r="R3357" s="78" t="str">
        <f t="shared" si="54"/>
        <v>No Crítico</v>
      </c>
      <c r="S3357" s="77" t="str">
        <f>IF(O3357=Listas!$D$14,Listas!$E$14,IF(O3357=Listas!$D$15,Listas!$E$15,IF(OR(O3357=Listas!$D$16,X3350=Listas!$E$16),Listas!$E$16,"Por clasificar")))</f>
        <v>Por clasificar</v>
      </c>
      <c r="T3357" s="78" t="str">
        <f>IF(OR(P3357=Listas!$D$20,P3357=Listas!$D$21),Listas!$E$20,IF(P3357=Listas!$D$22,Listas!$E$22,"Por clasificar"))</f>
        <v>Por clasificar</v>
      </c>
      <c r="U3357" s="78" t="str">
        <f>IF(OR(Q3357=Listas!$D$27,Q3357=Listas!$D$28),Listas!$E$27,IF(Q3357=Listas!$D$29,Listas!$E$29,"Por clasificar"))</f>
        <v>Por clasificar</v>
      </c>
    </row>
    <row r="3358" spans="1:21" x14ac:dyDescent="0.25">
      <c r="A3358" s="78"/>
      <c r="B3358" s="78"/>
      <c r="C3358" s="78"/>
      <c r="D3358" s="78"/>
      <c r="E3358" s="78"/>
      <c r="F3358" s="78"/>
      <c r="G3358" s="78"/>
      <c r="H3358" s="78"/>
      <c r="I3358" s="78"/>
      <c r="J3358" s="78"/>
      <c r="K3358" s="78"/>
      <c r="L3358" s="78"/>
      <c r="M3358" s="78"/>
      <c r="N3358" s="78"/>
      <c r="O3358" s="78"/>
      <c r="P3358" s="78"/>
      <c r="Q3358" s="78"/>
      <c r="R3358" s="78" t="str">
        <f t="shared" si="54"/>
        <v>No Crítico</v>
      </c>
      <c r="S3358" s="77" t="str">
        <f>IF(O3358=Listas!$D$14,Listas!$E$14,IF(O3358=Listas!$D$15,Listas!$E$15,IF(OR(O3358=Listas!$D$16,X3351=Listas!$E$16),Listas!$E$16,"Por clasificar")))</f>
        <v>Por clasificar</v>
      </c>
      <c r="T3358" s="78" t="str">
        <f>IF(OR(P3358=Listas!$D$20,P3358=Listas!$D$21),Listas!$E$20,IF(P3358=Listas!$D$22,Listas!$E$22,"Por clasificar"))</f>
        <v>Por clasificar</v>
      </c>
      <c r="U3358" s="78" t="str">
        <f>IF(OR(Q3358=Listas!$D$27,Q3358=Listas!$D$28),Listas!$E$27,IF(Q3358=Listas!$D$29,Listas!$E$29,"Por clasificar"))</f>
        <v>Por clasificar</v>
      </c>
    </row>
    <row r="3359" spans="1:21" x14ac:dyDescent="0.25">
      <c r="A3359" s="78"/>
      <c r="B3359" s="78"/>
      <c r="C3359" s="78"/>
      <c r="D3359" s="78"/>
      <c r="E3359" s="78"/>
      <c r="F3359" s="78"/>
      <c r="G3359" s="78"/>
      <c r="H3359" s="78"/>
      <c r="I3359" s="78"/>
      <c r="J3359" s="78"/>
      <c r="K3359" s="78"/>
      <c r="L3359" s="78"/>
      <c r="M3359" s="78"/>
      <c r="N3359" s="78"/>
      <c r="O3359" s="78"/>
      <c r="P3359" s="78"/>
      <c r="Q3359" s="78"/>
      <c r="R3359" s="78" t="str">
        <f t="shared" si="54"/>
        <v>No Crítico</v>
      </c>
      <c r="S3359" s="77" t="str">
        <f>IF(O3359=Listas!$D$14,Listas!$E$14,IF(O3359=Listas!$D$15,Listas!$E$15,IF(OR(O3359=Listas!$D$16,X3352=Listas!$E$16),Listas!$E$16,"Por clasificar")))</f>
        <v>Por clasificar</v>
      </c>
      <c r="T3359" s="78" t="str">
        <f>IF(OR(P3359=Listas!$D$20,P3359=Listas!$D$21),Listas!$E$20,IF(P3359=Listas!$D$22,Listas!$E$22,"Por clasificar"))</f>
        <v>Por clasificar</v>
      </c>
      <c r="U3359" s="78" t="str">
        <f>IF(OR(Q3359=Listas!$D$27,Q3359=Listas!$D$28),Listas!$E$27,IF(Q3359=Listas!$D$29,Listas!$E$29,"Por clasificar"))</f>
        <v>Por clasificar</v>
      </c>
    </row>
    <row r="3360" spans="1:21" x14ac:dyDescent="0.25">
      <c r="A3360" s="78"/>
      <c r="B3360" s="78"/>
      <c r="C3360" s="78"/>
      <c r="D3360" s="78"/>
      <c r="E3360" s="78"/>
      <c r="F3360" s="78"/>
      <c r="G3360" s="78"/>
      <c r="H3360" s="78"/>
      <c r="I3360" s="78"/>
      <c r="J3360" s="78"/>
      <c r="K3360" s="78"/>
      <c r="L3360" s="78"/>
      <c r="M3360" s="78"/>
      <c r="N3360" s="78"/>
      <c r="O3360" s="78"/>
      <c r="P3360" s="78"/>
      <c r="Q3360" s="78"/>
      <c r="R3360" s="78" t="str">
        <f t="shared" si="54"/>
        <v>No Crítico</v>
      </c>
      <c r="S3360" s="77" t="str">
        <f>IF(O3360=Listas!$D$14,Listas!$E$14,IF(O3360=Listas!$D$15,Listas!$E$15,IF(OR(O3360=Listas!$D$16,X3353=Listas!$E$16),Listas!$E$16,"Por clasificar")))</f>
        <v>Por clasificar</v>
      </c>
      <c r="T3360" s="78" t="str">
        <f>IF(OR(P3360=Listas!$D$20,P3360=Listas!$D$21),Listas!$E$20,IF(P3360=Listas!$D$22,Listas!$E$22,"Por clasificar"))</f>
        <v>Por clasificar</v>
      </c>
      <c r="U3360" s="78" t="str">
        <f>IF(OR(Q3360=Listas!$D$27,Q3360=Listas!$D$28),Listas!$E$27,IF(Q3360=Listas!$D$29,Listas!$E$29,"Por clasificar"))</f>
        <v>Por clasificar</v>
      </c>
    </row>
    <row r="3361" spans="1:21" x14ac:dyDescent="0.25">
      <c r="A3361" s="78"/>
      <c r="B3361" s="78"/>
      <c r="C3361" s="78"/>
      <c r="D3361" s="78"/>
      <c r="E3361" s="78"/>
      <c r="F3361" s="78"/>
      <c r="G3361" s="78"/>
      <c r="H3361" s="78"/>
      <c r="I3361" s="78"/>
      <c r="J3361" s="78"/>
      <c r="K3361" s="78"/>
      <c r="L3361" s="78"/>
      <c r="M3361" s="78"/>
      <c r="N3361" s="78"/>
      <c r="O3361" s="78"/>
      <c r="P3361" s="78"/>
      <c r="Q3361" s="78"/>
      <c r="R3361" s="78" t="str">
        <f t="shared" si="54"/>
        <v>No Crítico</v>
      </c>
      <c r="S3361" s="77" t="str">
        <f>IF(O3361=Listas!$D$14,Listas!$E$14,IF(O3361=Listas!$D$15,Listas!$E$15,IF(OR(O3361=Listas!$D$16,X3354=Listas!$E$16),Listas!$E$16,"Por clasificar")))</f>
        <v>Por clasificar</v>
      </c>
      <c r="T3361" s="78" t="str">
        <f>IF(OR(P3361=Listas!$D$20,P3361=Listas!$D$21),Listas!$E$20,IF(P3361=Listas!$D$22,Listas!$E$22,"Por clasificar"))</f>
        <v>Por clasificar</v>
      </c>
      <c r="U3361" s="78" t="str">
        <f>IF(OR(Q3361=Listas!$D$27,Q3361=Listas!$D$28),Listas!$E$27,IF(Q3361=Listas!$D$29,Listas!$E$29,"Por clasificar"))</f>
        <v>Por clasificar</v>
      </c>
    </row>
    <row r="3362" spans="1:21" x14ac:dyDescent="0.25">
      <c r="A3362" s="78"/>
      <c r="B3362" s="78"/>
      <c r="C3362" s="78"/>
      <c r="D3362" s="78"/>
      <c r="E3362" s="78"/>
      <c r="F3362" s="78"/>
      <c r="G3362" s="78"/>
      <c r="H3362" s="78"/>
      <c r="I3362" s="78"/>
      <c r="J3362" s="78"/>
      <c r="K3362" s="78"/>
      <c r="L3362" s="78"/>
      <c r="M3362" s="78"/>
      <c r="N3362" s="78"/>
      <c r="O3362" s="78"/>
      <c r="P3362" s="78"/>
      <c r="Q3362" s="78"/>
      <c r="R3362" s="78" t="str">
        <f t="shared" si="54"/>
        <v>No Crítico</v>
      </c>
      <c r="S3362" s="77" t="str">
        <f>IF(O3362=Listas!$D$14,Listas!$E$14,IF(O3362=Listas!$D$15,Listas!$E$15,IF(OR(O3362=Listas!$D$16,X3355=Listas!$E$16),Listas!$E$16,"Por clasificar")))</f>
        <v>Por clasificar</v>
      </c>
      <c r="T3362" s="78" t="str">
        <f>IF(OR(P3362=Listas!$D$20,P3362=Listas!$D$21),Listas!$E$20,IF(P3362=Listas!$D$22,Listas!$E$22,"Por clasificar"))</f>
        <v>Por clasificar</v>
      </c>
      <c r="U3362" s="78" t="str">
        <f>IF(OR(Q3362=Listas!$D$27,Q3362=Listas!$D$28),Listas!$E$27,IF(Q3362=Listas!$D$29,Listas!$E$29,"Por clasificar"))</f>
        <v>Por clasificar</v>
      </c>
    </row>
    <row r="3363" spans="1:21" x14ac:dyDescent="0.25">
      <c r="A3363" s="78"/>
      <c r="B3363" s="78"/>
      <c r="C3363" s="78"/>
      <c r="D3363" s="78"/>
      <c r="E3363" s="78"/>
      <c r="F3363" s="78"/>
      <c r="G3363" s="78"/>
      <c r="H3363" s="78"/>
      <c r="I3363" s="78"/>
      <c r="J3363" s="78"/>
      <c r="K3363" s="78"/>
      <c r="L3363" s="78"/>
      <c r="M3363" s="78"/>
      <c r="N3363" s="78"/>
      <c r="O3363" s="78"/>
      <c r="P3363" s="78"/>
      <c r="Q3363" s="78"/>
      <c r="R3363" s="78" t="str">
        <f t="shared" si="54"/>
        <v>No Crítico</v>
      </c>
      <c r="S3363" s="77" t="str">
        <f>IF(O3363=Listas!$D$14,Listas!$E$14,IF(O3363=Listas!$D$15,Listas!$E$15,IF(OR(O3363=Listas!$D$16,X3356=Listas!$E$16),Listas!$E$16,"Por clasificar")))</f>
        <v>Por clasificar</v>
      </c>
      <c r="T3363" s="78" t="str">
        <f>IF(OR(P3363=Listas!$D$20,P3363=Listas!$D$21),Listas!$E$20,IF(P3363=Listas!$D$22,Listas!$E$22,"Por clasificar"))</f>
        <v>Por clasificar</v>
      </c>
      <c r="U3363" s="78" t="str">
        <f>IF(OR(Q3363=Listas!$D$27,Q3363=Listas!$D$28),Listas!$E$27,IF(Q3363=Listas!$D$29,Listas!$E$29,"Por clasificar"))</f>
        <v>Por clasificar</v>
      </c>
    </row>
    <row r="3364" spans="1:21" x14ac:dyDescent="0.25">
      <c r="A3364" s="78"/>
      <c r="B3364" s="78"/>
      <c r="C3364" s="78"/>
      <c r="D3364" s="78"/>
      <c r="E3364" s="78"/>
      <c r="F3364" s="78"/>
      <c r="G3364" s="78"/>
      <c r="H3364" s="78"/>
      <c r="I3364" s="78"/>
      <c r="J3364" s="78"/>
      <c r="K3364" s="78"/>
      <c r="L3364" s="78"/>
      <c r="M3364" s="78"/>
      <c r="N3364" s="78"/>
      <c r="O3364" s="78"/>
      <c r="P3364" s="78"/>
      <c r="Q3364" s="78"/>
      <c r="R3364" s="78" t="str">
        <f t="shared" si="54"/>
        <v>No Crítico</v>
      </c>
      <c r="S3364" s="77" t="str">
        <f>IF(O3364=Listas!$D$14,Listas!$E$14,IF(O3364=Listas!$D$15,Listas!$E$15,IF(OR(O3364=Listas!$D$16,X3357=Listas!$E$16),Listas!$E$16,"Por clasificar")))</f>
        <v>Por clasificar</v>
      </c>
      <c r="T3364" s="78" t="str">
        <f>IF(OR(P3364=Listas!$D$20,P3364=Listas!$D$21),Listas!$E$20,IF(P3364=Listas!$D$22,Listas!$E$22,"Por clasificar"))</f>
        <v>Por clasificar</v>
      </c>
      <c r="U3364" s="78" t="str">
        <f>IF(OR(Q3364=Listas!$D$27,Q3364=Listas!$D$28),Listas!$E$27,IF(Q3364=Listas!$D$29,Listas!$E$29,"Por clasificar"))</f>
        <v>Por clasificar</v>
      </c>
    </row>
    <row r="3365" spans="1:21" x14ac:dyDescent="0.25">
      <c r="A3365" s="78"/>
      <c r="B3365" s="78"/>
      <c r="C3365" s="78"/>
      <c r="D3365" s="78"/>
      <c r="E3365" s="78"/>
      <c r="F3365" s="78"/>
      <c r="G3365" s="78"/>
      <c r="H3365" s="78"/>
      <c r="I3365" s="78"/>
      <c r="J3365" s="78"/>
      <c r="K3365" s="78"/>
      <c r="L3365" s="78"/>
      <c r="M3365" s="78"/>
      <c r="N3365" s="78"/>
      <c r="O3365" s="78"/>
      <c r="P3365" s="78"/>
      <c r="Q3365" s="78"/>
      <c r="R3365" s="78" t="str">
        <f t="shared" si="54"/>
        <v>No Crítico</v>
      </c>
      <c r="S3365" s="77" t="str">
        <f>IF(O3365=Listas!$D$14,Listas!$E$14,IF(O3365=Listas!$D$15,Listas!$E$15,IF(OR(O3365=Listas!$D$16,X3358=Listas!$E$16),Listas!$E$16,"Por clasificar")))</f>
        <v>Por clasificar</v>
      </c>
      <c r="T3365" s="78" t="str">
        <f>IF(OR(P3365=Listas!$D$20,P3365=Listas!$D$21),Listas!$E$20,IF(P3365=Listas!$D$22,Listas!$E$22,"Por clasificar"))</f>
        <v>Por clasificar</v>
      </c>
      <c r="U3365" s="78" t="str">
        <f>IF(OR(Q3365=Listas!$D$27,Q3365=Listas!$D$28),Listas!$E$27,IF(Q3365=Listas!$D$29,Listas!$E$29,"Por clasificar"))</f>
        <v>Por clasificar</v>
      </c>
    </row>
    <row r="3366" spans="1:21" x14ac:dyDescent="0.25">
      <c r="A3366" s="78"/>
      <c r="B3366" s="78"/>
      <c r="C3366" s="78"/>
      <c r="D3366" s="78"/>
      <c r="E3366" s="78"/>
      <c r="F3366" s="78"/>
      <c r="G3366" s="78"/>
      <c r="H3366" s="78"/>
      <c r="I3366" s="78"/>
      <c r="J3366" s="78"/>
      <c r="K3366" s="78"/>
      <c r="L3366" s="78"/>
      <c r="M3366" s="78"/>
      <c r="N3366" s="78"/>
      <c r="O3366" s="78"/>
      <c r="P3366" s="78"/>
      <c r="Q3366" s="78"/>
      <c r="R3366" s="78" t="str">
        <f t="shared" si="54"/>
        <v>No Crítico</v>
      </c>
      <c r="S3366" s="77" t="str">
        <f>IF(O3366=Listas!$D$14,Listas!$E$14,IF(O3366=Listas!$D$15,Listas!$E$15,IF(OR(O3366=Listas!$D$16,X3359=Listas!$E$16),Listas!$E$16,"Por clasificar")))</f>
        <v>Por clasificar</v>
      </c>
      <c r="T3366" s="78" t="str">
        <f>IF(OR(P3366=Listas!$D$20,P3366=Listas!$D$21),Listas!$E$20,IF(P3366=Listas!$D$22,Listas!$E$22,"Por clasificar"))</f>
        <v>Por clasificar</v>
      </c>
      <c r="U3366" s="78" t="str">
        <f>IF(OR(Q3366=Listas!$D$27,Q3366=Listas!$D$28),Listas!$E$27,IF(Q3366=Listas!$D$29,Listas!$E$29,"Por clasificar"))</f>
        <v>Por clasificar</v>
      </c>
    </row>
    <row r="3367" spans="1:21" x14ac:dyDescent="0.25">
      <c r="A3367" s="78"/>
      <c r="B3367" s="78"/>
      <c r="C3367" s="78"/>
      <c r="D3367" s="78"/>
      <c r="E3367" s="78"/>
      <c r="F3367" s="78"/>
      <c r="G3367" s="78"/>
      <c r="H3367" s="78"/>
      <c r="I3367" s="78"/>
      <c r="J3367" s="78"/>
      <c r="K3367" s="78"/>
      <c r="L3367" s="78"/>
      <c r="M3367" s="78"/>
      <c r="N3367" s="78"/>
      <c r="O3367" s="78"/>
      <c r="P3367" s="78"/>
      <c r="Q3367" s="78"/>
      <c r="R3367" s="78" t="str">
        <f t="shared" si="54"/>
        <v>No Crítico</v>
      </c>
      <c r="S3367" s="77" t="str">
        <f>IF(O3367=Listas!$D$14,Listas!$E$14,IF(O3367=Listas!$D$15,Listas!$E$15,IF(OR(O3367=Listas!$D$16,X3360=Listas!$E$16),Listas!$E$16,"Por clasificar")))</f>
        <v>Por clasificar</v>
      </c>
      <c r="T3367" s="78" t="str">
        <f>IF(OR(P3367=Listas!$D$20,P3367=Listas!$D$21),Listas!$E$20,IF(P3367=Listas!$D$22,Listas!$E$22,"Por clasificar"))</f>
        <v>Por clasificar</v>
      </c>
      <c r="U3367" s="78" t="str">
        <f>IF(OR(Q3367=Listas!$D$27,Q3367=Listas!$D$28),Listas!$E$27,IF(Q3367=Listas!$D$29,Listas!$E$29,"Por clasificar"))</f>
        <v>Por clasificar</v>
      </c>
    </row>
    <row r="3368" spans="1:21" x14ac:dyDescent="0.25">
      <c r="A3368" s="78"/>
      <c r="B3368" s="78"/>
      <c r="C3368" s="78"/>
      <c r="D3368" s="78"/>
      <c r="E3368" s="78"/>
      <c r="F3368" s="78"/>
      <c r="G3368" s="78"/>
      <c r="H3368" s="78"/>
      <c r="I3368" s="78"/>
      <c r="J3368" s="78"/>
      <c r="K3368" s="78"/>
      <c r="L3368" s="78"/>
      <c r="M3368" s="78"/>
      <c r="N3368" s="78"/>
      <c r="O3368" s="78"/>
      <c r="P3368" s="78"/>
      <c r="Q3368" s="78"/>
      <c r="R3368" s="78" t="str">
        <f t="shared" si="54"/>
        <v>No Crítico</v>
      </c>
      <c r="S3368" s="77" t="str">
        <f>IF(O3368=Listas!$D$14,Listas!$E$14,IF(O3368=Listas!$D$15,Listas!$E$15,IF(OR(O3368=Listas!$D$16,X3361=Listas!$E$16),Listas!$E$16,"Por clasificar")))</f>
        <v>Por clasificar</v>
      </c>
      <c r="T3368" s="78" t="str">
        <f>IF(OR(P3368=Listas!$D$20,P3368=Listas!$D$21),Listas!$E$20,IF(P3368=Listas!$D$22,Listas!$E$22,"Por clasificar"))</f>
        <v>Por clasificar</v>
      </c>
      <c r="U3368" s="78" t="str">
        <f>IF(OR(Q3368=Listas!$D$27,Q3368=Listas!$D$28),Listas!$E$27,IF(Q3368=Listas!$D$29,Listas!$E$29,"Por clasificar"))</f>
        <v>Por clasificar</v>
      </c>
    </row>
    <row r="3369" spans="1:21" x14ac:dyDescent="0.25">
      <c r="A3369" s="78"/>
      <c r="B3369" s="78"/>
      <c r="C3369" s="78"/>
      <c r="D3369" s="78"/>
      <c r="E3369" s="78"/>
      <c r="F3369" s="78"/>
      <c r="G3369" s="78"/>
      <c r="H3369" s="78"/>
      <c r="I3369" s="78"/>
      <c r="J3369" s="78"/>
      <c r="K3369" s="78"/>
      <c r="L3369" s="78"/>
      <c r="M3369" s="78"/>
      <c r="N3369" s="78"/>
      <c r="O3369" s="78"/>
      <c r="P3369" s="78"/>
      <c r="Q3369" s="78"/>
      <c r="R3369" s="78" t="str">
        <f t="shared" si="54"/>
        <v>No Crítico</v>
      </c>
      <c r="S3369" s="77" t="str">
        <f>IF(O3369=Listas!$D$14,Listas!$E$14,IF(O3369=Listas!$D$15,Listas!$E$15,IF(OR(O3369=Listas!$D$16,X3362=Listas!$E$16),Listas!$E$16,"Por clasificar")))</f>
        <v>Por clasificar</v>
      </c>
      <c r="T3369" s="78" t="str">
        <f>IF(OR(P3369=Listas!$D$20,P3369=Listas!$D$21),Listas!$E$20,IF(P3369=Listas!$D$22,Listas!$E$22,"Por clasificar"))</f>
        <v>Por clasificar</v>
      </c>
      <c r="U3369" s="78" t="str">
        <f>IF(OR(Q3369=Listas!$D$27,Q3369=Listas!$D$28),Listas!$E$27,IF(Q3369=Listas!$D$29,Listas!$E$29,"Por clasificar"))</f>
        <v>Por clasificar</v>
      </c>
    </row>
    <row r="3370" spans="1:21" x14ac:dyDescent="0.25">
      <c r="A3370" s="78"/>
      <c r="B3370" s="78"/>
      <c r="C3370" s="78"/>
      <c r="D3370" s="78"/>
      <c r="E3370" s="78"/>
      <c r="F3370" s="78"/>
      <c r="G3370" s="78"/>
      <c r="H3370" s="78"/>
      <c r="I3370" s="78"/>
      <c r="J3370" s="78"/>
      <c r="K3370" s="78"/>
      <c r="L3370" s="78"/>
      <c r="M3370" s="78"/>
      <c r="N3370" s="78"/>
      <c r="O3370" s="78"/>
      <c r="P3370" s="78"/>
      <c r="Q3370" s="78"/>
      <c r="R3370" s="78" t="str">
        <f t="shared" si="54"/>
        <v>No Crítico</v>
      </c>
      <c r="S3370" s="77" t="str">
        <f>IF(O3370=Listas!$D$14,Listas!$E$14,IF(O3370=Listas!$D$15,Listas!$E$15,IF(OR(O3370=Listas!$D$16,X3363=Listas!$E$16),Listas!$E$16,"Por clasificar")))</f>
        <v>Por clasificar</v>
      </c>
      <c r="T3370" s="78" t="str">
        <f>IF(OR(P3370=Listas!$D$20,P3370=Listas!$D$21),Listas!$E$20,IF(P3370=Listas!$D$22,Listas!$E$22,"Por clasificar"))</f>
        <v>Por clasificar</v>
      </c>
      <c r="U3370" s="78" t="str">
        <f>IF(OR(Q3370=Listas!$D$27,Q3370=Listas!$D$28),Listas!$E$27,IF(Q3370=Listas!$D$29,Listas!$E$29,"Por clasificar"))</f>
        <v>Por clasificar</v>
      </c>
    </row>
    <row r="3371" spans="1:21" x14ac:dyDescent="0.25">
      <c r="A3371" s="78"/>
      <c r="B3371" s="78"/>
      <c r="C3371" s="78"/>
      <c r="D3371" s="78"/>
      <c r="E3371" s="78"/>
      <c r="F3371" s="78"/>
      <c r="G3371" s="78"/>
      <c r="H3371" s="78"/>
      <c r="I3371" s="78"/>
      <c r="J3371" s="78"/>
      <c r="K3371" s="78"/>
      <c r="L3371" s="78"/>
      <c r="M3371" s="78"/>
      <c r="N3371" s="78"/>
      <c r="O3371" s="78"/>
      <c r="P3371" s="78"/>
      <c r="Q3371" s="78"/>
      <c r="R3371" s="78" t="str">
        <f t="shared" si="54"/>
        <v>No Crítico</v>
      </c>
      <c r="S3371" s="77" t="str">
        <f>IF(O3371=Listas!$D$14,Listas!$E$14,IF(O3371=Listas!$D$15,Listas!$E$15,IF(OR(O3371=Listas!$D$16,X3364=Listas!$E$16),Listas!$E$16,"Por clasificar")))</f>
        <v>Por clasificar</v>
      </c>
      <c r="T3371" s="78" t="str">
        <f>IF(OR(P3371=Listas!$D$20,P3371=Listas!$D$21),Listas!$E$20,IF(P3371=Listas!$D$22,Listas!$E$22,"Por clasificar"))</f>
        <v>Por clasificar</v>
      </c>
      <c r="U3371" s="78" t="str">
        <f>IF(OR(Q3371=Listas!$D$27,Q3371=Listas!$D$28),Listas!$E$27,IF(Q3371=Listas!$D$29,Listas!$E$29,"Por clasificar"))</f>
        <v>Por clasificar</v>
      </c>
    </row>
    <row r="3372" spans="1:21" x14ac:dyDescent="0.25">
      <c r="A3372" s="78"/>
      <c r="B3372" s="78"/>
      <c r="C3372" s="78"/>
      <c r="D3372" s="78"/>
      <c r="E3372" s="78"/>
      <c r="F3372" s="78"/>
      <c r="G3372" s="78"/>
      <c r="H3372" s="78"/>
      <c r="I3372" s="78"/>
      <c r="J3372" s="78"/>
      <c r="K3372" s="78"/>
      <c r="L3372" s="78"/>
      <c r="M3372" s="78"/>
      <c r="N3372" s="78"/>
      <c r="O3372" s="78"/>
      <c r="P3372" s="78"/>
      <c r="Q3372" s="78"/>
      <c r="R3372" s="78" t="str">
        <f t="shared" si="54"/>
        <v>No Crítico</v>
      </c>
      <c r="S3372" s="77" t="str">
        <f>IF(O3372=Listas!$D$14,Listas!$E$14,IF(O3372=Listas!$D$15,Listas!$E$15,IF(OR(O3372=Listas!$D$16,X3365=Listas!$E$16),Listas!$E$16,"Por clasificar")))</f>
        <v>Por clasificar</v>
      </c>
      <c r="T3372" s="78" t="str">
        <f>IF(OR(P3372=Listas!$D$20,P3372=Listas!$D$21),Listas!$E$20,IF(P3372=Listas!$D$22,Listas!$E$22,"Por clasificar"))</f>
        <v>Por clasificar</v>
      </c>
      <c r="U3372" s="78" t="str">
        <f>IF(OR(Q3372=Listas!$D$27,Q3372=Listas!$D$28),Listas!$E$27,IF(Q3372=Listas!$D$29,Listas!$E$29,"Por clasificar"))</f>
        <v>Por clasificar</v>
      </c>
    </row>
    <row r="3373" spans="1:21" x14ac:dyDescent="0.25">
      <c r="A3373" s="78"/>
      <c r="B3373" s="78"/>
      <c r="C3373" s="78"/>
      <c r="D3373" s="78"/>
      <c r="E3373" s="78"/>
      <c r="F3373" s="78"/>
      <c r="G3373" s="78"/>
      <c r="H3373" s="78"/>
      <c r="I3373" s="78"/>
      <c r="J3373" s="78"/>
      <c r="K3373" s="78"/>
      <c r="L3373" s="78"/>
      <c r="M3373" s="78"/>
      <c r="N3373" s="78"/>
      <c r="O3373" s="78"/>
      <c r="P3373" s="78"/>
      <c r="Q3373" s="78"/>
      <c r="R3373" s="78" t="str">
        <f t="shared" si="54"/>
        <v>No Crítico</v>
      </c>
      <c r="S3373" s="77" t="str">
        <f>IF(O3373=Listas!$D$14,Listas!$E$14,IF(O3373=Listas!$D$15,Listas!$E$15,IF(OR(O3373=Listas!$D$16,X3366=Listas!$E$16),Listas!$E$16,"Por clasificar")))</f>
        <v>Por clasificar</v>
      </c>
      <c r="T3373" s="78" t="str">
        <f>IF(OR(P3373=Listas!$D$20,P3373=Listas!$D$21),Listas!$E$20,IF(P3373=Listas!$D$22,Listas!$E$22,"Por clasificar"))</f>
        <v>Por clasificar</v>
      </c>
      <c r="U3373" s="78" t="str">
        <f>IF(OR(Q3373=Listas!$D$27,Q3373=Listas!$D$28),Listas!$E$27,IF(Q3373=Listas!$D$29,Listas!$E$29,"Por clasificar"))</f>
        <v>Por clasificar</v>
      </c>
    </row>
    <row r="3374" spans="1:21" x14ac:dyDescent="0.25">
      <c r="A3374" s="78"/>
      <c r="B3374" s="78"/>
      <c r="C3374" s="78"/>
      <c r="D3374" s="78"/>
      <c r="E3374" s="78"/>
      <c r="F3374" s="78"/>
      <c r="G3374" s="78"/>
      <c r="H3374" s="78"/>
      <c r="I3374" s="78"/>
      <c r="J3374" s="78"/>
      <c r="K3374" s="78"/>
      <c r="L3374" s="78"/>
      <c r="M3374" s="78"/>
      <c r="N3374" s="78"/>
      <c r="O3374" s="78"/>
      <c r="P3374" s="78"/>
      <c r="Q3374" s="78"/>
      <c r="R3374" s="78" t="str">
        <f t="shared" si="54"/>
        <v>No Crítico</v>
      </c>
      <c r="S3374" s="77" t="str">
        <f>IF(O3374=Listas!$D$14,Listas!$E$14,IF(O3374=Listas!$D$15,Listas!$E$15,IF(OR(O3374=Listas!$D$16,X3367=Listas!$E$16),Listas!$E$16,"Por clasificar")))</f>
        <v>Por clasificar</v>
      </c>
      <c r="T3374" s="78" t="str">
        <f>IF(OR(P3374=Listas!$D$20,P3374=Listas!$D$21),Listas!$E$20,IF(P3374=Listas!$D$22,Listas!$E$22,"Por clasificar"))</f>
        <v>Por clasificar</v>
      </c>
      <c r="U3374" s="78" t="str">
        <f>IF(OR(Q3374=Listas!$D$27,Q3374=Listas!$D$28),Listas!$E$27,IF(Q3374=Listas!$D$29,Listas!$E$29,"Por clasificar"))</f>
        <v>Por clasificar</v>
      </c>
    </row>
    <row r="3375" spans="1:21" x14ac:dyDescent="0.25">
      <c r="A3375" s="78"/>
      <c r="B3375" s="78"/>
      <c r="C3375" s="78"/>
      <c r="D3375" s="78"/>
      <c r="E3375" s="78"/>
      <c r="F3375" s="78"/>
      <c r="G3375" s="78"/>
      <c r="H3375" s="78"/>
      <c r="I3375" s="78"/>
      <c r="J3375" s="78"/>
      <c r="K3375" s="78"/>
      <c r="L3375" s="78"/>
      <c r="M3375" s="78"/>
      <c r="N3375" s="78"/>
      <c r="O3375" s="78"/>
      <c r="P3375" s="78"/>
      <c r="Q3375" s="78"/>
      <c r="R3375" s="78" t="str">
        <f t="shared" si="54"/>
        <v>No Crítico</v>
      </c>
      <c r="S3375" s="77" t="str">
        <f>IF(O3375=Listas!$D$14,Listas!$E$14,IF(O3375=Listas!$D$15,Listas!$E$15,IF(OR(O3375=Listas!$D$16,X3368=Listas!$E$16),Listas!$E$16,"Por clasificar")))</f>
        <v>Por clasificar</v>
      </c>
      <c r="T3375" s="78" t="str">
        <f>IF(OR(P3375=Listas!$D$20,P3375=Listas!$D$21),Listas!$E$20,IF(P3375=Listas!$D$22,Listas!$E$22,"Por clasificar"))</f>
        <v>Por clasificar</v>
      </c>
      <c r="U3375" s="78" t="str">
        <f>IF(OR(Q3375=Listas!$D$27,Q3375=Listas!$D$28),Listas!$E$27,IF(Q3375=Listas!$D$29,Listas!$E$29,"Por clasificar"))</f>
        <v>Por clasificar</v>
      </c>
    </row>
    <row r="3376" spans="1:21" x14ac:dyDescent="0.25">
      <c r="A3376" s="78"/>
      <c r="B3376" s="78"/>
      <c r="C3376" s="78"/>
      <c r="D3376" s="78"/>
      <c r="E3376" s="78"/>
      <c r="F3376" s="78"/>
      <c r="G3376" s="78"/>
      <c r="H3376" s="78"/>
      <c r="I3376" s="78"/>
      <c r="J3376" s="78"/>
      <c r="K3376" s="78"/>
      <c r="L3376" s="78"/>
      <c r="M3376" s="78"/>
      <c r="N3376" s="78"/>
      <c r="O3376" s="78"/>
      <c r="P3376" s="78"/>
      <c r="Q3376" s="78"/>
      <c r="R3376" s="78" t="str">
        <f t="shared" si="54"/>
        <v>No Crítico</v>
      </c>
      <c r="S3376" s="77" t="str">
        <f>IF(O3376=Listas!$D$14,Listas!$E$14,IF(O3376=Listas!$D$15,Listas!$E$15,IF(OR(O3376=Listas!$D$16,X3369=Listas!$E$16),Listas!$E$16,"Por clasificar")))</f>
        <v>Por clasificar</v>
      </c>
      <c r="T3376" s="78" t="str">
        <f>IF(OR(P3376=Listas!$D$20,P3376=Listas!$D$21),Listas!$E$20,IF(P3376=Listas!$D$22,Listas!$E$22,"Por clasificar"))</f>
        <v>Por clasificar</v>
      </c>
      <c r="U3376" s="78" t="str">
        <f>IF(OR(Q3376=Listas!$D$27,Q3376=Listas!$D$28),Listas!$E$27,IF(Q3376=Listas!$D$29,Listas!$E$29,"Por clasificar"))</f>
        <v>Por clasificar</v>
      </c>
    </row>
    <row r="3377" spans="1:21" x14ac:dyDescent="0.25">
      <c r="A3377" s="78"/>
      <c r="B3377" s="78"/>
      <c r="C3377" s="78"/>
      <c r="D3377" s="78"/>
      <c r="E3377" s="78"/>
      <c r="F3377" s="78"/>
      <c r="G3377" s="78"/>
      <c r="H3377" s="78"/>
      <c r="I3377" s="78"/>
      <c r="J3377" s="78"/>
      <c r="K3377" s="78"/>
      <c r="L3377" s="78"/>
      <c r="M3377" s="78"/>
      <c r="N3377" s="78"/>
      <c r="O3377" s="78"/>
      <c r="P3377" s="78"/>
      <c r="Q3377" s="78"/>
      <c r="R3377" s="78" t="str">
        <f t="shared" si="54"/>
        <v>No Crítico</v>
      </c>
      <c r="S3377" s="77" t="str">
        <f>IF(O3377=Listas!$D$14,Listas!$E$14,IF(O3377=Listas!$D$15,Listas!$E$15,IF(OR(O3377=Listas!$D$16,X3370=Listas!$E$16),Listas!$E$16,"Por clasificar")))</f>
        <v>Por clasificar</v>
      </c>
      <c r="T3377" s="78" t="str">
        <f>IF(OR(P3377=Listas!$D$20,P3377=Listas!$D$21),Listas!$E$20,IF(P3377=Listas!$D$22,Listas!$E$22,"Por clasificar"))</f>
        <v>Por clasificar</v>
      </c>
      <c r="U3377" s="78" t="str">
        <f>IF(OR(Q3377=Listas!$D$27,Q3377=Listas!$D$28),Listas!$E$27,IF(Q3377=Listas!$D$29,Listas!$E$29,"Por clasificar"))</f>
        <v>Por clasificar</v>
      </c>
    </row>
    <row r="3378" spans="1:21" x14ac:dyDescent="0.25">
      <c r="A3378" s="78"/>
      <c r="B3378" s="78"/>
      <c r="C3378" s="78"/>
      <c r="D3378" s="78"/>
      <c r="E3378" s="78"/>
      <c r="F3378" s="78"/>
      <c r="G3378" s="78"/>
      <c r="H3378" s="78"/>
      <c r="I3378" s="78"/>
      <c r="J3378" s="78"/>
      <c r="K3378" s="78"/>
      <c r="L3378" s="78"/>
      <c r="M3378" s="78"/>
      <c r="N3378" s="78"/>
      <c r="O3378" s="78"/>
      <c r="P3378" s="78"/>
      <c r="Q3378" s="78"/>
      <c r="R3378" s="78" t="str">
        <f t="shared" si="54"/>
        <v>No Crítico</v>
      </c>
      <c r="S3378" s="77" t="str">
        <f>IF(O3378=Listas!$D$14,Listas!$E$14,IF(O3378=Listas!$D$15,Listas!$E$15,IF(OR(O3378=Listas!$D$16,X3371=Listas!$E$16),Listas!$E$16,"Por clasificar")))</f>
        <v>Por clasificar</v>
      </c>
      <c r="T3378" s="78" t="str">
        <f>IF(OR(P3378=Listas!$D$20,P3378=Listas!$D$21),Listas!$E$20,IF(P3378=Listas!$D$22,Listas!$E$22,"Por clasificar"))</f>
        <v>Por clasificar</v>
      </c>
      <c r="U3378" s="78" t="str">
        <f>IF(OR(Q3378=Listas!$D$27,Q3378=Listas!$D$28),Listas!$E$27,IF(Q3378=Listas!$D$29,Listas!$E$29,"Por clasificar"))</f>
        <v>Por clasificar</v>
      </c>
    </row>
    <row r="3379" spans="1:21" x14ac:dyDescent="0.25">
      <c r="A3379" s="78"/>
      <c r="B3379" s="78"/>
      <c r="C3379" s="78"/>
      <c r="D3379" s="78"/>
      <c r="E3379" s="78"/>
      <c r="F3379" s="78"/>
      <c r="G3379" s="78"/>
      <c r="H3379" s="78"/>
      <c r="I3379" s="78"/>
      <c r="J3379" s="78"/>
      <c r="K3379" s="78"/>
      <c r="L3379" s="78"/>
      <c r="M3379" s="78"/>
      <c r="N3379" s="78"/>
      <c r="O3379" s="78"/>
      <c r="P3379" s="78"/>
      <c r="Q3379" s="78"/>
      <c r="R3379" s="78" t="str">
        <f t="shared" si="54"/>
        <v>No Crítico</v>
      </c>
      <c r="S3379" s="77" t="str">
        <f>IF(O3379=Listas!$D$14,Listas!$E$14,IF(O3379=Listas!$D$15,Listas!$E$15,IF(OR(O3379=Listas!$D$16,X3372=Listas!$E$16),Listas!$E$16,"Por clasificar")))</f>
        <v>Por clasificar</v>
      </c>
      <c r="T3379" s="78" t="str">
        <f>IF(OR(P3379=Listas!$D$20,P3379=Listas!$D$21),Listas!$E$20,IF(P3379=Listas!$D$22,Listas!$E$22,"Por clasificar"))</f>
        <v>Por clasificar</v>
      </c>
      <c r="U3379" s="78" t="str">
        <f>IF(OR(Q3379=Listas!$D$27,Q3379=Listas!$D$28),Listas!$E$27,IF(Q3379=Listas!$D$29,Listas!$E$29,"Por clasificar"))</f>
        <v>Por clasificar</v>
      </c>
    </row>
    <row r="3380" spans="1:21" x14ac:dyDescent="0.25">
      <c r="A3380" s="78"/>
      <c r="B3380" s="78"/>
      <c r="C3380" s="78"/>
      <c r="D3380" s="78"/>
      <c r="E3380" s="78"/>
      <c r="F3380" s="78"/>
      <c r="G3380" s="78"/>
      <c r="H3380" s="78"/>
      <c r="I3380" s="78"/>
      <c r="J3380" s="78"/>
      <c r="K3380" s="78"/>
      <c r="L3380" s="78"/>
      <c r="M3380" s="78"/>
      <c r="N3380" s="78"/>
      <c r="O3380" s="78"/>
      <c r="P3380" s="78"/>
      <c r="Q3380" s="78"/>
      <c r="R3380" s="78" t="str">
        <f t="shared" si="54"/>
        <v>No Crítico</v>
      </c>
      <c r="S3380" s="77" t="str">
        <f>IF(O3380=Listas!$D$14,Listas!$E$14,IF(O3380=Listas!$D$15,Listas!$E$15,IF(OR(O3380=Listas!$D$16,X3373=Listas!$E$16),Listas!$E$16,"Por clasificar")))</f>
        <v>Por clasificar</v>
      </c>
      <c r="T3380" s="78" t="str">
        <f>IF(OR(P3380=Listas!$D$20,P3380=Listas!$D$21),Listas!$E$20,IF(P3380=Listas!$D$22,Listas!$E$22,"Por clasificar"))</f>
        <v>Por clasificar</v>
      </c>
      <c r="U3380" s="78" t="str">
        <f>IF(OR(Q3380=Listas!$D$27,Q3380=Listas!$D$28),Listas!$E$27,IF(Q3380=Listas!$D$29,Listas!$E$29,"Por clasificar"))</f>
        <v>Por clasificar</v>
      </c>
    </row>
    <row r="3381" spans="1:21" x14ac:dyDescent="0.25">
      <c r="A3381" s="78"/>
      <c r="B3381" s="78"/>
      <c r="C3381" s="78"/>
      <c r="D3381" s="78"/>
      <c r="E3381" s="78"/>
      <c r="F3381" s="78"/>
      <c r="G3381" s="78"/>
      <c r="H3381" s="78"/>
      <c r="I3381" s="78"/>
      <c r="J3381" s="78"/>
      <c r="K3381" s="78"/>
      <c r="L3381" s="78"/>
      <c r="M3381" s="78"/>
      <c r="N3381" s="78"/>
      <c r="O3381" s="78"/>
      <c r="P3381" s="78"/>
      <c r="Q3381" s="78"/>
      <c r="R3381" s="78" t="str">
        <f t="shared" si="54"/>
        <v>No Crítico</v>
      </c>
      <c r="S3381" s="77" t="str">
        <f>IF(O3381=Listas!$D$14,Listas!$E$14,IF(O3381=Listas!$D$15,Listas!$E$15,IF(OR(O3381=Listas!$D$16,X3374=Listas!$E$16),Listas!$E$16,"Por clasificar")))</f>
        <v>Por clasificar</v>
      </c>
      <c r="T3381" s="78" t="str">
        <f>IF(OR(P3381=Listas!$D$20,P3381=Listas!$D$21),Listas!$E$20,IF(P3381=Listas!$D$22,Listas!$E$22,"Por clasificar"))</f>
        <v>Por clasificar</v>
      </c>
      <c r="U3381" s="78" t="str">
        <f>IF(OR(Q3381=Listas!$D$27,Q3381=Listas!$D$28),Listas!$E$27,IF(Q3381=Listas!$D$29,Listas!$E$29,"Por clasificar"))</f>
        <v>Por clasificar</v>
      </c>
    </row>
    <row r="3382" spans="1:21" x14ac:dyDescent="0.25">
      <c r="A3382" s="78"/>
      <c r="B3382" s="78"/>
      <c r="C3382" s="78"/>
      <c r="D3382" s="78"/>
      <c r="E3382" s="78"/>
      <c r="F3382" s="78"/>
      <c r="G3382" s="78"/>
      <c r="H3382" s="78"/>
      <c r="I3382" s="78"/>
      <c r="J3382" s="78"/>
      <c r="K3382" s="78"/>
      <c r="L3382" s="78"/>
      <c r="M3382" s="78"/>
      <c r="N3382" s="78"/>
      <c r="O3382" s="78"/>
      <c r="P3382" s="78"/>
      <c r="Q3382" s="78"/>
      <c r="R3382" s="78" t="str">
        <f t="shared" si="54"/>
        <v>No Crítico</v>
      </c>
      <c r="S3382" s="77" t="str">
        <f>IF(O3382=Listas!$D$14,Listas!$E$14,IF(O3382=Listas!$D$15,Listas!$E$15,IF(OR(O3382=Listas!$D$16,X3375=Listas!$E$16),Listas!$E$16,"Por clasificar")))</f>
        <v>Por clasificar</v>
      </c>
      <c r="T3382" s="78" t="str">
        <f>IF(OR(P3382=Listas!$D$20,P3382=Listas!$D$21),Listas!$E$20,IF(P3382=Listas!$D$22,Listas!$E$22,"Por clasificar"))</f>
        <v>Por clasificar</v>
      </c>
      <c r="U3382" s="78" t="str">
        <f>IF(OR(Q3382=Listas!$D$27,Q3382=Listas!$D$28),Listas!$E$27,IF(Q3382=Listas!$D$29,Listas!$E$29,"Por clasificar"))</f>
        <v>Por clasificar</v>
      </c>
    </row>
    <row r="3383" spans="1:21" x14ac:dyDescent="0.25">
      <c r="A3383" s="78"/>
      <c r="B3383" s="78"/>
      <c r="C3383" s="78"/>
      <c r="D3383" s="78"/>
      <c r="E3383" s="78"/>
      <c r="F3383" s="78"/>
      <c r="G3383" s="78"/>
      <c r="H3383" s="78"/>
      <c r="I3383" s="78"/>
      <c r="J3383" s="78"/>
      <c r="K3383" s="78"/>
      <c r="L3383" s="78"/>
      <c r="M3383" s="78"/>
      <c r="N3383" s="78"/>
      <c r="O3383" s="78"/>
      <c r="P3383" s="78"/>
      <c r="Q3383" s="78"/>
      <c r="R3383" s="78" t="str">
        <f t="shared" si="54"/>
        <v>No Crítico</v>
      </c>
      <c r="S3383" s="77" t="str">
        <f>IF(O3383=Listas!$D$14,Listas!$E$14,IF(O3383=Listas!$D$15,Listas!$E$15,IF(OR(O3383=Listas!$D$16,X3376=Listas!$E$16),Listas!$E$16,"Por clasificar")))</f>
        <v>Por clasificar</v>
      </c>
      <c r="T3383" s="78" t="str">
        <f>IF(OR(P3383=Listas!$D$20,P3383=Listas!$D$21),Listas!$E$20,IF(P3383=Listas!$D$22,Listas!$E$22,"Por clasificar"))</f>
        <v>Por clasificar</v>
      </c>
      <c r="U3383" s="78" t="str">
        <f>IF(OR(Q3383=Listas!$D$27,Q3383=Listas!$D$28),Listas!$E$27,IF(Q3383=Listas!$D$29,Listas!$E$29,"Por clasificar"))</f>
        <v>Por clasificar</v>
      </c>
    </row>
    <row r="3384" spans="1:21" x14ac:dyDescent="0.25">
      <c r="A3384" s="78"/>
      <c r="B3384" s="78"/>
      <c r="C3384" s="78"/>
      <c r="D3384" s="78"/>
      <c r="E3384" s="78"/>
      <c r="F3384" s="78"/>
      <c r="G3384" s="78"/>
      <c r="H3384" s="78"/>
      <c r="I3384" s="78"/>
      <c r="J3384" s="78"/>
      <c r="K3384" s="78"/>
      <c r="L3384" s="78"/>
      <c r="M3384" s="78"/>
      <c r="N3384" s="78"/>
      <c r="O3384" s="78"/>
      <c r="P3384" s="78"/>
      <c r="Q3384" s="78"/>
      <c r="R3384" s="78" t="str">
        <f t="shared" si="54"/>
        <v>No Crítico</v>
      </c>
      <c r="S3384" s="77" t="str">
        <f>IF(O3384=Listas!$D$14,Listas!$E$14,IF(O3384=Listas!$D$15,Listas!$E$15,IF(OR(O3384=Listas!$D$16,X3377=Listas!$E$16),Listas!$E$16,"Por clasificar")))</f>
        <v>Por clasificar</v>
      </c>
      <c r="T3384" s="78" t="str">
        <f>IF(OR(P3384=Listas!$D$20,P3384=Listas!$D$21),Listas!$E$20,IF(P3384=Listas!$D$22,Listas!$E$22,"Por clasificar"))</f>
        <v>Por clasificar</v>
      </c>
      <c r="U3384" s="78" t="str">
        <f>IF(OR(Q3384=Listas!$D$27,Q3384=Listas!$D$28),Listas!$E$27,IF(Q3384=Listas!$D$29,Listas!$E$29,"Por clasificar"))</f>
        <v>Por clasificar</v>
      </c>
    </row>
    <row r="3385" spans="1:21" x14ac:dyDescent="0.25">
      <c r="A3385" s="78"/>
      <c r="B3385" s="78"/>
      <c r="C3385" s="78"/>
      <c r="D3385" s="78"/>
      <c r="E3385" s="78"/>
      <c r="F3385" s="78"/>
      <c r="G3385" s="78"/>
      <c r="H3385" s="78"/>
      <c r="I3385" s="78"/>
      <c r="J3385" s="78"/>
      <c r="K3385" s="78"/>
      <c r="L3385" s="78"/>
      <c r="M3385" s="78"/>
      <c r="N3385" s="78"/>
      <c r="O3385" s="78"/>
      <c r="P3385" s="78"/>
      <c r="Q3385" s="78"/>
      <c r="R3385" s="78" t="str">
        <f t="shared" si="54"/>
        <v>No Crítico</v>
      </c>
      <c r="S3385" s="77" t="str">
        <f>IF(O3385=Listas!$D$14,Listas!$E$14,IF(O3385=Listas!$D$15,Listas!$E$15,IF(OR(O3385=Listas!$D$16,X3378=Listas!$E$16),Listas!$E$16,"Por clasificar")))</f>
        <v>Por clasificar</v>
      </c>
      <c r="T3385" s="78" t="str">
        <f>IF(OR(P3385=Listas!$D$20,P3385=Listas!$D$21),Listas!$E$20,IF(P3385=Listas!$D$22,Listas!$E$22,"Por clasificar"))</f>
        <v>Por clasificar</v>
      </c>
      <c r="U3385" s="78" t="str">
        <f>IF(OR(Q3385=Listas!$D$27,Q3385=Listas!$D$28),Listas!$E$27,IF(Q3385=Listas!$D$29,Listas!$E$29,"Por clasificar"))</f>
        <v>Por clasificar</v>
      </c>
    </row>
    <row r="3386" spans="1:21" x14ac:dyDescent="0.25">
      <c r="A3386" s="78"/>
      <c r="B3386" s="78"/>
      <c r="C3386" s="78"/>
      <c r="D3386" s="78"/>
      <c r="E3386" s="78"/>
      <c r="F3386" s="78"/>
      <c r="G3386" s="78"/>
      <c r="H3386" s="78"/>
      <c r="I3386" s="78"/>
      <c r="J3386" s="78"/>
      <c r="K3386" s="78"/>
      <c r="L3386" s="78"/>
      <c r="M3386" s="78"/>
      <c r="N3386" s="78"/>
      <c r="O3386" s="78"/>
      <c r="P3386" s="78"/>
      <c r="Q3386" s="78"/>
      <c r="R3386" s="78" t="str">
        <f t="shared" si="54"/>
        <v>No Crítico</v>
      </c>
      <c r="S3386" s="77" t="str">
        <f>IF(O3386=Listas!$D$14,Listas!$E$14,IF(O3386=Listas!$D$15,Listas!$E$15,IF(OR(O3386=Listas!$D$16,X3379=Listas!$E$16),Listas!$E$16,"Por clasificar")))</f>
        <v>Por clasificar</v>
      </c>
      <c r="T3386" s="78" t="str">
        <f>IF(OR(P3386=Listas!$D$20,P3386=Listas!$D$21),Listas!$E$20,IF(P3386=Listas!$D$22,Listas!$E$22,"Por clasificar"))</f>
        <v>Por clasificar</v>
      </c>
      <c r="U3386" s="78" t="str">
        <f>IF(OR(Q3386=Listas!$D$27,Q3386=Listas!$D$28),Listas!$E$27,IF(Q3386=Listas!$D$29,Listas!$E$29,"Por clasificar"))</f>
        <v>Por clasificar</v>
      </c>
    </row>
    <row r="3387" spans="1:21" x14ac:dyDescent="0.25">
      <c r="A3387" s="78"/>
      <c r="B3387" s="78"/>
      <c r="C3387" s="78"/>
      <c r="D3387" s="78"/>
      <c r="E3387" s="78"/>
      <c r="F3387" s="78"/>
      <c r="G3387" s="78"/>
      <c r="H3387" s="78"/>
      <c r="I3387" s="78"/>
      <c r="J3387" s="78"/>
      <c r="K3387" s="78"/>
      <c r="L3387" s="78"/>
      <c r="M3387" s="78"/>
      <c r="N3387" s="78"/>
      <c r="O3387" s="78"/>
      <c r="P3387" s="78"/>
      <c r="Q3387" s="78"/>
      <c r="R3387" s="78" t="str">
        <f t="shared" si="54"/>
        <v>No Crítico</v>
      </c>
      <c r="S3387" s="77" t="str">
        <f>IF(O3387=Listas!$D$14,Listas!$E$14,IF(O3387=Listas!$D$15,Listas!$E$15,IF(OR(O3387=Listas!$D$16,X3380=Listas!$E$16),Listas!$E$16,"Por clasificar")))</f>
        <v>Por clasificar</v>
      </c>
      <c r="T3387" s="78" t="str">
        <f>IF(OR(P3387=Listas!$D$20,P3387=Listas!$D$21),Listas!$E$20,IF(P3387=Listas!$D$22,Listas!$E$22,"Por clasificar"))</f>
        <v>Por clasificar</v>
      </c>
      <c r="U3387" s="78" t="str">
        <f>IF(OR(Q3387=Listas!$D$27,Q3387=Listas!$D$28),Listas!$E$27,IF(Q3387=Listas!$D$29,Listas!$E$29,"Por clasificar"))</f>
        <v>Por clasificar</v>
      </c>
    </row>
    <row r="3388" spans="1:21" x14ac:dyDescent="0.25">
      <c r="A3388" s="78"/>
      <c r="B3388" s="78"/>
      <c r="C3388" s="78"/>
      <c r="D3388" s="78"/>
      <c r="E3388" s="78"/>
      <c r="F3388" s="78"/>
      <c r="G3388" s="78"/>
      <c r="H3388" s="78"/>
      <c r="I3388" s="78"/>
      <c r="J3388" s="78"/>
      <c r="K3388" s="78"/>
      <c r="L3388" s="78"/>
      <c r="M3388" s="78"/>
      <c r="N3388" s="78"/>
      <c r="O3388" s="78"/>
      <c r="P3388" s="78"/>
      <c r="Q3388" s="78"/>
      <c r="R3388" s="78" t="str">
        <f t="shared" si="54"/>
        <v>No Crítico</v>
      </c>
      <c r="S3388" s="77" t="str">
        <f>IF(O3388=Listas!$D$14,Listas!$E$14,IF(O3388=Listas!$D$15,Listas!$E$15,IF(OR(O3388=Listas!$D$16,X3381=Listas!$E$16),Listas!$E$16,"Por clasificar")))</f>
        <v>Por clasificar</v>
      </c>
      <c r="T3388" s="78" t="str">
        <f>IF(OR(P3388=Listas!$D$20,P3388=Listas!$D$21),Listas!$E$20,IF(P3388=Listas!$D$22,Listas!$E$22,"Por clasificar"))</f>
        <v>Por clasificar</v>
      </c>
      <c r="U3388" s="78" t="str">
        <f>IF(OR(Q3388=Listas!$D$27,Q3388=Listas!$D$28),Listas!$E$27,IF(Q3388=Listas!$D$29,Listas!$E$29,"Por clasificar"))</f>
        <v>Por clasificar</v>
      </c>
    </row>
    <row r="3389" spans="1:21" x14ac:dyDescent="0.25">
      <c r="A3389" s="78"/>
      <c r="B3389" s="78"/>
      <c r="C3389" s="78"/>
      <c r="D3389" s="78"/>
      <c r="E3389" s="78"/>
      <c r="F3389" s="78"/>
      <c r="G3389" s="78"/>
      <c r="H3389" s="78"/>
      <c r="I3389" s="78"/>
      <c r="J3389" s="78"/>
      <c r="K3389" s="78"/>
      <c r="L3389" s="78"/>
      <c r="M3389" s="78"/>
      <c r="N3389" s="78"/>
      <c r="O3389" s="78"/>
      <c r="P3389" s="78"/>
      <c r="Q3389" s="78"/>
      <c r="R3389" s="78" t="str">
        <f t="shared" si="54"/>
        <v>No Crítico</v>
      </c>
      <c r="S3389" s="77" t="str">
        <f>IF(O3389=Listas!$D$14,Listas!$E$14,IF(O3389=Listas!$D$15,Listas!$E$15,IF(OR(O3389=Listas!$D$16,X3382=Listas!$E$16),Listas!$E$16,"Por clasificar")))</f>
        <v>Por clasificar</v>
      </c>
      <c r="T3389" s="78" t="str">
        <f>IF(OR(P3389=Listas!$D$20,P3389=Listas!$D$21),Listas!$E$20,IF(P3389=Listas!$D$22,Listas!$E$22,"Por clasificar"))</f>
        <v>Por clasificar</v>
      </c>
      <c r="U3389" s="78" t="str">
        <f>IF(OR(Q3389=Listas!$D$27,Q3389=Listas!$D$28),Listas!$E$27,IF(Q3389=Listas!$D$29,Listas!$E$29,"Por clasificar"))</f>
        <v>Por clasificar</v>
      </c>
    </row>
    <row r="3390" spans="1:21" x14ac:dyDescent="0.25">
      <c r="A3390" s="78"/>
      <c r="B3390" s="78"/>
      <c r="C3390" s="78"/>
      <c r="D3390" s="78"/>
      <c r="E3390" s="78"/>
      <c r="F3390" s="78"/>
      <c r="G3390" s="78"/>
      <c r="H3390" s="78"/>
      <c r="I3390" s="78"/>
      <c r="J3390" s="78"/>
      <c r="K3390" s="78"/>
      <c r="L3390" s="78"/>
      <c r="M3390" s="78"/>
      <c r="N3390" s="78"/>
      <c r="O3390" s="78"/>
      <c r="P3390" s="78"/>
      <c r="Q3390" s="78"/>
      <c r="R3390" s="78" t="str">
        <f t="shared" si="54"/>
        <v>No Crítico</v>
      </c>
      <c r="S3390" s="77" t="str">
        <f>IF(O3390=Listas!$D$14,Listas!$E$14,IF(O3390=Listas!$D$15,Listas!$E$15,IF(OR(O3390=Listas!$D$16,X3383=Listas!$E$16),Listas!$E$16,"Por clasificar")))</f>
        <v>Por clasificar</v>
      </c>
      <c r="T3390" s="78" t="str">
        <f>IF(OR(P3390=Listas!$D$20,P3390=Listas!$D$21),Listas!$E$20,IF(P3390=Listas!$D$22,Listas!$E$22,"Por clasificar"))</f>
        <v>Por clasificar</v>
      </c>
      <c r="U3390" s="78" t="str">
        <f>IF(OR(Q3390=Listas!$D$27,Q3390=Listas!$D$28),Listas!$E$27,IF(Q3390=Listas!$D$29,Listas!$E$29,"Por clasificar"))</f>
        <v>Por clasificar</v>
      </c>
    </row>
    <row r="3391" spans="1:21" x14ac:dyDescent="0.25">
      <c r="A3391" s="78"/>
      <c r="B3391" s="78"/>
      <c r="C3391" s="78"/>
      <c r="D3391" s="78"/>
      <c r="E3391" s="78"/>
      <c r="F3391" s="78"/>
      <c r="G3391" s="78"/>
      <c r="H3391" s="78"/>
      <c r="I3391" s="78"/>
      <c r="J3391" s="78"/>
      <c r="K3391" s="78"/>
      <c r="L3391" s="78"/>
      <c r="M3391" s="78"/>
      <c r="N3391" s="78"/>
      <c r="O3391" s="78"/>
      <c r="P3391" s="78"/>
      <c r="Q3391" s="78"/>
      <c r="R3391" s="78" t="str">
        <f t="shared" si="54"/>
        <v>No Crítico</v>
      </c>
      <c r="S3391" s="77" t="str">
        <f>IF(O3391=Listas!$D$14,Listas!$E$14,IF(O3391=Listas!$D$15,Listas!$E$15,IF(OR(O3391=Listas!$D$16,X3384=Listas!$E$16),Listas!$E$16,"Por clasificar")))</f>
        <v>Por clasificar</v>
      </c>
      <c r="T3391" s="78" t="str">
        <f>IF(OR(P3391=Listas!$D$20,P3391=Listas!$D$21),Listas!$E$20,IF(P3391=Listas!$D$22,Listas!$E$22,"Por clasificar"))</f>
        <v>Por clasificar</v>
      </c>
      <c r="U3391" s="78" t="str">
        <f>IF(OR(Q3391=Listas!$D$27,Q3391=Listas!$D$28),Listas!$E$27,IF(Q3391=Listas!$D$29,Listas!$E$29,"Por clasificar"))</f>
        <v>Por clasificar</v>
      </c>
    </row>
    <row r="3392" spans="1:21" x14ac:dyDescent="0.25">
      <c r="A3392" s="78"/>
      <c r="B3392" s="78"/>
      <c r="C3392" s="78"/>
      <c r="D3392" s="78"/>
      <c r="E3392" s="78"/>
      <c r="F3392" s="78"/>
      <c r="G3392" s="78"/>
      <c r="H3392" s="78"/>
      <c r="I3392" s="78"/>
      <c r="J3392" s="78"/>
      <c r="K3392" s="78"/>
      <c r="L3392" s="78"/>
      <c r="M3392" s="78"/>
      <c r="N3392" s="78"/>
      <c r="O3392" s="78"/>
      <c r="P3392" s="78"/>
      <c r="Q3392" s="78"/>
      <c r="R3392" s="78" t="str">
        <f t="shared" si="54"/>
        <v>No Crítico</v>
      </c>
      <c r="S3392" s="77" t="str">
        <f>IF(O3392=Listas!$D$14,Listas!$E$14,IF(O3392=Listas!$D$15,Listas!$E$15,IF(OR(O3392=Listas!$D$16,X3385=Listas!$E$16),Listas!$E$16,"Por clasificar")))</f>
        <v>Por clasificar</v>
      </c>
      <c r="T3392" s="78" t="str">
        <f>IF(OR(P3392=Listas!$D$20,P3392=Listas!$D$21),Listas!$E$20,IF(P3392=Listas!$D$22,Listas!$E$22,"Por clasificar"))</f>
        <v>Por clasificar</v>
      </c>
      <c r="U3392" s="78" t="str">
        <f>IF(OR(Q3392=Listas!$D$27,Q3392=Listas!$D$28),Listas!$E$27,IF(Q3392=Listas!$D$29,Listas!$E$29,"Por clasificar"))</f>
        <v>Por clasificar</v>
      </c>
    </row>
    <row r="3393" spans="1:21" x14ac:dyDescent="0.25">
      <c r="A3393" s="78"/>
      <c r="B3393" s="78"/>
      <c r="C3393" s="78"/>
      <c r="D3393" s="78"/>
      <c r="E3393" s="78"/>
      <c r="F3393" s="78"/>
      <c r="G3393" s="78"/>
      <c r="H3393" s="78"/>
      <c r="I3393" s="78"/>
      <c r="J3393" s="78"/>
      <c r="K3393" s="78"/>
      <c r="L3393" s="78"/>
      <c r="M3393" s="78"/>
      <c r="N3393" s="78"/>
      <c r="O3393" s="78"/>
      <c r="P3393" s="78"/>
      <c r="Q3393" s="78"/>
      <c r="R3393" s="78" t="str">
        <f t="shared" si="54"/>
        <v>No Crítico</v>
      </c>
      <c r="S3393" s="77" t="str">
        <f>IF(O3393=Listas!$D$14,Listas!$E$14,IF(O3393=Listas!$D$15,Listas!$E$15,IF(OR(O3393=Listas!$D$16,X3386=Listas!$E$16),Listas!$E$16,"Por clasificar")))</f>
        <v>Por clasificar</v>
      </c>
      <c r="T3393" s="78" t="str">
        <f>IF(OR(P3393=Listas!$D$20,P3393=Listas!$D$21),Listas!$E$20,IF(P3393=Listas!$D$22,Listas!$E$22,"Por clasificar"))</f>
        <v>Por clasificar</v>
      </c>
      <c r="U3393" s="78" t="str">
        <f>IF(OR(Q3393=Listas!$D$27,Q3393=Listas!$D$28),Listas!$E$27,IF(Q3393=Listas!$D$29,Listas!$E$29,"Por clasificar"))</f>
        <v>Por clasificar</v>
      </c>
    </row>
    <row r="3394" spans="1:21" x14ac:dyDescent="0.25">
      <c r="A3394" s="78"/>
      <c r="B3394" s="78"/>
      <c r="C3394" s="78"/>
      <c r="D3394" s="78"/>
      <c r="E3394" s="78"/>
      <c r="F3394" s="78"/>
      <c r="G3394" s="78"/>
      <c r="H3394" s="78"/>
      <c r="I3394" s="78"/>
      <c r="J3394" s="78"/>
      <c r="K3394" s="78"/>
      <c r="L3394" s="78"/>
      <c r="M3394" s="78"/>
      <c r="N3394" s="78"/>
      <c r="O3394" s="78"/>
      <c r="P3394" s="78"/>
      <c r="Q3394" s="78"/>
      <c r="R3394" s="78" t="str">
        <f t="shared" si="54"/>
        <v>No Crítico</v>
      </c>
      <c r="S3394" s="77" t="str">
        <f>IF(O3394=Listas!$D$14,Listas!$E$14,IF(O3394=Listas!$D$15,Listas!$E$15,IF(OR(O3394=Listas!$D$16,X3387=Listas!$E$16),Listas!$E$16,"Por clasificar")))</f>
        <v>Por clasificar</v>
      </c>
      <c r="T3394" s="78" t="str">
        <f>IF(OR(P3394=Listas!$D$20,P3394=Listas!$D$21),Listas!$E$20,IF(P3394=Listas!$D$22,Listas!$E$22,"Por clasificar"))</f>
        <v>Por clasificar</v>
      </c>
      <c r="U3394" s="78" t="str">
        <f>IF(OR(Q3394=Listas!$D$27,Q3394=Listas!$D$28),Listas!$E$27,IF(Q3394=Listas!$D$29,Listas!$E$29,"Por clasificar"))</f>
        <v>Por clasificar</v>
      </c>
    </row>
    <row r="3395" spans="1:21" x14ac:dyDescent="0.25">
      <c r="A3395" s="78"/>
      <c r="B3395" s="78"/>
      <c r="C3395" s="78"/>
      <c r="D3395" s="78"/>
      <c r="E3395" s="78"/>
      <c r="F3395" s="78"/>
      <c r="G3395" s="78"/>
      <c r="H3395" s="78"/>
      <c r="I3395" s="78"/>
      <c r="J3395" s="78"/>
      <c r="K3395" s="78"/>
      <c r="L3395" s="78"/>
      <c r="M3395" s="78"/>
      <c r="N3395" s="78"/>
      <c r="O3395" s="78"/>
      <c r="P3395" s="78"/>
      <c r="Q3395" s="78"/>
      <c r="R3395" s="78" t="str">
        <f t="shared" si="54"/>
        <v>No Crítico</v>
      </c>
      <c r="S3395" s="77" t="str">
        <f>IF(O3395=Listas!$D$14,Listas!$E$14,IF(O3395=Listas!$D$15,Listas!$E$15,IF(OR(O3395=Listas!$D$16,X3388=Listas!$E$16),Listas!$E$16,"Por clasificar")))</f>
        <v>Por clasificar</v>
      </c>
      <c r="T3395" s="78" t="str">
        <f>IF(OR(P3395=Listas!$D$20,P3395=Listas!$D$21),Listas!$E$20,IF(P3395=Listas!$D$22,Listas!$E$22,"Por clasificar"))</f>
        <v>Por clasificar</v>
      </c>
      <c r="U3395" s="78" t="str">
        <f>IF(OR(Q3395=Listas!$D$27,Q3395=Listas!$D$28),Listas!$E$27,IF(Q3395=Listas!$D$29,Listas!$E$29,"Por clasificar"))</f>
        <v>Por clasificar</v>
      </c>
    </row>
    <row r="3396" spans="1:21" x14ac:dyDescent="0.25">
      <c r="A3396" s="78"/>
      <c r="B3396" s="78"/>
      <c r="C3396" s="78"/>
      <c r="D3396" s="78"/>
      <c r="E3396" s="78"/>
      <c r="F3396" s="78"/>
      <c r="G3396" s="78"/>
      <c r="H3396" s="78"/>
      <c r="I3396" s="78"/>
      <c r="J3396" s="78"/>
      <c r="K3396" s="78"/>
      <c r="L3396" s="78"/>
      <c r="M3396" s="78"/>
      <c r="N3396" s="78"/>
      <c r="O3396" s="78"/>
      <c r="P3396" s="78"/>
      <c r="Q3396" s="78"/>
      <c r="R3396" s="78" t="str">
        <f t="shared" si="54"/>
        <v>No Crítico</v>
      </c>
      <c r="S3396" s="77" t="str">
        <f>IF(O3396=Listas!$D$14,Listas!$E$14,IF(O3396=Listas!$D$15,Listas!$E$15,IF(OR(O3396=Listas!$D$16,X3389=Listas!$E$16),Listas!$E$16,"Por clasificar")))</f>
        <v>Por clasificar</v>
      </c>
      <c r="T3396" s="78" t="str">
        <f>IF(OR(P3396=Listas!$D$20,P3396=Listas!$D$21),Listas!$E$20,IF(P3396=Listas!$D$22,Listas!$E$22,"Por clasificar"))</f>
        <v>Por clasificar</v>
      </c>
      <c r="U3396" s="78" t="str">
        <f>IF(OR(Q3396=Listas!$D$27,Q3396=Listas!$D$28),Listas!$E$27,IF(Q3396=Listas!$D$29,Listas!$E$29,"Por clasificar"))</f>
        <v>Por clasificar</v>
      </c>
    </row>
    <row r="3397" spans="1:21" x14ac:dyDescent="0.25">
      <c r="A3397" s="78"/>
      <c r="B3397" s="78"/>
      <c r="C3397" s="78"/>
      <c r="D3397" s="78"/>
      <c r="E3397" s="78"/>
      <c r="F3397" s="78"/>
      <c r="G3397" s="78"/>
      <c r="H3397" s="78"/>
      <c r="I3397" s="78"/>
      <c r="J3397" s="78"/>
      <c r="K3397" s="78"/>
      <c r="L3397" s="78"/>
      <c r="M3397" s="78"/>
      <c r="N3397" s="78"/>
      <c r="O3397" s="78"/>
      <c r="P3397" s="78"/>
      <c r="Q3397" s="78"/>
      <c r="R3397" s="78" t="str">
        <f t="shared" si="54"/>
        <v>No Crítico</v>
      </c>
      <c r="S3397" s="77" t="str">
        <f>IF(O3397=Listas!$D$14,Listas!$E$14,IF(O3397=Listas!$D$15,Listas!$E$15,IF(OR(O3397=Listas!$D$16,X3390=Listas!$E$16),Listas!$E$16,"Por clasificar")))</f>
        <v>Por clasificar</v>
      </c>
      <c r="T3397" s="78" t="str">
        <f>IF(OR(P3397=Listas!$D$20,P3397=Listas!$D$21),Listas!$E$20,IF(P3397=Listas!$D$22,Listas!$E$22,"Por clasificar"))</f>
        <v>Por clasificar</v>
      </c>
      <c r="U3397" s="78" t="str">
        <f>IF(OR(Q3397=Listas!$D$27,Q3397=Listas!$D$28),Listas!$E$27,IF(Q3397=Listas!$D$29,Listas!$E$29,"Por clasificar"))</f>
        <v>Por clasificar</v>
      </c>
    </row>
    <row r="3398" spans="1:21" x14ac:dyDescent="0.25">
      <c r="A3398" s="78"/>
      <c r="B3398" s="78"/>
      <c r="C3398" s="78"/>
      <c r="D3398" s="78"/>
      <c r="E3398" s="78"/>
      <c r="F3398" s="78"/>
      <c r="G3398" s="78"/>
      <c r="H3398" s="78"/>
      <c r="I3398" s="78"/>
      <c r="J3398" s="78"/>
      <c r="K3398" s="78"/>
      <c r="L3398" s="78"/>
      <c r="M3398" s="78"/>
      <c r="N3398" s="78"/>
      <c r="O3398" s="78"/>
      <c r="P3398" s="78"/>
      <c r="Q3398" s="78"/>
      <c r="R3398" s="78" t="str">
        <f t="shared" si="54"/>
        <v>No Crítico</v>
      </c>
      <c r="S3398" s="77" t="str">
        <f>IF(O3398=Listas!$D$14,Listas!$E$14,IF(O3398=Listas!$D$15,Listas!$E$15,IF(OR(O3398=Listas!$D$16,X3391=Listas!$E$16),Listas!$E$16,"Por clasificar")))</f>
        <v>Por clasificar</v>
      </c>
      <c r="T3398" s="78" t="str">
        <f>IF(OR(P3398=Listas!$D$20,P3398=Listas!$D$21),Listas!$E$20,IF(P3398=Listas!$D$22,Listas!$E$22,"Por clasificar"))</f>
        <v>Por clasificar</v>
      </c>
      <c r="U3398" s="78" t="str">
        <f>IF(OR(Q3398=Listas!$D$27,Q3398=Listas!$D$28),Listas!$E$27,IF(Q3398=Listas!$D$29,Listas!$E$29,"Por clasificar"))</f>
        <v>Por clasificar</v>
      </c>
    </row>
    <row r="3399" spans="1:21" x14ac:dyDescent="0.25">
      <c r="A3399" s="78"/>
      <c r="B3399" s="78"/>
      <c r="C3399" s="78"/>
      <c r="D3399" s="78"/>
      <c r="E3399" s="78"/>
      <c r="F3399" s="78"/>
      <c r="G3399" s="78"/>
      <c r="H3399" s="78"/>
      <c r="I3399" s="78"/>
      <c r="J3399" s="78"/>
      <c r="K3399" s="78"/>
      <c r="L3399" s="78"/>
      <c r="M3399" s="78"/>
      <c r="N3399" s="78"/>
      <c r="O3399" s="78"/>
      <c r="P3399" s="78"/>
      <c r="Q3399" s="78"/>
      <c r="R3399" s="78" t="str">
        <f t="shared" si="54"/>
        <v>No Crítico</v>
      </c>
      <c r="S3399" s="77" t="str">
        <f>IF(O3399=Listas!$D$14,Listas!$E$14,IF(O3399=Listas!$D$15,Listas!$E$15,IF(OR(O3399=Listas!$D$16,X3392=Listas!$E$16),Listas!$E$16,"Por clasificar")))</f>
        <v>Por clasificar</v>
      </c>
      <c r="T3399" s="78" t="str">
        <f>IF(OR(P3399=Listas!$D$20,P3399=Listas!$D$21),Listas!$E$20,IF(P3399=Listas!$D$22,Listas!$E$22,"Por clasificar"))</f>
        <v>Por clasificar</v>
      </c>
      <c r="U3399" s="78" t="str">
        <f>IF(OR(Q3399=Listas!$D$27,Q3399=Listas!$D$28),Listas!$E$27,IF(Q3399=Listas!$D$29,Listas!$E$29,"Por clasificar"))</f>
        <v>Por clasificar</v>
      </c>
    </row>
    <row r="3400" spans="1:21" x14ac:dyDescent="0.25">
      <c r="A3400" s="78"/>
      <c r="B3400" s="78"/>
      <c r="C3400" s="78"/>
      <c r="D3400" s="78"/>
      <c r="E3400" s="78"/>
      <c r="F3400" s="78"/>
      <c r="G3400" s="78"/>
      <c r="H3400" s="78"/>
      <c r="I3400" s="78"/>
      <c r="J3400" s="78"/>
      <c r="K3400" s="78"/>
      <c r="L3400" s="78"/>
      <c r="M3400" s="78"/>
      <c r="N3400" s="78"/>
      <c r="O3400" s="78"/>
      <c r="P3400" s="78"/>
      <c r="Q3400" s="78"/>
      <c r="R3400" s="78" t="str">
        <f t="shared" si="54"/>
        <v>No Crítico</v>
      </c>
      <c r="S3400" s="77" t="str">
        <f>IF(O3400=Listas!$D$14,Listas!$E$14,IF(O3400=Listas!$D$15,Listas!$E$15,IF(OR(O3400=Listas!$D$16,X3393=Listas!$E$16),Listas!$E$16,"Por clasificar")))</f>
        <v>Por clasificar</v>
      </c>
      <c r="T3400" s="78" t="str">
        <f>IF(OR(P3400=Listas!$D$20,P3400=Listas!$D$21),Listas!$E$20,IF(P3400=Listas!$D$22,Listas!$E$22,"Por clasificar"))</f>
        <v>Por clasificar</v>
      </c>
      <c r="U3400" s="78" t="str">
        <f>IF(OR(Q3400=Listas!$D$27,Q3400=Listas!$D$28),Listas!$E$27,IF(Q3400=Listas!$D$29,Listas!$E$29,"Por clasificar"))</f>
        <v>Por clasificar</v>
      </c>
    </row>
    <row r="3401" spans="1:21" x14ac:dyDescent="0.25">
      <c r="A3401" s="78"/>
      <c r="B3401" s="78"/>
      <c r="C3401" s="78"/>
      <c r="D3401" s="78"/>
      <c r="E3401" s="78"/>
      <c r="F3401" s="78"/>
      <c r="G3401" s="78"/>
      <c r="H3401" s="78"/>
      <c r="I3401" s="78"/>
      <c r="J3401" s="78"/>
      <c r="K3401" s="78"/>
      <c r="L3401" s="78"/>
      <c r="M3401" s="78"/>
      <c r="N3401" s="78"/>
      <c r="O3401" s="78"/>
      <c r="P3401" s="78"/>
      <c r="Q3401" s="78"/>
      <c r="R3401" s="78" t="str">
        <f t="shared" si="54"/>
        <v>No Crítico</v>
      </c>
      <c r="S3401" s="77" t="str">
        <f>IF(O3401=Listas!$D$14,Listas!$E$14,IF(O3401=Listas!$D$15,Listas!$E$15,IF(OR(O3401=Listas!$D$16,X3394=Listas!$E$16),Listas!$E$16,"Por clasificar")))</f>
        <v>Por clasificar</v>
      </c>
      <c r="T3401" s="78" t="str">
        <f>IF(OR(P3401=Listas!$D$20,P3401=Listas!$D$21),Listas!$E$20,IF(P3401=Listas!$D$22,Listas!$E$22,"Por clasificar"))</f>
        <v>Por clasificar</v>
      </c>
      <c r="U3401" s="78" t="str">
        <f>IF(OR(Q3401=Listas!$D$27,Q3401=Listas!$D$28),Listas!$E$27,IF(Q3401=Listas!$D$29,Listas!$E$29,"Por clasificar"))</f>
        <v>Por clasificar</v>
      </c>
    </row>
    <row r="3402" spans="1:21" x14ac:dyDescent="0.25">
      <c r="A3402" s="78"/>
      <c r="B3402" s="78"/>
      <c r="C3402" s="78"/>
      <c r="D3402" s="78"/>
      <c r="E3402" s="78"/>
      <c r="F3402" s="78"/>
      <c r="G3402" s="78"/>
      <c r="H3402" s="78"/>
      <c r="I3402" s="78"/>
      <c r="J3402" s="78"/>
      <c r="K3402" s="78"/>
      <c r="L3402" s="78"/>
      <c r="M3402" s="78"/>
      <c r="N3402" s="78"/>
      <c r="O3402" s="78"/>
      <c r="P3402" s="78"/>
      <c r="Q3402" s="78"/>
      <c r="R3402" s="78" t="str">
        <f t="shared" si="54"/>
        <v>No Crítico</v>
      </c>
      <c r="S3402" s="77" t="str">
        <f>IF(O3402=Listas!$D$14,Listas!$E$14,IF(O3402=Listas!$D$15,Listas!$E$15,IF(OR(O3402=Listas!$D$16,X3395=Listas!$E$16),Listas!$E$16,"Por clasificar")))</f>
        <v>Por clasificar</v>
      </c>
      <c r="T3402" s="78" t="str">
        <f>IF(OR(P3402=Listas!$D$20,P3402=Listas!$D$21),Listas!$E$20,IF(P3402=Listas!$D$22,Listas!$E$22,"Por clasificar"))</f>
        <v>Por clasificar</v>
      </c>
      <c r="U3402" s="78" t="str">
        <f>IF(OR(Q3402=Listas!$D$27,Q3402=Listas!$D$28),Listas!$E$27,IF(Q3402=Listas!$D$29,Listas!$E$29,"Por clasificar"))</f>
        <v>Por clasificar</v>
      </c>
    </row>
    <row r="3403" spans="1:21" x14ac:dyDescent="0.25">
      <c r="A3403" s="78"/>
      <c r="B3403" s="78"/>
      <c r="C3403" s="78"/>
      <c r="D3403" s="78"/>
      <c r="E3403" s="78"/>
      <c r="F3403" s="78"/>
      <c r="G3403" s="78"/>
      <c r="H3403" s="78"/>
      <c r="I3403" s="78"/>
      <c r="J3403" s="78"/>
      <c r="K3403" s="78"/>
      <c r="L3403" s="78"/>
      <c r="M3403" s="78"/>
      <c r="N3403" s="78"/>
      <c r="O3403" s="78"/>
      <c r="P3403" s="78"/>
      <c r="Q3403" s="78"/>
      <c r="R3403" s="78" t="str">
        <f t="shared" si="54"/>
        <v>No Crítico</v>
      </c>
      <c r="S3403" s="77" t="str">
        <f>IF(O3403=Listas!$D$14,Listas!$E$14,IF(O3403=Listas!$D$15,Listas!$E$15,IF(OR(O3403=Listas!$D$16,X3396=Listas!$E$16),Listas!$E$16,"Por clasificar")))</f>
        <v>Por clasificar</v>
      </c>
      <c r="T3403" s="78" t="str">
        <f>IF(OR(P3403=Listas!$D$20,P3403=Listas!$D$21),Listas!$E$20,IF(P3403=Listas!$D$22,Listas!$E$22,"Por clasificar"))</f>
        <v>Por clasificar</v>
      </c>
      <c r="U3403" s="78" t="str">
        <f>IF(OR(Q3403=Listas!$D$27,Q3403=Listas!$D$28),Listas!$E$27,IF(Q3403=Listas!$D$29,Listas!$E$29,"Por clasificar"))</f>
        <v>Por clasificar</v>
      </c>
    </row>
    <row r="3404" spans="1:21" x14ac:dyDescent="0.25">
      <c r="A3404" s="78"/>
      <c r="B3404" s="78"/>
      <c r="C3404" s="78"/>
      <c r="D3404" s="78"/>
      <c r="E3404" s="78"/>
      <c r="F3404" s="78"/>
      <c r="G3404" s="78"/>
      <c r="H3404" s="78"/>
      <c r="I3404" s="78"/>
      <c r="J3404" s="78"/>
      <c r="K3404" s="78"/>
      <c r="L3404" s="78"/>
      <c r="M3404" s="78"/>
      <c r="N3404" s="78"/>
      <c r="O3404" s="78"/>
      <c r="P3404" s="78"/>
      <c r="Q3404" s="78"/>
      <c r="R3404" s="78" t="str">
        <f t="shared" si="54"/>
        <v>No Crítico</v>
      </c>
      <c r="S3404" s="77" t="str">
        <f>IF(O3404=Listas!$D$14,Listas!$E$14,IF(O3404=Listas!$D$15,Listas!$E$15,IF(OR(O3404=Listas!$D$16,X3397=Listas!$E$16),Listas!$E$16,"Por clasificar")))</f>
        <v>Por clasificar</v>
      </c>
      <c r="T3404" s="78" t="str">
        <f>IF(OR(P3404=Listas!$D$20,P3404=Listas!$D$21),Listas!$E$20,IF(P3404=Listas!$D$22,Listas!$E$22,"Por clasificar"))</f>
        <v>Por clasificar</v>
      </c>
      <c r="U3404" s="78" t="str">
        <f>IF(OR(Q3404=Listas!$D$27,Q3404=Listas!$D$28),Listas!$E$27,IF(Q3404=Listas!$D$29,Listas!$E$29,"Por clasificar"))</f>
        <v>Por clasificar</v>
      </c>
    </row>
    <row r="3405" spans="1:21" x14ac:dyDescent="0.25">
      <c r="A3405" s="78"/>
      <c r="B3405" s="78"/>
      <c r="C3405" s="78"/>
      <c r="D3405" s="78"/>
      <c r="E3405" s="78"/>
      <c r="F3405" s="78"/>
      <c r="G3405" s="78"/>
      <c r="H3405" s="78"/>
      <c r="I3405" s="78"/>
      <c r="J3405" s="78"/>
      <c r="K3405" s="78"/>
      <c r="L3405" s="78"/>
      <c r="M3405" s="78"/>
      <c r="N3405" s="78"/>
      <c r="O3405" s="78"/>
      <c r="P3405" s="78"/>
      <c r="Q3405" s="78"/>
      <c r="R3405" s="78" t="str">
        <f t="shared" si="54"/>
        <v>No Crítico</v>
      </c>
      <c r="S3405" s="77" t="str">
        <f>IF(O3405=Listas!$D$14,Listas!$E$14,IF(O3405=Listas!$D$15,Listas!$E$15,IF(OR(O3405=Listas!$D$16,X3398=Listas!$E$16),Listas!$E$16,"Por clasificar")))</f>
        <v>Por clasificar</v>
      </c>
      <c r="T3405" s="78" t="str">
        <f>IF(OR(P3405=Listas!$D$20,P3405=Listas!$D$21),Listas!$E$20,IF(P3405=Listas!$D$22,Listas!$E$22,"Por clasificar"))</f>
        <v>Por clasificar</v>
      </c>
      <c r="U3405" s="78" t="str">
        <f>IF(OR(Q3405=Listas!$D$27,Q3405=Listas!$D$28),Listas!$E$27,IF(Q3405=Listas!$D$29,Listas!$E$29,"Por clasificar"))</f>
        <v>Por clasificar</v>
      </c>
    </row>
    <row r="3406" spans="1:21" x14ac:dyDescent="0.25">
      <c r="A3406" s="78"/>
      <c r="B3406" s="78"/>
      <c r="C3406" s="78"/>
      <c r="D3406" s="78"/>
      <c r="E3406" s="78"/>
      <c r="F3406" s="78"/>
      <c r="G3406" s="78"/>
      <c r="H3406" s="78"/>
      <c r="I3406" s="78"/>
      <c r="J3406" s="78"/>
      <c r="K3406" s="78"/>
      <c r="L3406" s="78"/>
      <c r="M3406" s="78"/>
      <c r="N3406" s="78"/>
      <c r="O3406" s="78"/>
      <c r="P3406" s="78"/>
      <c r="Q3406" s="78"/>
      <c r="R3406" s="78" t="str">
        <f t="shared" si="54"/>
        <v>No Crítico</v>
      </c>
      <c r="S3406" s="77" t="str">
        <f>IF(O3406=Listas!$D$14,Listas!$E$14,IF(O3406=Listas!$D$15,Listas!$E$15,IF(OR(O3406=Listas!$D$16,X3399=Listas!$E$16),Listas!$E$16,"Por clasificar")))</f>
        <v>Por clasificar</v>
      </c>
      <c r="T3406" s="78" t="str">
        <f>IF(OR(P3406=Listas!$D$20,P3406=Listas!$D$21),Listas!$E$20,IF(P3406=Listas!$D$22,Listas!$E$22,"Por clasificar"))</f>
        <v>Por clasificar</v>
      </c>
      <c r="U3406" s="78" t="str">
        <f>IF(OR(Q3406=Listas!$D$27,Q3406=Listas!$D$28),Listas!$E$27,IF(Q3406=Listas!$D$29,Listas!$E$29,"Por clasificar"))</f>
        <v>Por clasificar</v>
      </c>
    </row>
    <row r="3407" spans="1:21" x14ac:dyDescent="0.25">
      <c r="A3407" s="78"/>
      <c r="B3407" s="78"/>
      <c r="C3407" s="78"/>
      <c r="D3407" s="78"/>
      <c r="E3407" s="78"/>
      <c r="F3407" s="78"/>
      <c r="G3407" s="78"/>
      <c r="H3407" s="78"/>
      <c r="I3407" s="78"/>
      <c r="J3407" s="78"/>
      <c r="K3407" s="78"/>
      <c r="L3407" s="78"/>
      <c r="M3407" s="78"/>
      <c r="N3407" s="78"/>
      <c r="O3407" s="78"/>
      <c r="P3407" s="78"/>
      <c r="Q3407" s="78"/>
      <c r="R3407" s="78" t="str">
        <f t="shared" si="54"/>
        <v>No Crítico</v>
      </c>
      <c r="S3407" s="77" t="str">
        <f>IF(O3407=Listas!$D$14,Listas!$E$14,IF(O3407=Listas!$D$15,Listas!$E$15,IF(OR(O3407=Listas!$D$16,X3400=Listas!$E$16),Listas!$E$16,"Por clasificar")))</f>
        <v>Por clasificar</v>
      </c>
      <c r="T3407" s="78" t="str">
        <f>IF(OR(P3407=Listas!$D$20,P3407=Listas!$D$21),Listas!$E$20,IF(P3407=Listas!$D$22,Listas!$E$22,"Por clasificar"))</f>
        <v>Por clasificar</v>
      </c>
      <c r="U3407" s="78" t="str">
        <f>IF(OR(Q3407=Listas!$D$27,Q3407=Listas!$D$28),Listas!$E$27,IF(Q3407=Listas!$D$29,Listas!$E$29,"Por clasificar"))</f>
        <v>Por clasificar</v>
      </c>
    </row>
    <row r="3408" spans="1:21" x14ac:dyDescent="0.25">
      <c r="A3408" s="78"/>
      <c r="B3408" s="78"/>
      <c r="C3408" s="78"/>
      <c r="D3408" s="78"/>
      <c r="E3408" s="78"/>
      <c r="F3408" s="78"/>
      <c r="G3408" s="78"/>
      <c r="H3408" s="78"/>
      <c r="I3408" s="78"/>
      <c r="J3408" s="78"/>
      <c r="K3408" s="78"/>
      <c r="L3408" s="78"/>
      <c r="M3408" s="78"/>
      <c r="N3408" s="78"/>
      <c r="O3408" s="78"/>
      <c r="P3408" s="78"/>
      <c r="Q3408" s="78"/>
      <c r="R3408" s="78" t="str">
        <f t="shared" ref="R3408:R3471" si="55">IF( AND(O3408="Alto",P3408="Alto",Q3408="Alto"),"Crítico","No Crítico")</f>
        <v>No Crítico</v>
      </c>
      <c r="S3408" s="77" t="str">
        <f>IF(O3408=Listas!$D$14,Listas!$E$14,IF(O3408=Listas!$D$15,Listas!$E$15,IF(OR(O3408=Listas!$D$16,X3401=Listas!$E$16),Listas!$E$16,"Por clasificar")))</f>
        <v>Por clasificar</v>
      </c>
      <c r="T3408" s="78" t="str">
        <f>IF(OR(P3408=Listas!$D$20,P3408=Listas!$D$21),Listas!$E$20,IF(P3408=Listas!$D$22,Listas!$E$22,"Por clasificar"))</f>
        <v>Por clasificar</v>
      </c>
      <c r="U3408" s="78" t="str">
        <f>IF(OR(Q3408=Listas!$D$27,Q3408=Listas!$D$28),Listas!$E$27,IF(Q3408=Listas!$D$29,Listas!$E$29,"Por clasificar"))</f>
        <v>Por clasificar</v>
      </c>
    </row>
    <row r="3409" spans="1:21" x14ac:dyDescent="0.25">
      <c r="A3409" s="78"/>
      <c r="B3409" s="78"/>
      <c r="C3409" s="78"/>
      <c r="D3409" s="78"/>
      <c r="E3409" s="78"/>
      <c r="F3409" s="78"/>
      <c r="G3409" s="78"/>
      <c r="H3409" s="78"/>
      <c r="I3409" s="78"/>
      <c r="J3409" s="78"/>
      <c r="K3409" s="78"/>
      <c r="L3409" s="78"/>
      <c r="M3409" s="78"/>
      <c r="N3409" s="78"/>
      <c r="O3409" s="78"/>
      <c r="P3409" s="78"/>
      <c r="Q3409" s="78"/>
      <c r="R3409" s="78" t="str">
        <f t="shared" si="55"/>
        <v>No Crítico</v>
      </c>
      <c r="S3409" s="77" t="str">
        <f>IF(O3409=Listas!$D$14,Listas!$E$14,IF(O3409=Listas!$D$15,Listas!$E$15,IF(OR(O3409=Listas!$D$16,X3402=Listas!$E$16),Listas!$E$16,"Por clasificar")))</f>
        <v>Por clasificar</v>
      </c>
      <c r="T3409" s="78" t="str">
        <f>IF(OR(P3409=Listas!$D$20,P3409=Listas!$D$21),Listas!$E$20,IF(P3409=Listas!$D$22,Listas!$E$22,"Por clasificar"))</f>
        <v>Por clasificar</v>
      </c>
      <c r="U3409" s="78" t="str">
        <f>IF(OR(Q3409=Listas!$D$27,Q3409=Listas!$D$28),Listas!$E$27,IF(Q3409=Listas!$D$29,Listas!$E$29,"Por clasificar"))</f>
        <v>Por clasificar</v>
      </c>
    </row>
    <row r="3410" spans="1:21" x14ac:dyDescent="0.25">
      <c r="A3410" s="78"/>
      <c r="B3410" s="78"/>
      <c r="C3410" s="78"/>
      <c r="D3410" s="78"/>
      <c r="E3410" s="78"/>
      <c r="F3410" s="78"/>
      <c r="G3410" s="78"/>
      <c r="H3410" s="78"/>
      <c r="I3410" s="78"/>
      <c r="J3410" s="78"/>
      <c r="K3410" s="78"/>
      <c r="L3410" s="78"/>
      <c r="M3410" s="78"/>
      <c r="N3410" s="78"/>
      <c r="O3410" s="78"/>
      <c r="P3410" s="78"/>
      <c r="Q3410" s="78"/>
      <c r="R3410" s="78" t="str">
        <f t="shared" si="55"/>
        <v>No Crítico</v>
      </c>
      <c r="S3410" s="77" t="str">
        <f>IF(O3410=Listas!$D$14,Listas!$E$14,IF(O3410=Listas!$D$15,Listas!$E$15,IF(OR(O3410=Listas!$D$16,X3403=Listas!$E$16),Listas!$E$16,"Por clasificar")))</f>
        <v>Por clasificar</v>
      </c>
      <c r="T3410" s="78" t="str">
        <f>IF(OR(P3410=Listas!$D$20,P3410=Listas!$D$21),Listas!$E$20,IF(P3410=Listas!$D$22,Listas!$E$22,"Por clasificar"))</f>
        <v>Por clasificar</v>
      </c>
      <c r="U3410" s="78" t="str">
        <f>IF(OR(Q3410=Listas!$D$27,Q3410=Listas!$D$28),Listas!$E$27,IF(Q3410=Listas!$D$29,Listas!$E$29,"Por clasificar"))</f>
        <v>Por clasificar</v>
      </c>
    </row>
    <row r="3411" spans="1:21" x14ac:dyDescent="0.25">
      <c r="A3411" s="78"/>
      <c r="B3411" s="78"/>
      <c r="C3411" s="78"/>
      <c r="D3411" s="78"/>
      <c r="E3411" s="78"/>
      <c r="F3411" s="78"/>
      <c r="G3411" s="78"/>
      <c r="H3411" s="78"/>
      <c r="I3411" s="78"/>
      <c r="J3411" s="78"/>
      <c r="K3411" s="78"/>
      <c r="L3411" s="78"/>
      <c r="M3411" s="78"/>
      <c r="N3411" s="78"/>
      <c r="O3411" s="78"/>
      <c r="P3411" s="78"/>
      <c r="Q3411" s="78"/>
      <c r="R3411" s="78" t="str">
        <f t="shared" si="55"/>
        <v>No Crítico</v>
      </c>
      <c r="S3411" s="77" t="str">
        <f>IF(O3411=Listas!$D$14,Listas!$E$14,IF(O3411=Listas!$D$15,Listas!$E$15,IF(OR(O3411=Listas!$D$16,X3404=Listas!$E$16),Listas!$E$16,"Por clasificar")))</f>
        <v>Por clasificar</v>
      </c>
      <c r="T3411" s="78" t="str">
        <f>IF(OR(P3411=Listas!$D$20,P3411=Listas!$D$21),Listas!$E$20,IF(P3411=Listas!$D$22,Listas!$E$22,"Por clasificar"))</f>
        <v>Por clasificar</v>
      </c>
      <c r="U3411" s="78" t="str">
        <f>IF(OR(Q3411=Listas!$D$27,Q3411=Listas!$D$28),Listas!$E$27,IF(Q3411=Listas!$D$29,Listas!$E$29,"Por clasificar"))</f>
        <v>Por clasificar</v>
      </c>
    </row>
    <row r="3412" spans="1:21" x14ac:dyDescent="0.25">
      <c r="A3412" s="78"/>
      <c r="B3412" s="78"/>
      <c r="C3412" s="78"/>
      <c r="D3412" s="78"/>
      <c r="E3412" s="78"/>
      <c r="F3412" s="78"/>
      <c r="G3412" s="78"/>
      <c r="H3412" s="78"/>
      <c r="I3412" s="78"/>
      <c r="J3412" s="78"/>
      <c r="K3412" s="78"/>
      <c r="L3412" s="78"/>
      <c r="M3412" s="78"/>
      <c r="N3412" s="78"/>
      <c r="O3412" s="78"/>
      <c r="P3412" s="78"/>
      <c r="Q3412" s="78"/>
      <c r="R3412" s="78" t="str">
        <f t="shared" si="55"/>
        <v>No Crítico</v>
      </c>
      <c r="S3412" s="77" t="str">
        <f>IF(O3412=Listas!$D$14,Listas!$E$14,IF(O3412=Listas!$D$15,Listas!$E$15,IF(OR(O3412=Listas!$D$16,X3405=Listas!$E$16),Listas!$E$16,"Por clasificar")))</f>
        <v>Por clasificar</v>
      </c>
      <c r="T3412" s="78" t="str">
        <f>IF(OR(P3412=Listas!$D$20,P3412=Listas!$D$21),Listas!$E$20,IF(P3412=Listas!$D$22,Listas!$E$22,"Por clasificar"))</f>
        <v>Por clasificar</v>
      </c>
      <c r="U3412" s="78" t="str">
        <f>IF(OR(Q3412=Listas!$D$27,Q3412=Listas!$D$28),Listas!$E$27,IF(Q3412=Listas!$D$29,Listas!$E$29,"Por clasificar"))</f>
        <v>Por clasificar</v>
      </c>
    </row>
    <row r="3413" spans="1:21" x14ac:dyDescent="0.25">
      <c r="A3413" s="78"/>
      <c r="B3413" s="78"/>
      <c r="C3413" s="78"/>
      <c r="D3413" s="78"/>
      <c r="E3413" s="78"/>
      <c r="F3413" s="78"/>
      <c r="G3413" s="78"/>
      <c r="H3413" s="78"/>
      <c r="I3413" s="78"/>
      <c r="J3413" s="78"/>
      <c r="K3413" s="78"/>
      <c r="L3413" s="78"/>
      <c r="M3413" s="78"/>
      <c r="N3413" s="78"/>
      <c r="O3413" s="78"/>
      <c r="P3413" s="78"/>
      <c r="Q3413" s="78"/>
      <c r="R3413" s="78" t="str">
        <f t="shared" si="55"/>
        <v>No Crítico</v>
      </c>
      <c r="S3413" s="77" t="str">
        <f>IF(O3413=Listas!$D$14,Listas!$E$14,IF(O3413=Listas!$D$15,Listas!$E$15,IF(OR(O3413=Listas!$D$16,X3406=Listas!$E$16),Listas!$E$16,"Por clasificar")))</f>
        <v>Por clasificar</v>
      </c>
      <c r="T3413" s="78" t="str">
        <f>IF(OR(P3413=Listas!$D$20,P3413=Listas!$D$21),Listas!$E$20,IF(P3413=Listas!$D$22,Listas!$E$22,"Por clasificar"))</f>
        <v>Por clasificar</v>
      </c>
      <c r="U3413" s="78" t="str">
        <f>IF(OR(Q3413=Listas!$D$27,Q3413=Listas!$D$28),Listas!$E$27,IF(Q3413=Listas!$D$29,Listas!$E$29,"Por clasificar"))</f>
        <v>Por clasificar</v>
      </c>
    </row>
    <row r="3414" spans="1:21" x14ac:dyDescent="0.25">
      <c r="A3414" s="78"/>
      <c r="B3414" s="78"/>
      <c r="C3414" s="78"/>
      <c r="D3414" s="78"/>
      <c r="E3414" s="78"/>
      <c r="F3414" s="78"/>
      <c r="G3414" s="78"/>
      <c r="H3414" s="78"/>
      <c r="I3414" s="78"/>
      <c r="J3414" s="78"/>
      <c r="K3414" s="78"/>
      <c r="L3414" s="78"/>
      <c r="M3414" s="78"/>
      <c r="N3414" s="78"/>
      <c r="O3414" s="78"/>
      <c r="P3414" s="78"/>
      <c r="Q3414" s="78"/>
      <c r="R3414" s="78" t="str">
        <f t="shared" si="55"/>
        <v>No Crítico</v>
      </c>
      <c r="S3414" s="77" t="str">
        <f>IF(O3414=Listas!$D$14,Listas!$E$14,IF(O3414=Listas!$D$15,Listas!$E$15,IF(OR(O3414=Listas!$D$16,X3407=Listas!$E$16),Listas!$E$16,"Por clasificar")))</f>
        <v>Por clasificar</v>
      </c>
      <c r="T3414" s="78" t="str">
        <f>IF(OR(P3414=Listas!$D$20,P3414=Listas!$D$21),Listas!$E$20,IF(P3414=Listas!$D$22,Listas!$E$22,"Por clasificar"))</f>
        <v>Por clasificar</v>
      </c>
      <c r="U3414" s="78" t="str">
        <f>IF(OR(Q3414=Listas!$D$27,Q3414=Listas!$D$28),Listas!$E$27,IF(Q3414=Listas!$D$29,Listas!$E$29,"Por clasificar"))</f>
        <v>Por clasificar</v>
      </c>
    </row>
    <row r="3415" spans="1:21" x14ac:dyDescent="0.25">
      <c r="A3415" s="78"/>
      <c r="B3415" s="78"/>
      <c r="C3415" s="78"/>
      <c r="D3415" s="78"/>
      <c r="E3415" s="78"/>
      <c r="F3415" s="78"/>
      <c r="G3415" s="78"/>
      <c r="H3415" s="78"/>
      <c r="I3415" s="78"/>
      <c r="J3415" s="78"/>
      <c r="K3415" s="78"/>
      <c r="L3415" s="78"/>
      <c r="M3415" s="78"/>
      <c r="N3415" s="78"/>
      <c r="O3415" s="78"/>
      <c r="P3415" s="78"/>
      <c r="Q3415" s="78"/>
      <c r="R3415" s="78" t="str">
        <f t="shared" si="55"/>
        <v>No Crítico</v>
      </c>
      <c r="S3415" s="77" t="str">
        <f>IF(O3415=Listas!$D$14,Listas!$E$14,IF(O3415=Listas!$D$15,Listas!$E$15,IF(OR(O3415=Listas!$D$16,X3408=Listas!$E$16),Listas!$E$16,"Por clasificar")))</f>
        <v>Por clasificar</v>
      </c>
      <c r="T3415" s="78" t="str">
        <f>IF(OR(P3415=Listas!$D$20,P3415=Listas!$D$21),Listas!$E$20,IF(P3415=Listas!$D$22,Listas!$E$22,"Por clasificar"))</f>
        <v>Por clasificar</v>
      </c>
      <c r="U3415" s="78" t="str">
        <f>IF(OR(Q3415=Listas!$D$27,Q3415=Listas!$D$28),Listas!$E$27,IF(Q3415=Listas!$D$29,Listas!$E$29,"Por clasificar"))</f>
        <v>Por clasificar</v>
      </c>
    </row>
    <row r="3416" spans="1:21" x14ac:dyDescent="0.25">
      <c r="A3416" s="78"/>
      <c r="B3416" s="78"/>
      <c r="C3416" s="78"/>
      <c r="D3416" s="78"/>
      <c r="E3416" s="78"/>
      <c r="F3416" s="78"/>
      <c r="G3416" s="78"/>
      <c r="H3416" s="78"/>
      <c r="I3416" s="78"/>
      <c r="J3416" s="78"/>
      <c r="K3416" s="78"/>
      <c r="L3416" s="78"/>
      <c r="M3416" s="78"/>
      <c r="N3416" s="78"/>
      <c r="O3416" s="78"/>
      <c r="P3416" s="78"/>
      <c r="Q3416" s="78"/>
      <c r="R3416" s="78" t="str">
        <f t="shared" si="55"/>
        <v>No Crítico</v>
      </c>
      <c r="S3416" s="77" t="str">
        <f>IF(O3416=Listas!$D$14,Listas!$E$14,IF(O3416=Listas!$D$15,Listas!$E$15,IF(OR(O3416=Listas!$D$16,X3409=Listas!$E$16),Listas!$E$16,"Por clasificar")))</f>
        <v>Por clasificar</v>
      </c>
      <c r="T3416" s="78" t="str">
        <f>IF(OR(P3416=Listas!$D$20,P3416=Listas!$D$21),Listas!$E$20,IF(P3416=Listas!$D$22,Listas!$E$22,"Por clasificar"))</f>
        <v>Por clasificar</v>
      </c>
      <c r="U3416" s="78" t="str">
        <f>IF(OR(Q3416=Listas!$D$27,Q3416=Listas!$D$28),Listas!$E$27,IF(Q3416=Listas!$D$29,Listas!$E$29,"Por clasificar"))</f>
        <v>Por clasificar</v>
      </c>
    </row>
    <row r="3417" spans="1:21" x14ac:dyDescent="0.25">
      <c r="A3417" s="78"/>
      <c r="B3417" s="78"/>
      <c r="C3417" s="78"/>
      <c r="D3417" s="78"/>
      <c r="E3417" s="78"/>
      <c r="F3417" s="78"/>
      <c r="G3417" s="78"/>
      <c r="H3417" s="78"/>
      <c r="I3417" s="78"/>
      <c r="J3417" s="78"/>
      <c r="K3417" s="78"/>
      <c r="L3417" s="78"/>
      <c r="M3417" s="78"/>
      <c r="N3417" s="78"/>
      <c r="O3417" s="78"/>
      <c r="P3417" s="78"/>
      <c r="Q3417" s="78"/>
      <c r="R3417" s="78" t="str">
        <f t="shared" si="55"/>
        <v>No Crítico</v>
      </c>
      <c r="S3417" s="77" t="str">
        <f>IF(O3417=Listas!$D$14,Listas!$E$14,IF(O3417=Listas!$D$15,Listas!$E$15,IF(OR(O3417=Listas!$D$16,X3410=Listas!$E$16),Listas!$E$16,"Por clasificar")))</f>
        <v>Por clasificar</v>
      </c>
      <c r="T3417" s="78" t="str">
        <f>IF(OR(P3417=Listas!$D$20,P3417=Listas!$D$21),Listas!$E$20,IF(P3417=Listas!$D$22,Listas!$E$22,"Por clasificar"))</f>
        <v>Por clasificar</v>
      </c>
      <c r="U3417" s="78" t="str">
        <f>IF(OR(Q3417=Listas!$D$27,Q3417=Listas!$D$28),Listas!$E$27,IF(Q3417=Listas!$D$29,Listas!$E$29,"Por clasificar"))</f>
        <v>Por clasificar</v>
      </c>
    </row>
    <row r="3418" spans="1:21" x14ac:dyDescent="0.25">
      <c r="A3418" s="78"/>
      <c r="B3418" s="78"/>
      <c r="C3418" s="78"/>
      <c r="D3418" s="78"/>
      <c r="E3418" s="78"/>
      <c r="F3418" s="78"/>
      <c r="G3418" s="78"/>
      <c r="H3418" s="78"/>
      <c r="I3418" s="78"/>
      <c r="J3418" s="78"/>
      <c r="K3418" s="78"/>
      <c r="L3418" s="78"/>
      <c r="M3418" s="78"/>
      <c r="N3418" s="78"/>
      <c r="O3418" s="78"/>
      <c r="P3418" s="78"/>
      <c r="Q3418" s="78"/>
      <c r="R3418" s="78" t="str">
        <f t="shared" si="55"/>
        <v>No Crítico</v>
      </c>
      <c r="S3418" s="77" t="str">
        <f>IF(O3418=Listas!$D$14,Listas!$E$14,IF(O3418=Listas!$D$15,Listas!$E$15,IF(OR(O3418=Listas!$D$16,X3411=Listas!$E$16),Listas!$E$16,"Por clasificar")))</f>
        <v>Por clasificar</v>
      </c>
      <c r="T3418" s="78" t="str">
        <f>IF(OR(P3418=Listas!$D$20,P3418=Listas!$D$21),Listas!$E$20,IF(P3418=Listas!$D$22,Listas!$E$22,"Por clasificar"))</f>
        <v>Por clasificar</v>
      </c>
      <c r="U3418" s="78" t="str">
        <f>IF(OR(Q3418=Listas!$D$27,Q3418=Listas!$D$28),Listas!$E$27,IF(Q3418=Listas!$D$29,Listas!$E$29,"Por clasificar"))</f>
        <v>Por clasificar</v>
      </c>
    </row>
    <row r="3419" spans="1:21" x14ac:dyDescent="0.25">
      <c r="A3419" s="78"/>
      <c r="B3419" s="78"/>
      <c r="C3419" s="78"/>
      <c r="D3419" s="78"/>
      <c r="E3419" s="78"/>
      <c r="F3419" s="78"/>
      <c r="G3419" s="78"/>
      <c r="H3419" s="78"/>
      <c r="I3419" s="78"/>
      <c r="J3419" s="78"/>
      <c r="K3419" s="78"/>
      <c r="L3419" s="78"/>
      <c r="M3419" s="78"/>
      <c r="N3419" s="78"/>
      <c r="O3419" s="78"/>
      <c r="P3419" s="78"/>
      <c r="Q3419" s="78"/>
      <c r="R3419" s="78" t="str">
        <f t="shared" si="55"/>
        <v>No Crítico</v>
      </c>
      <c r="S3419" s="77" t="str">
        <f>IF(O3419=Listas!$D$14,Listas!$E$14,IF(O3419=Listas!$D$15,Listas!$E$15,IF(OR(O3419=Listas!$D$16,X3412=Listas!$E$16),Listas!$E$16,"Por clasificar")))</f>
        <v>Por clasificar</v>
      </c>
      <c r="T3419" s="78" t="str">
        <f>IF(OR(P3419=Listas!$D$20,P3419=Listas!$D$21),Listas!$E$20,IF(P3419=Listas!$D$22,Listas!$E$22,"Por clasificar"))</f>
        <v>Por clasificar</v>
      </c>
      <c r="U3419" s="78" t="str">
        <f>IF(OR(Q3419=Listas!$D$27,Q3419=Listas!$D$28),Listas!$E$27,IF(Q3419=Listas!$D$29,Listas!$E$29,"Por clasificar"))</f>
        <v>Por clasificar</v>
      </c>
    </row>
    <row r="3420" spans="1:21" x14ac:dyDescent="0.25">
      <c r="A3420" s="78"/>
      <c r="B3420" s="78"/>
      <c r="C3420" s="78"/>
      <c r="D3420" s="78"/>
      <c r="E3420" s="78"/>
      <c r="F3420" s="78"/>
      <c r="G3420" s="78"/>
      <c r="H3420" s="78"/>
      <c r="I3420" s="78"/>
      <c r="J3420" s="78"/>
      <c r="K3420" s="78"/>
      <c r="L3420" s="78"/>
      <c r="M3420" s="78"/>
      <c r="N3420" s="78"/>
      <c r="O3420" s="78"/>
      <c r="P3420" s="78"/>
      <c r="Q3420" s="78"/>
      <c r="R3420" s="78" t="str">
        <f t="shared" si="55"/>
        <v>No Crítico</v>
      </c>
      <c r="S3420" s="77" t="str">
        <f>IF(O3420=Listas!$D$14,Listas!$E$14,IF(O3420=Listas!$D$15,Listas!$E$15,IF(OR(O3420=Listas!$D$16,X3413=Listas!$E$16),Listas!$E$16,"Por clasificar")))</f>
        <v>Por clasificar</v>
      </c>
      <c r="T3420" s="78" t="str">
        <f>IF(OR(P3420=Listas!$D$20,P3420=Listas!$D$21),Listas!$E$20,IF(P3420=Listas!$D$22,Listas!$E$22,"Por clasificar"))</f>
        <v>Por clasificar</v>
      </c>
      <c r="U3420" s="78" t="str">
        <f>IF(OR(Q3420=Listas!$D$27,Q3420=Listas!$D$28),Listas!$E$27,IF(Q3420=Listas!$D$29,Listas!$E$29,"Por clasificar"))</f>
        <v>Por clasificar</v>
      </c>
    </row>
    <row r="3421" spans="1:21" x14ac:dyDescent="0.25">
      <c r="A3421" s="78"/>
      <c r="B3421" s="78"/>
      <c r="C3421" s="78"/>
      <c r="D3421" s="78"/>
      <c r="E3421" s="78"/>
      <c r="F3421" s="78"/>
      <c r="G3421" s="78"/>
      <c r="H3421" s="78"/>
      <c r="I3421" s="78"/>
      <c r="J3421" s="78"/>
      <c r="K3421" s="78"/>
      <c r="L3421" s="78"/>
      <c r="M3421" s="78"/>
      <c r="N3421" s="78"/>
      <c r="O3421" s="78"/>
      <c r="P3421" s="78"/>
      <c r="Q3421" s="78"/>
      <c r="R3421" s="78" t="str">
        <f t="shared" si="55"/>
        <v>No Crítico</v>
      </c>
      <c r="S3421" s="77" t="str">
        <f>IF(O3421=Listas!$D$14,Listas!$E$14,IF(O3421=Listas!$D$15,Listas!$E$15,IF(OR(O3421=Listas!$D$16,X3414=Listas!$E$16),Listas!$E$16,"Por clasificar")))</f>
        <v>Por clasificar</v>
      </c>
      <c r="T3421" s="78" t="str">
        <f>IF(OR(P3421=Listas!$D$20,P3421=Listas!$D$21),Listas!$E$20,IF(P3421=Listas!$D$22,Listas!$E$22,"Por clasificar"))</f>
        <v>Por clasificar</v>
      </c>
      <c r="U3421" s="78" t="str">
        <f>IF(OR(Q3421=Listas!$D$27,Q3421=Listas!$D$28),Listas!$E$27,IF(Q3421=Listas!$D$29,Listas!$E$29,"Por clasificar"))</f>
        <v>Por clasificar</v>
      </c>
    </row>
    <row r="3422" spans="1:21" x14ac:dyDescent="0.25">
      <c r="A3422" s="78"/>
      <c r="B3422" s="78"/>
      <c r="C3422" s="78"/>
      <c r="D3422" s="78"/>
      <c r="E3422" s="78"/>
      <c r="F3422" s="78"/>
      <c r="G3422" s="78"/>
      <c r="H3422" s="78"/>
      <c r="I3422" s="78"/>
      <c r="J3422" s="78"/>
      <c r="K3422" s="78"/>
      <c r="L3422" s="78"/>
      <c r="M3422" s="78"/>
      <c r="N3422" s="78"/>
      <c r="O3422" s="78"/>
      <c r="P3422" s="78"/>
      <c r="Q3422" s="78"/>
      <c r="R3422" s="78" t="str">
        <f t="shared" si="55"/>
        <v>No Crítico</v>
      </c>
      <c r="S3422" s="77" t="str">
        <f>IF(O3422=Listas!$D$14,Listas!$E$14,IF(O3422=Listas!$D$15,Listas!$E$15,IF(OR(O3422=Listas!$D$16,X3415=Listas!$E$16),Listas!$E$16,"Por clasificar")))</f>
        <v>Por clasificar</v>
      </c>
      <c r="T3422" s="78" t="str">
        <f>IF(OR(P3422=Listas!$D$20,P3422=Listas!$D$21),Listas!$E$20,IF(P3422=Listas!$D$22,Listas!$E$22,"Por clasificar"))</f>
        <v>Por clasificar</v>
      </c>
      <c r="U3422" s="78" t="str">
        <f>IF(OR(Q3422=Listas!$D$27,Q3422=Listas!$D$28),Listas!$E$27,IF(Q3422=Listas!$D$29,Listas!$E$29,"Por clasificar"))</f>
        <v>Por clasificar</v>
      </c>
    </row>
    <row r="3423" spans="1:21" x14ac:dyDescent="0.25">
      <c r="A3423" s="78"/>
      <c r="B3423" s="78"/>
      <c r="C3423" s="78"/>
      <c r="D3423" s="78"/>
      <c r="E3423" s="78"/>
      <c r="F3423" s="78"/>
      <c r="G3423" s="78"/>
      <c r="H3423" s="78"/>
      <c r="I3423" s="78"/>
      <c r="J3423" s="78"/>
      <c r="K3423" s="78"/>
      <c r="L3423" s="78"/>
      <c r="M3423" s="78"/>
      <c r="N3423" s="78"/>
      <c r="O3423" s="78"/>
      <c r="P3423" s="78"/>
      <c r="Q3423" s="78"/>
      <c r="R3423" s="78" t="str">
        <f t="shared" si="55"/>
        <v>No Crítico</v>
      </c>
      <c r="S3423" s="77" t="str">
        <f>IF(O3423=Listas!$D$14,Listas!$E$14,IF(O3423=Listas!$D$15,Listas!$E$15,IF(OR(O3423=Listas!$D$16,X3416=Listas!$E$16),Listas!$E$16,"Por clasificar")))</f>
        <v>Por clasificar</v>
      </c>
      <c r="T3423" s="78" t="str">
        <f>IF(OR(P3423=Listas!$D$20,P3423=Listas!$D$21),Listas!$E$20,IF(P3423=Listas!$D$22,Listas!$E$22,"Por clasificar"))</f>
        <v>Por clasificar</v>
      </c>
      <c r="U3423" s="78" t="str">
        <f>IF(OR(Q3423=Listas!$D$27,Q3423=Listas!$D$28),Listas!$E$27,IF(Q3423=Listas!$D$29,Listas!$E$29,"Por clasificar"))</f>
        <v>Por clasificar</v>
      </c>
    </row>
    <row r="3424" spans="1:21" x14ac:dyDescent="0.25">
      <c r="A3424" s="78"/>
      <c r="B3424" s="78"/>
      <c r="C3424" s="78"/>
      <c r="D3424" s="78"/>
      <c r="E3424" s="78"/>
      <c r="F3424" s="78"/>
      <c r="G3424" s="78"/>
      <c r="H3424" s="78"/>
      <c r="I3424" s="78"/>
      <c r="J3424" s="78"/>
      <c r="K3424" s="78"/>
      <c r="L3424" s="78"/>
      <c r="M3424" s="78"/>
      <c r="N3424" s="78"/>
      <c r="O3424" s="78"/>
      <c r="P3424" s="78"/>
      <c r="Q3424" s="78"/>
      <c r="R3424" s="78" t="str">
        <f t="shared" si="55"/>
        <v>No Crítico</v>
      </c>
      <c r="S3424" s="77" t="str">
        <f>IF(O3424=Listas!$D$14,Listas!$E$14,IF(O3424=Listas!$D$15,Listas!$E$15,IF(OR(O3424=Listas!$D$16,X3417=Listas!$E$16),Listas!$E$16,"Por clasificar")))</f>
        <v>Por clasificar</v>
      </c>
      <c r="T3424" s="78" t="str">
        <f>IF(OR(P3424=Listas!$D$20,P3424=Listas!$D$21),Listas!$E$20,IF(P3424=Listas!$D$22,Listas!$E$22,"Por clasificar"))</f>
        <v>Por clasificar</v>
      </c>
      <c r="U3424" s="78" t="str">
        <f>IF(OR(Q3424=Listas!$D$27,Q3424=Listas!$D$28),Listas!$E$27,IF(Q3424=Listas!$D$29,Listas!$E$29,"Por clasificar"))</f>
        <v>Por clasificar</v>
      </c>
    </row>
    <row r="3425" spans="1:21" x14ac:dyDescent="0.25">
      <c r="A3425" s="78"/>
      <c r="B3425" s="78"/>
      <c r="C3425" s="78"/>
      <c r="D3425" s="78"/>
      <c r="E3425" s="78"/>
      <c r="F3425" s="78"/>
      <c r="G3425" s="78"/>
      <c r="H3425" s="78"/>
      <c r="I3425" s="78"/>
      <c r="J3425" s="78"/>
      <c r="K3425" s="78"/>
      <c r="L3425" s="78"/>
      <c r="M3425" s="78"/>
      <c r="N3425" s="78"/>
      <c r="O3425" s="78"/>
      <c r="P3425" s="78"/>
      <c r="Q3425" s="78"/>
      <c r="R3425" s="78" t="str">
        <f t="shared" si="55"/>
        <v>No Crítico</v>
      </c>
      <c r="S3425" s="77" t="str">
        <f>IF(O3425=Listas!$D$14,Listas!$E$14,IF(O3425=Listas!$D$15,Listas!$E$15,IF(OR(O3425=Listas!$D$16,X3418=Listas!$E$16),Listas!$E$16,"Por clasificar")))</f>
        <v>Por clasificar</v>
      </c>
      <c r="T3425" s="78" t="str">
        <f>IF(OR(P3425=Listas!$D$20,P3425=Listas!$D$21),Listas!$E$20,IF(P3425=Listas!$D$22,Listas!$E$22,"Por clasificar"))</f>
        <v>Por clasificar</v>
      </c>
      <c r="U3425" s="78" t="str">
        <f>IF(OR(Q3425=Listas!$D$27,Q3425=Listas!$D$28),Listas!$E$27,IF(Q3425=Listas!$D$29,Listas!$E$29,"Por clasificar"))</f>
        <v>Por clasificar</v>
      </c>
    </row>
    <row r="3426" spans="1:21" x14ac:dyDescent="0.25">
      <c r="A3426" s="78"/>
      <c r="B3426" s="78"/>
      <c r="C3426" s="78"/>
      <c r="D3426" s="78"/>
      <c r="E3426" s="78"/>
      <c r="F3426" s="78"/>
      <c r="G3426" s="78"/>
      <c r="H3426" s="78"/>
      <c r="I3426" s="78"/>
      <c r="J3426" s="78"/>
      <c r="K3426" s="78"/>
      <c r="L3426" s="78"/>
      <c r="M3426" s="78"/>
      <c r="N3426" s="78"/>
      <c r="O3426" s="78"/>
      <c r="P3426" s="78"/>
      <c r="Q3426" s="78"/>
      <c r="R3426" s="78" t="str">
        <f t="shared" si="55"/>
        <v>No Crítico</v>
      </c>
      <c r="S3426" s="77" t="str">
        <f>IF(O3426=Listas!$D$14,Listas!$E$14,IF(O3426=Listas!$D$15,Listas!$E$15,IF(OR(O3426=Listas!$D$16,X3419=Listas!$E$16),Listas!$E$16,"Por clasificar")))</f>
        <v>Por clasificar</v>
      </c>
      <c r="T3426" s="78" t="str">
        <f>IF(OR(P3426=Listas!$D$20,P3426=Listas!$D$21),Listas!$E$20,IF(P3426=Listas!$D$22,Listas!$E$22,"Por clasificar"))</f>
        <v>Por clasificar</v>
      </c>
      <c r="U3426" s="78" t="str">
        <f>IF(OR(Q3426=Listas!$D$27,Q3426=Listas!$D$28),Listas!$E$27,IF(Q3426=Listas!$D$29,Listas!$E$29,"Por clasificar"))</f>
        <v>Por clasificar</v>
      </c>
    </row>
    <row r="3427" spans="1:21" x14ac:dyDescent="0.25">
      <c r="A3427" s="78"/>
      <c r="B3427" s="78"/>
      <c r="C3427" s="78"/>
      <c r="D3427" s="78"/>
      <c r="E3427" s="78"/>
      <c r="F3427" s="78"/>
      <c r="G3427" s="78"/>
      <c r="H3427" s="78"/>
      <c r="I3427" s="78"/>
      <c r="J3427" s="78"/>
      <c r="K3427" s="78"/>
      <c r="L3427" s="78"/>
      <c r="M3427" s="78"/>
      <c r="N3427" s="78"/>
      <c r="O3427" s="78"/>
      <c r="P3427" s="78"/>
      <c r="Q3427" s="78"/>
      <c r="R3427" s="78" t="str">
        <f t="shared" si="55"/>
        <v>No Crítico</v>
      </c>
      <c r="S3427" s="77" t="str">
        <f>IF(O3427=Listas!$D$14,Listas!$E$14,IF(O3427=Listas!$D$15,Listas!$E$15,IF(OR(O3427=Listas!$D$16,X3420=Listas!$E$16),Listas!$E$16,"Por clasificar")))</f>
        <v>Por clasificar</v>
      </c>
      <c r="T3427" s="78" t="str">
        <f>IF(OR(P3427=Listas!$D$20,P3427=Listas!$D$21),Listas!$E$20,IF(P3427=Listas!$D$22,Listas!$E$22,"Por clasificar"))</f>
        <v>Por clasificar</v>
      </c>
      <c r="U3427" s="78" t="str">
        <f>IF(OR(Q3427=Listas!$D$27,Q3427=Listas!$D$28),Listas!$E$27,IF(Q3427=Listas!$D$29,Listas!$E$29,"Por clasificar"))</f>
        <v>Por clasificar</v>
      </c>
    </row>
    <row r="3428" spans="1:21" x14ac:dyDescent="0.25">
      <c r="A3428" s="78"/>
      <c r="B3428" s="78"/>
      <c r="C3428" s="78"/>
      <c r="D3428" s="78"/>
      <c r="E3428" s="78"/>
      <c r="F3428" s="78"/>
      <c r="G3428" s="78"/>
      <c r="H3428" s="78"/>
      <c r="I3428" s="78"/>
      <c r="J3428" s="78"/>
      <c r="K3428" s="78"/>
      <c r="L3428" s="78"/>
      <c r="M3428" s="78"/>
      <c r="N3428" s="78"/>
      <c r="O3428" s="78"/>
      <c r="P3428" s="78"/>
      <c r="Q3428" s="78"/>
      <c r="R3428" s="78" t="str">
        <f t="shared" si="55"/>
        <v>No Crítico</v>
      </c>
      <c r="S3428" s="77" t="str">
        <f>IF(O3428=Listas!$D$14,Listas!$E$14,IF(O3428=Listas!$D$15,Listas!$E$15,IF(OR(O3428=Listas!$D$16,X3421=Listas!$E$16),Listas!$E$16,"Por clasificar")))</f>
        <v>Por clasificar</v>
      </c>
      <c r="T3428" s="78" t="str">
        <f>IF(OR(P3428=Listas!$D$20,P3428=Listas!$D$21),Listas!$E$20,IF(P3428=Listas!$D$22,Listas!$E$22,"Por clasificar"))</f>
        <v>Por clasificar</v>
      </c>
      <c r="U3428" s="78" t="str">
        <f>IF(OR(Q3428=Listas!$D$27,Q3428=Listas!$D$28),Listas!$E$27,IF(Q3428=Listas!$D$29,Listas!$E$29,"Por clasificar"))</f>
        <v>Por clasificar</v>
      </c>
    </row>
    <row r="3429" spans="1:21" x14ac:dyDescent="0.25">
      <c r="A3429" s="78"/>
      <c r="B3429" s="78"/>
      <c r="C3429" s="78"/>
      <c r="D3429" s="78"/>
      <c r="E3429" s="78"/>
      <c r="F3429" s="78"/>
      <c r="G3429" s="78"/>
      <c r="H3429" s="78"/>
      <c r="I3429" s="78"/>
      <c r="J3429" s="78"/>
      <c r="K3429" s="78"/>
      <c r="L3429" s="78"/>
      <c r="M3429" s="78"/>
      <c r="N3429" s="78"/>
      <c r="O3429" s="78"/>
      <c r="P3429" s="78"/>
      <c r="Q3429" s="78"/>
      <c r="R3429" s="78" t="str">
        <f t="shared" si="55"/>
        <v>No Crítico</v>
      </c>
      <c r="S3429" s="77" t="str">
        <f>IF(O3429=Listas!$D$14,Listas!$E$14,IF(O3429=Listas!$D$15,Listas!$E$15,IF(OR(O3429=Listas!$D$16,X3422=Listas!$E$16),Listas!$E$16,"Por clasificar")))</f>
        <v>Por clasificar</v>
      </c>
      <c r="T3429" s="78" t="str">
        <f>IF(OR(P3429=Listas!$D$20,P3429=Listas!$D$21),Listas!$E$20,IF(P3429=Listas!$D$22,Listas!$E$22,"Por clasificar"))</f>
        <v>Por clasificar</v>
      </c>
      <c r="U3429" s="78" t="str">
        <f>IF(OR(Q3429=Listas!$D$27,Q3429=Listas!$D$28),Listas!$E$27,IF(Q3429=Listas!$D$29,Listas!$E$29,"Por clasificar"))</f>
        <v>Por clasificar</v>
      </c>
    </row>
    <row r="3430" spans="1:21" x14ac:dyDescent="0.25">
      <c r="A3430" s="78"/>
      <c r="B3430" s="78"/>
      <c r="C3430" s="78"/>
      <c r="D3430" s="78"/>
      <c r="E3430" s="78"/>
      <c r="F3430" s="78"/>
      <c r="G3430" s="78"/>
      <c r="H3430" s="78"/>
      <c r="I3430" s="78"/>
      <c r="J3430" s="78"/>
      <c r="K3430" s="78"/>
      <c r="L3430" s="78"/>
      <c r="M3430" s="78"/>
      <c r="N3430" s="78"/>
      <c r="O3430" s="78"/>
      <c r="P3430" s="78"/>
      <c r="Q3430" s="78"/>
      <c r="R3430" s="78" t="str">
        <f t="shared" si="55"/>
        <v>No Crítico</v>
      </c>
      <c r="S3430" s="77" t="str">
        <f>IF(O3430=Listas!$D$14,Listas!$E$14,IF(O3430=Listas!$D$15,Listas!$E$15,IF(OR(O3430=Listas!$D$16,X3423=Listas!$E$16),Listas!$E$16,"Por clasificar")))</f>
        <v>Por clasificar</v>
      </c>
      <c r="T3430" s="78" t="str">
        <f>IF(OR(P3430=Listas!$D$20,P3430=Listas!$D$21),Listas!$E$20,IF(P3430=Listas!$D$22,Listas!$E$22,"Por clasificar"))</f>
        <v>Por clasificar</v>
      </c>
      <c r="U3430" s="78" t="str">
        <f>IF(OR(Q3430=Listas!$D$27,Q3430=Listas!$D$28),Listas!$E$27,IF(Q3430=Listas!$D$29,Listas!$E$29,"Por clasificar"))</f>
        <v>Por clasificar</v>
      </c>
    </row>
    <row r="3431" spans="1:21" x14ac:dyDescent="0.25">
      <c r="A3431" s="78"/>
      <c r="B3431" s="78"/>
      <c r="C3431" s="78"/>
      <c r="D3431" s="78"/>
      <c r="E3431" s="78"/>
      <c r="F3431" s="78"/>
      <c r="G3431" s="78"/>
      <c r="H3431" s="78"/>
      <c r="I3431" s="78"/>
      <c r="J3431" s="78"/>
      <c r="K3431" s="78"/>
      <c r="L3431" s="78"/>
      <c r="M3431" s="78"/>
      <c r="N3431" s="78"/>
      <c r="O3431" s="78"/>
      <c r="P3431" s="78"/>
      <c r="Q3431" s="78"/>
      <c r="R3431" s="78" t="str">
        <f t="shared" si="55"/>
        <v>No Crítico</v>
      </c>
      <c r="S3431" s="77" t="str">
        <f>IF(O3431=Listas!$D$14,Listas!$E$14,IF(O3431=Listas!$D$15,Listas!$E$15,IF(OR(O3431=Listas!$D$16,X3424=Listas!$E$16),Listas!$E$16,"Por clasificar")))</f>
        <v>Por clasificar</v>
      </c>
      <c r="T3431" s="78" t="str">
        <f>IF(OR(P3431=Listas!$D$20,P3431=Listas!$D$21),Listas!$E$20,IF(P3431=Listas!$D$22,Listas!$E$22,"Por clasificar"))</f>
        <v>Por clasificar</v>
      </c>
      <c r="U3431" s="78" t="str">
        <f>IF(OR(Q3431=Listas!$D$27,Q3431=Listas!$D$28),Listas!$E$27,IF(Q3431=Listas!$D$29,Listas!$E$29,"Por clasificar"))</f>
        <v>Por clasificar</v>
      </c>
    </row>
    <row r="3432" spans="1:21" x14ac:dyDescent="0.25">
      <c r="A3432" s="78"/>
      <c r="B3432" s="78"/>
      <c r="C3432" s="78"/>
      <c r="D3432" s="78"/>
      <c r="E3432" s="78"/>
      <c r="F3432" s="78"/>
      <c r="G3432" s="78"/>
      <c r="H3432" s="78"/>
      <c r="I3432" s="78"/>
      <c r="J3432" s="78"/>
      <c r="K3432" s="78"/>
      <c r="L3432" s="78"/>
      <c r="M3432" s="78"/>
      <c r="N3432" s="78"/>
      <c r="O3432" s="78"/>
      <c r="P3432" s="78"/>
      <c r="Q3432" s="78"/>
      <c r="R3432" s="78" t="str">
        <f t="shared" si="55"/>
        <v>No Crítico</v>
      </c>
      <c r="S3432" s="77" t="str">
        <f>IF(O3432=Listas!$D$14,Listas!$E$14,IF(O3432=Listas!$D$15,Listas!$E$15,IF(OR(O3432=Listas!$D$16,X3425=Listas!$E$16),Listas!$E$16,"Por clasificar")))</f>
        <v>Por clasificar</v>
      </c>
      <c r="T3432" s="78" t="str">
        <f>IF(OR(P3432=Listas!$D$20,P3432=Listas!$D$21),Listas!$E$20,IF(P3432=Listas!$D$22,Listas!$E$22,"Por clasificar"))</f>
        <v>Por clasificar</v>
      </c>
      <c r="U3432" s="78" t="str">
        <f>IF(OR(Q3432=Listas!$D$27,Q3432=Listas!$D$28),Listas!$E$27,IF(Q3432=Listas!$D$29,Listas!$E$29,"Por clasificar"))</f>
        <v>Por clasificar</v>
      </c>
    </row>
    <row r="3433" spans="1:21" x14ac:dyDescent="0.25">
      <c r="A3433" s="78"/>
      <c r="B3433" s="78"/>
      <c r="C3433" s="78"/>
      <c r="D3433" s="78"/>
      <c r="E3433" s="78"/>
      <c r="F3433" s="78"/>
      <c r="G3433" s="78"/>
      <c r="H3433" s="78"/>
      <c r="I3433" s="78"/>
      <c r="J3433" s="78"/>
      <c r="K3433" s="78"/>
      <c r="L3433" s="78"/>
      <c r="M3433" s="78"/>
      <c r="N3433" s="78"/>
      <c r="O3433" s="78"/>
      <c r="P3433" s="78"/>
      <c r="Q3433" s="78"/>
      <c r="R3433" s="78" t="str">
        <f t="shared" si="55"/>
        <v>No Crítico</v>
      </c>
      <c r="S3433" s="77" t="str">
        <f>IF(O3433=Listas!$D$14,Listas!$E$14,IF(O3433=Listas!$D$15,Listas!$E$15,IF(OR(O3433=Listas!$D$16,X3426=Listas!$E$16),Listas!$E$16,"Por clasificar")))</f>
        <v>Por clasificar</v>
      </c>
      <c r="T3433" s="78" t="str">
        <f>IF(OR(P3433=Listas!$D$20,P3433=Listas!$D$21),Listas!$E$20,IF(P3433=Listas!$D$22,Listas!$E$22,"Por clasificar"))</f>
        <v>Por clasificar</v>
      </c>
      <c r="U3433" s="78" t="str">
        <f>IF(OR(Q3433=Listas!$D$27,Q3433=Listas!$D$28),Listas!$E$27,IF(Q3433=Listas!$D$29,Listas!$E$29,"Por clasificar"))</f>
        <v>Por clasificar</v>
      </c>
    </row>
    <row r="3434" spans="1:21" x14ac:dyDescent="0.25">
      <c r="A3434" s="78"/>
      <c r="B3434" s="78"/>
      <c r="C3434" s="78"/>
      <c r="D3434" s="78"/>
      <c r="E3434" s="78"/>
      <c r="F3434" s="78"/>
      <c r="G3434" s="78"/>
      <c r="H3434" s="78"/>
      <c r="I3434" s="78"/>
      <c r="J3434" s="78"/>
      <c r="K3434" s="78"/>
      <c r="L3434" s="78"/>
      <c r="M3434" s="78"/>
      <c r="N3434" s="78"/>
      <c r="O3434" s="78"/>
      <c r="P3434" s="78"/>
      <c r="Q3434" s="78"/>
      <c r="R3434" s="78" t="str">
        <f t="shared" si="55"/>
        <v>No Crítico</v>
      </c>
      <c r="S3434" s="77" t="str">
        <f>IF(O3434=Listas!$D$14,Listas!$E$14,IF(O3434=Listas!$D$15,Listas!$E$15,IF(OR(O3434=Listas!$D$16,X3427=Listas!$E$16),Listas!$E$16,"Por clasificar")))</f>
        <v>Por clasificar</v>
      </c>
      <c r="T3434" s="78" t="str">
        <f>IF(OR(P3434=Listas!$D$20,P3434=Listas!$D$21),Listas!$E$20,IF(P3434=Listas!$D$22,Listas!$E$22,"Por clasificar"))</f>
        <v>Por clasificar</v>
      </c>
      <c r="U3434" s="78" t="str">
        <f>IF(OR(Q3434=Listas!$D$27,Q3434=Listas!$D$28),Listas!$E$27,IF(Q3434=Listas!$D$29,Listas!$E$29,"Por clasificar"))</f>
        <v>Por clasificar</v>
      </c>
    </row>
    <row r="3435" spans="1:21" x14ac:dyDescent="0.25">
      <c r="A3435" s="78"/>
      <c r="B3435" s="78"/>
      <c r="C3435" s="78"/>
      <c r="D3435" s="78"/>
      <c r="E3435" s="78"/>
      <c r="F3435" s="78"/>
      <c r="G3435" s="78"/>
      <c r="H3435" s="78"/>
      <c r="I3435" s="78"/>
      <c r="J3435" s="78"/>
      <c r="K3435" s="78"/>
      <c r="L3435" s="78"/>
      <c r="M3435" s="78"/>
      <c r="N3435" s="78"/>
      <c r="O3435" s="78"/>
      <c r="P3435" s="78"/>
      <c r="Q3435" s="78"/>
      <c r="R3435" s="78" t="str">
        <f t="shared" si="55"/>
        <v>No Crítico</v>
      </c>
      <c r="S3435" s="77" t="str">
        <f>IF(O3435=Listas!$D$14,Listas!$E$14,IF(O3435=Listas!$D$15,Listas!$E$15,IF(OR(O3435=Listas!$D$16,X3428=Listas!$E$16),Listas!$E$16,"Por clasificar")))</f>
        <v>Por clasificar</v>
      </c>
      <c r="T3435" s="78" t="str">
        <f>IF(OR(P3435=Listas!$D$20,P3435=Listas!$D$21),Listas!$E$20,IF(P3435=Listas!$D$22,Listas!$E$22,"Por clasificar"))</f>
        <v>Por clasificar</v>
      </c>
      <c r="U3435" s="78" t="str">
        <f>IF(OR(Q3435=Listas!$D$27,Q3435=Listas!$D$28),Listas!$E$27,IF(Q3435=Listas!$D$29,Listas!$E$29,"Por clasificar"))</f>
        <v>Por clasificar</v>
      </c>
    </row>
    <row r="3436" spans="1:21" x14ac:dyDescent="0.25">
      <c r="A3436" s="78"/>
      <c r="B3436" s="78"/>
      <c r="C3436" s="78"/>
      <c r="D3436" s="78"/>
      <c r="E3436" s="78"/>
      <c r="F3436" s="78"/>
      <c r="G3436" s="78"/>
      <c r="H3436" s="78"/>
      <c r="I3436" s="78"/>
      <c r="J3436" s="78"/>
      <c r="K3436" s="78"/>
      <c r="L3436" s="78"/>
      <c r="M3436" s="78"/>
      <c r="N3436" s="78"/>
      <c r="O3436" s="78"/>
      <c r="P3436" s="78"/>
      <c r="Q3436" s="78"/>
      <c r="R3436" s="78" t="str">
        <f t="shared" si="55"/>
        <v>No Crítico</v>
      </c>
      <c r="S3436" s="77" t="str">
        <f>IF(O3436=Listas!$D$14,Listas!$E$14,IF(O3436=Listas!$D$15,Listas!$E$15,IF(OR(O3436=Listas!$D$16,X3429=Listas!$E$16),Listas!$E$16,"Por clasificar")))</f>
        <v>Por clasificar</v>
      </c>
      <c r="T3436" s="78" t="str">
        <f>IF(OR(P3436=Listas!$D$20,P3436=Listas!$D$21),Listas!$E$20,IF(P3436=Listas!$D$22,Listas!$E$22,"Por clasificar"))</f>
        <v>Por clasificar</v>
      </c>
      <c r="U3436" s="78" t="str">
        <f>IF(OR(Q3436=Listas!$D$27,Q3436=Listas!$D$28),Listas!$E$27,IF(Q3436=Listas!$D$29,Listas!$E$29,"Por clasificar"))</f>
        <v>Por clasificar</v>
      </c>
    </row>
    <row r="3437" spans="1:21" x14ac:dyDescent="0.25">
      <c r="A3437" s="78"/>
      <c r="B3437" s="78"/>
      <c r="C3437" s="78"/>
      <c r="D3437" s="78"/>
      <c r="E3437" s="78"/>
      <c r="F3437" s="78"/>
      <c r="G3437" s="78"/>
      <c r="H3437" s="78"/>
      <c r="I3437" s="78"/>
      <c r="J3437" s="78"/>
      <c r="K3437" s="78"/>
      <c r="L3437" s="78"/>
      <c r="M3437" s="78"/>
      <c r="N3437" s="78"/>
      <c r="O3437" s="78"/>
      <c r="P3437" s="78"/>
      <c r="Q3437" s="78"/>
      <c r="R3437" s="78" t="str">
        <f t="shared" si="55"/>
        <v>No Crítico</v>
      </c>
      <c r="S3437" s="77" t="str">
        <f>IF(O3437=Listas!$D$14,Listas!$E$14,IF(O3437=Listas!$D$15,Listas!$E$15,IF(OR(O3437=Listas!$D$16,X3430=Listas!$E$16),Listas!$E$16,"Por clasificar")))</f>
        <v>Por clasificar</v>
      </c>
      <c r="T3437" s="78" t="str">
        <f>IF(OR(P3437=Listas!$D$20,P3437=Listas!$D$21),Listas!$E$20,IF(P3437=Listas!$D$22,Listas!$E$22,"Por clasificar"))</f>
        <v>Por clasificar</v>
      </c>
      <c r="U3437" s="78" t="str">
        <f>IF(OR(Q3437=Listas!$D$27,Q3437=Listas!$D$28),Listas!$E$27,IF(Q3437=Listas!$D$29,Listas!$E$29,"Por clasificar"))</f>
        <v>Por clasificar</v>
      </c>
    </row>
    <row r="3438" spans="1:21" x14ac:dyDescent="0.25">
      <c r="A3438" s="78"/>
      <c r="B3438" s="78"/>
      <c r="C3438" s="78"/>
      <c r="D3438" s="78"/>
      <c r="E3438" s="78"/>
      <c r="F3438" s="78"/>
      <c r="G3438" s="78"/>
      <c r="H3438" s="78"/>
      <c r="I3438" s="78"/>
      <c r="J3438" s="78"/>
      <c r="K3438" s="78"/>
      <c r="L3438" s="78"/>
      <c r="M3438" s="78"/>
      <c r="N3438" s="78"/>
      <c r="O3438" s="78"/>
      <c r="P3438" s="78"/>
      <c r="Q3438" s="78"/>
      <c r="R3438" s="78" t="str">
        <f t="shared" si="55"/>
        <v>No Crítico</v>
      </c>
      <c r="S3438" s="77" t="str">
        <f>IF(O3438=Listas!$D$14,Listas!$E$14,IF(O3438=Listas!$D$15,Listas!$E$15,IF(OR(O3438=Listas!$D$16,X3431=Listas!$E$16),Listas!$E$16,"Por clasificar")))</f>
        <v>Por clasificar</v>
      </c>
      <c r="T3438" s="78" t="str">
        <f>IF(OR(P3438=Listas!$D$20,P3438=Listas!$D$21),Listas!$E$20,IF(P3438=Listas!$D$22,Listas!$E$22,"Por clasificar"))</f>
        <v>Por clasificar</v>
      </c>
      <c r="U3438" s="78" t="str">
        <f>IF(OR(Q3438=Listas!$D$27,Q3438=Listas!$D$28),Listas!$E$27,IF(Q3438=Listas!$D$29,Listas!$E$29,"Por clasificar"))</f>
        <v>Por clasificar</v>
      </c>
    </row>
    <row r="3439" spans="1:21" x14ac:dyDescent="0.25">
      <c r="A3439" s="78"/>
      <c r="B3439" s="78"/>
      <c r="C3439" s="78"/>
      <c r="D3439" s="78"/>
      <c r="E3439" s="78"/>
      <c r="F3439" s="78"/>
      <c r="G3439" s="78"/>
      <c r="H3439" s="78"/>
      <c r="I3439" s="78"/>
      <c r="J3439" s="78"/>
      <c r="K3439" s="78"/>
      <c r="L3439" s="78"/>
      <c r="M3439" s="78"/>
      <c r="N3439" s="78"/>
      <c r="O3439" s="78"/>
      <c r="P3439" s="78"/>
      <c r="Q3439" s="78"/>
      <c r="R3439" s="78" t="str">
        <f t="shared" si="55"/>
        <v>No Crítico</v>
      </c>
      <c r="S3439" s="77" t="str">
        <f>IF(O3439=Listas!$D$14,Listas!$E$14,IF(O3439=Listas!$D$15,Listas!$E$15,IF(OR(O3439=Listas!$D$16,X3432=Listas!$E$16),Listas!$E$16,"Por clasificar")))</f>
        <v>Por clasificar</v>
      </c>
      <c r="T3439" s="78" t="str">
        <f>IF(OR(P3439=Listas!$D$20,P3439=Listas!$D$21),Listas!$E$20,IF(P3439=Listas!$D$22,Listas!$E$22,"Por clasificar"))</f>
        <v>Por clasificar</v>
      </c>
      <c r="U3439" s="78" t="str">
        <f>IF(OR(Q3439=Listas!$D$27,Q3439=Listas!$D$28),Listas!$E$27,IF(Q3439=Listas!$D$29,Listas!$E$29,"Por clasificar"))</f>
        <v>Por clasificar</v>
      </c>
    </row>
    <row r="3440" spans="1:21" x14ac:dyDescent="0.25">
      <c r="A3440" s="78"/>
      <c r="B3440" s="78"/>
      <c r="C3440" s="78"/>
      <c r="D3440" s="78"/>
      <c r="E3440" s="78"/>
      <c r="F3440" s="78"/>
      <c r="G3440" s="78"/>
      <c r="H3440" s="78"/>
      <c r="I3440" s="78"/>
      <c r="J3440" s="78"/>
      <c r="K3440" s="78"/>
      <c r="L3440" s="78"/>
      <c r="M3440" s="78"/>
      <c r="N3440" s="78"/>
      <c r="O3440" s="78"/>
      <c r="P3440" s="78"/>
      <c r="Q3440" s="78"/>
      <c r="R3440" s="78" t="str">
        <f t="shared" si="55"/>
        <v>No Crítico</v>
      </c>
      <c r="S3440" s="77" t="str">
        <f>IF(O3440=Listas!$D$14,Listas!$E$14,IF(O3440=Listas!$D$15,Listas!$E$15,IF(OR(O3440=Listas!$D$16,X3433=Listas!$E$16),Listas!$E$16,"Por clasificar")))</f>
        <v>Por clasificar</v>
      </c>
      <c r="T3440" s="78" t="str">
        <f>IF(OR(P3440=Listas!$D$20,P3440=Listas!$D$21),Listas!$E$20,IF(P3440=Listas!$D$22,Listas!$E$22,"Por clasificar"))</f>
        <v>Por clasificar</v>
      </c>
      <c r="U3440" s="78" t="str">
        <f>IF(OR(Q3440=Listas!$D$27,Q3440=Listas!$D$28),Listas!$E$27,IF(Q3440=Listas!$D$29,Listas!$E$29,"Por clasificar"))</f>
        <v>Por clasificar</v>
      </c>
    </row>
    <row r="3441" spans="1:21" x14ac:dyDescent="0.25">
      <c r="A3441" s="78"/>
      <c r="B3441" s="78"/>
      <c r="C3441" s="78"/>
      <c r="D3441" s="78"/>
      <c r="E3441" s="78"/>
      <c r="F3441" s="78"/>
      <c r="G3441" s="78"/>
      <c r="H3441" s="78"/>
      <c r="I3441" s="78"/>
      <c r="J3441" s="78"/>
      <c r="K3441" s="78"/>
      <c r="L3441" s="78"/>
      <c r="M3441" s="78"/>
      <c r="N3441" s="78"/>
      <c r="O3441" s="78"/>
      <c r="P3441" s="78"/>
      <c r="Q3441" s="78"/>
      <c r="R3441" s="78" t="str">
        <f t="shared" si="55"/>
        <v>No Crítico</v>
      </c>
      <c r="S3441" s="77" t="str">
        <f>IF(O3441=Listas!$D$14,Listas!$E$14,IF(O3441=Listas!$D$15,Listas!$E$15,IF(OR(O3441=Listas!$D$16,X3434=Listas!$E$16),Listas!$E$16,"Por clasificar")))</f>
        <v>Por clasificar</v>
      </c>
      <c r="T3441" s="78" t="str">
        <f>IF(OR(P3441=Listas!$D$20,P3441=Listas!$D$21),Listas!$E$20,IF(P3441=Listas!$D$22,Listas!$E$22,"Por clasificar"))</f>
        <v>Por clasificar</v>
      </c>
      <c r="U3441" s="78" t="str">
        <f>IF(OR(Q3441=Listas!$D$27,Q3441=Listas!$D$28),Listas!$E$27,IF(Q3441=Listas!$D$29,Listas!$E$29,"Por clasificar"))</f>
        <v>Por clasificar</v>
      </c>
    </row>
    <row r="3442" spans="1:21" x14ac:dyDescent="0.25">
      <c r="A3442" s="78"/>
      <c r="B3442" s="78"/>
      <c r="C3442" s="78"/>
      <c r="D3442" s="78"/>
      <c r="E3442" s="78"/>
      <c r="F3442" s="78"/>
      <c r="G3442" s="78"/>
      <c r="H3442" s="78"/>
      <c r="I3442" s="78"/>
      <c r="J3442" s="78"/>
      <c r="K3442" s="78"/>
      <c r="L3442" s="78"/>
      <c r="M3442" s="78"/>
      <c r="N3442" s="78"/>
      <c r="O3442" s="78"/>
      <c r="P3442" s="78"/>
      <c r="Q3442" s="78"/>
      <c r="R3442" s="78" t="str">
        <f t="shared" si="55"/>
        <v>No Crítico</v>
      </c>
      <c r="S3442" s="77" t="str">
        <f>IF(O3442=Listas!$D$14,Listas!$E$14,IF(O3442=Listas!$D$15,Listas!$E$15,IF(OR(O3442=Listas!$D$16,X3435=Listas!$E$16),Listas!$E$16,"Por clasificar")))</f>
        <v>Por clasificar</v>
      </c>
      <c r="T3442" s="78" t="str">
        <f>IF(OR(P3442=Listas!$D$20,P3442=Listas!$D$21),Listas!$E$20,IF(P3442=Listas!$D$22,Listas!$E$22,"Por clasificar"))</f>
        <v>Por clasificar</v>
      </c>
      <c r="U3442" s="78" t="str">
        <f>IF(OR(Q3442=Listas!$D$27,Q3442=Listas!$D$28),Listas!$E$27,IF(Q3442=Listas!$D$29,Listas!$E$29,"Por clasificar"))</f>
        <v>Por clasificar</v>
      </c>
    </row>
    <row r="3443" spans="1:21" x14ac:dyDescent="0.25">
      <c r="A3443" s="78"/>
      <c r="B3443" s="78"/>
      <c r="C3443" s="78"/>
      <c r="D3443" s="78"/>
      <c r="E3443" s="78"/>
      <c r="F3443" s="78"/>
      <c r="G3443" s="78"/>
      <c r="H3443" s="78"/>
      <c r="I3443" s="78"/>
      <c r="J3443" s="78"/>
      <c r="K3443" s="78"/>
      <c r="L3443" s="78"/>
      <c r="M3443" s="78"/>
      <c r="N3443" s="78"/>
      <c r="O3443" s="78"/>
      <c r="P3443" s="78"/>
      <c r="Q3443" s="78"/>
      <c r="R3443" s="78" t="str">
        <f t="shared" si="55"/>
        <v>No Crítico</v>
      </c>
      <c r="S3443" s="77" t="str">
        <f>IF(O3443=Listas!$D$14,Listas!$E$14,IF(O3443=Listas!$D$15,Listas!$E$15,IF(OR(O3443=Listas!$D$16,X3436=Listas!$E$16),Listas!$E$16,"Por clasificar")))</f>
        <v>Por clasificar</v>
      </c>
      <c r="T3443" s="78" t="str">
        <f>IF(OR(P3443=Listas!$D$20,P3443=Listas!$D$21),Listas!$E$20,IF(P3443=Listas!$D$22,Listas!$E$22,"Por clasificar"))</f>
        <v>Por clasificar</v>
      </c>
      <c r="U3443" s="78" t="str">
        <f>IF(OR(Q3443=Listas!$D$27,Q3443=Listas!$D$28),Listas!$E$27,IF(Q3443=Listas!$D$29,Listas!$E$29,"Por clasificar"))</f>
        <v>Por clasificar</v>
      </c>
    </row>
    <row r="3444" spans="1:21" x14ac:dyDescent="0.25">
      <c r="A3444" s="78"/>
      <c r="B3444" s="78"/>
      <c r="C3444" s="78"/>
      <c r="D3444" s="78"/>
      <c r="E3444" s="78"/>
      <c r="F3444" s="78"/>
      <c r="G3444" s="78"/>
      <c r="H3444" s="78"/>
      <c r="I3444" s="78"/>
      <c r="J3444" s="78"/>
      <c r="K3444" s="78"/>
      <c r="L3444" s="78"/>
      <c r="M3444" s="78"/>
      <c r="N3444" s="78"/>
      <c r="O3444" s="78"/>
      <c r="P3444" s="78"/>
      <c r="Q3444" s="78"/>
      <c r="R3444" s="78" t="str">
        <f t="shared" si="55"/>
        <v>No Crítico</v>
      </c>
      <c r="S3444" s="77" t="str">
        <f>IF(O3444=Listas!$D$14,Listas!$E$14,IF(O3444=Listas!$D$15,Listas!$E$15,IF(OR(O3444=Listas!$D$16,X3437=Listas!$E$16),Listas!$E$16,"Por clasificar")))</f>
        <v>Por clasificar</v>
      </c>
      <c r="T3444" s="78" t="str">
        <f>IF(OR(P3444=Listas!$D$20,P3444=Listas!$D$21),Listas!$E$20,IF(P3444=Listas!$D$22,Listas!$E$22,"Por clasificar"))</f>
        <v>Por clasificar</v>
      </c>
      <c r="U3444" s="78" t="str">
        <f>IF(OR(Q3444=Listas!$D$27,Q3444=Listas!$D$28),Listas!$E$27,IF(Q3444=Listas!$D$29,Listas!$E$29,"Por clasificar"))</f>
        <v>Por clasificar</v>
      </c>
    </row>
    <row r="3445" spans="1:21" x14ac:dyDescent="0.25">
      <c r="A3445" s="78"/>
      <c r="B3445" s="78"/>
      <c r="C3445" s="78"/>
      <c r="D3445" s="78"/>
      <c r="E3445" s="78"/>
      <c r="F3445" s="78"/>
      <c r="G3445" s="78"/>
      <c r="H3445" s="78"/>
      <c r="I3445" s="78"/>
      <c r="J3445" s="78"/>
      <c r="K3445" s="78"/>
      <c r="L3445" s="78"/>
      <c r="M3445" s="78"/>
      <c r="N3445" s="78"/>
      <c r="O3445" s="78"/>
      <c r="P3445" s="78"/>
      <c r="Q3445" s="78"/>
      <c r="R3445" s="78" t="str">
        <f t="shared" si="55"/>
        <v>No Crítico</v>
      </c>
      <c r="S3445" s="77" t="str">
        <f>IF(O3445=Listas!$D$14,Listas!$E$14,IF(O3445=Listas!$D$15,Listas!$E$15,IF(OR(O3445=Listas!$D$16,X3438=Listas!$E$16),Listas!$E$16,"Por clasificar")))</f>
        <v>Por clasificar</v>
      </c>
      <c r="T3445" s="78" t="str">
        <f>IF(OR(P3445=Listas!$D$20,P3445=Listas!$D$21),Listas!$E$20,IF(P3445=Listas!$D$22,Listas!$E$22,"Por clasificar"))</f>
        <v>Por clasificar</v>
      </c>
      <c r="U3445" s="78" t="str">
        <f>IF(OR(Q3445=Listas!$D$27,Q3445=Listas!$D$28),Listas!$E$27,IF(Q3445=Listas!$D$29,Listas!$E$29,"Por clasificar"))</f>
        <v>Por clasificar</v>
      </c>
    </row>
    <row r="3446" spans="1:21" x14ac:dyDescent="0.25">
      <c r="A3446" s="78"/>
      <c r="B3446" s="78"/>
      <c r="C3446" s="78"/>
      <c r="D3446" s="78"/>
      <c r="E3446" s="78"/>
      <c r="F3446" s="78"/>
      <c r="G3446" s="78"/>
      <c r="H3446" s="78"/>
      <c r="I3446" s="78"/>
      <c r="J3446" s="78"/>
      <c r="K3446" s="78"/>
      <c r="L3446" s="78"/>
      <c r="M3446" s="78"/>
      <c r="N3446" s="78"/>
      <c r="O3446" s="78"/>
      <c r="P3446" s="78"/>
      <c r="Q3446" s="78"/>
      <c r="R3446" s="78" t="str">
        <f t="shared" si="55"/>
        <v>No Crítico</v>
      </c>
      <c r="S3446" s="77" t="str">
        <f>IF(O3446=Listas!$D$14,Listas!$E$14,IF(O3446=Listas!$D$15,Listas!$E$15,IF(OR(O3446=Listas!$D$16,X3439=Listas!$E$16),Listas!$E$16,"Por clasificar")))</f>
        <v>Por clasificar</v>
      </c>
      <c r="T3446" s="78" t="str">
        <f>IF(OR(P3446=Listas!$D$20,P3446=Listas!$D$21),Listas!$E$20,IF(P3446=Listas!$D$22,Listas!$E$22,"Por clasificar"))</f>
        <v>Por clasificar</v>
      </c>
      <c r="U3446" s="78" t="str">
        <f>IF(OR(Q3446=Listas!$D$27,Q3446=Listas!$D$28),Listas!$E$27,IF(Q3446=Listas!$D$29,Listas!$E$29,"Por clasificar"))</f>
        <v>Por clasificar</v>
      </c>
    </row>
    <row r="3447" spans="1:21" x14ac:dyDescent="0.25">
      <c r="A3447" s="78"/>
      <c r="B3447" s="78"/>
      <c r="C3447" s="78"/>
      <c r="D3447" s="78"/>
      <c r="E3447" s="78"/>
      <c r="F3447" s="78"/>
      <c r="G3447" s="78"/>
      <c r="H3447" s="78"/>
      <c r="I3447" s="78"/>
      <c r="J3447" s="78"/>
      <c r="K3447" s="78"/>
      <c r="L3447" s="78"/>
      <c r="M3447" s="78"/>
      <c r="N3447" s="78"/>
      <c r="O3447" s="78"/>
      <c r="P3447" s="78"/>
      <c r="Q3447" s="78"/>
      <c r="R3447" s="78" t="str">
        <f t="shared" si="55"/>
        <v>No Crítico</v>
      </c>
      <c r="S3447" s="77" t="str">
        <f>IF(O3447=Listas!$D$14,Listas!$E$14,IF(O3447=Listas!$D$15,Listas!$E$15,IF(OR(O3447=Listas!$D$16,X3440=Listas!$E$16),Listas!$E$16,"Por clasificar")))</f>
        <v>Por clasificar</v>
      </c>
      <c r="T3447" s="78" t="str">
        <f>IF(OR(P3447=Listas!$D$20,P3447=Listas!$D$21),Listas!$E$20,IF(P3447=Listas!$D$22,Listas!$E$22,"Por clasificar"))</f>
        <v>Por clasificar</v>
      </c>
      <c r="U3447" s="78" t="str">
        <f>IF(OR(Q3447=Listas!$D$27,Q3447=Listas!$D$28),Listas!$E$27,IF(Q3447=Listas!$D$29,Listas!$E$29,"Por clasificar"))</f>
        <v>Por clasificar</v>
      </c>
    </row>
    <row r="3448" spans="1:21" x14ac:dyDescent="0.25">
      <c r="A3448" s="78"/>
      <c r="B3448" s="78"/>
      <c r="C3448" s="78"/>
      <c r="D3448" s="78"/>
      <c r="E3448" s="78"/>
      <c r="F3448" s="78"/>
      <c r="G3448" s="78"/>
      <c r="H3448" s="78"/>
      <c r="I3448" s="78"/>
      <c r="J3448" s="78"/>
      <c r="K3448" s="78"/>
      <c r="L3448" s="78"/>
      <c r="M3448" s="78"/>
      <c r="N3448" s="78"/>
      <c r="O3448" s="78"/>
      <c r="P3448" s="78"/>
      <c r="Q3448" s="78"/>
      <c r="R3448" s="78" t="str">
        <f t="shared" si="55"/>
        <v>No Crítico</v>
      </c>
      <c r="S3448" s="77" t="str">
        <f>IF(O3448=Listas!$D$14,Listas!$E$14,IF(O3448=Listas!$D$15,Listas!$E$15,IF(OR(O3448=Listas!$D$16,X3441=Listas!$E$16),Listas!$E$16,"Por clasificar")))</f>
        <v>Por clasificar</v>
      </c>
      <c r="T3448" s="78" t="str">
        <f>IF(OR(P3448=Listas!$D$20,P3448=Listas!$D$21),Listas!$E$20,IF(P3448=Listas!$D$22,Listas!$E$22,"Por clasificar"))</f>
        <v>Por clasificar</v>
      </c>
      <c r="U3448" s="78" t="str">
        <f>IF(OR(Q3448=Listas!$D$27,Q3448=Listas!$D$28),Listas!$E$27,IF(Q3448=Listas!$D$29,Listas!$E$29,"Por clasificar"))</f>
        <v>Por clasificar</v>
      </c>
    </row>
    <row r="3449" spans="1:21" x14ac:dyDescent="0.25">
      <c r="A3449" s="78"/>
      <c r="B3449" s="78"/>
      <c r="C3449" s="78"/>
      <c r="D3449" s="78"/>
      <c r="E3449" s="78"/>
      <c r="F3449" s="78"/>
      <c r="G3449" s="78"/>
      <c r="H3449" s="78"/>
      <c r="I3449" s="78"/>
      <c r="J3449" s="78"/>
      <c r="K3449" s="78"/>
      <c r="L3449" s="78"/>
      <c r="M3449" s="78"/>
      <c r="N3449" s="78"/>
      <c r="O3449" s="78"/>
      <c r="P3449" s="78"/>
      <c r="Q3449" s="78"/>
      <c r="R3449" s="78" t="str">
        <f t="shared" si="55"/>
        <v>No Crítico</v>
      </c>
      <c r="S3449" s="77" t="str">
        <f>IF(O3449=Listas!$D$14,Listas!$E$14,IF(O3449=Listas!$D$15,Listas!$E$15,IF(OR(O3449=Listas!$D$16,X3442=Listas!$E$16),Listas!$E$16,"Por clasificar")))</f>
        <v>Por clasificar</v>
      </c>
      <c r="T3449" s="78" t="str">
        <f>IF(OR(P3449=Listas!$D$20,P3449=Listas!$D$21),Listas!$E$20,IF(P3449=Listas!$D$22,Listas!$E$22,"Por clasificar"))</f>
        <v>Por clasificar</v>
      </c>
      <c r="U3449" s="78" t="str">
        <f>IF(OR(Q3449=Listas!$D$27,Q3449=Listas!$D$28),Listas!$E$27,IF(Q3449=Listas!$D$29,Listas!$E$29,"Por clasificar"))</f>
        <v>Por clasificar</v>
      </c>
    </row>
    <row r="3450" spans="1:21" x14ac:dyDescent="0.25">
      <c r="A3450" s="78"/>
      <c r="B3450" s="78"/>
      <c r="C3450" s="78"/>
      <c r="D3450" s="78"/>
      <c r="E3450" s="78"/>
      <c r="F3450" s="78"/>
      <c r="G3450" s="78"/>
      <c r="H3450" s="78"/>
      <c r="I3450" s="78"/>
      <c r="J3450" s="78"/>
      <c r="K3450" s="78"/>
      <c r="L3450" s="78"/>
      <c r="M3450" s="78"/>
      <c r="N3450" s="78"/>
      <c r="O3450" s="78"/>
      <c r="P3450" s="78"/>
      <c r="Q3450" s="78"/>
      <c r="R3450" s="78" t="str">
        <f t="shared" si="55"/>
        <v>No Crítico</v>
      </c>
      <c r="S3450" s="77" t="str">
        <f>IF(O3450=Listas!$D$14,Listas!$E$14,IF(O3450=Listas!$D$15,Listas!$E$15,IF(OR(O3450=Listas!$D$16,X3443=Listas!$E$16),Listas!$E$16,"Por clasificar")))</f>
        <v>Por clasificar</v>
      </c>
      <c r="T3450" s="78" t="str">
        <f>IF(OR(P3450=Listas!$D$20,P3450=Listas!$D$21),Listas!$E$20,IF(P3450=Listas!$D$22,Listas!$E$22,"Por clasificar"))</f>
        <v>Por clasificar</v>
      </c>
      <c r="U3450" s="78" t="str">
        <f>IF(OR(Q3450=Listas!$D$27,Q3450=Listas!$D$28),Listas!$E$27,IF(Q3450=Listas!$D$29,Listas!$E$29,"Por clasificar"))</f>
        <v>Por clasificar</v>
      </c>
    </row>
    <row r="3451" spans="1:21" x14ac:dyDescent="0.25">
      <c r="A3451" s="78"/>
      <c r="B3451" s="78"/>
      <c r="C3451" s="78"/>
      <c r="D3451" s="78"/>
      <c r="E3451" s="78"/>
      <c r="F3451" s="78"/>
      <c r="G3451" s="78"/>
      <c r="H3451" s="78"/>
      <c r="I3451" s="78"/>
      <c r="J3451" s="78"/>
      <c r="K3451" s="78"/>
      <c r="L3451" s="78"/>
      <c r="M3451" s="78"/>
      <c r="N3451" s="78"/>
      <c r="O3451" s="78"/>
      <c r="P3451" s="78"/>
      <c r="Q3451" s="78"/>
      <c r="R3451" s="78" t="str">
        <f t="shared" si="55"/>
        <v>No Crítico</v>
      </c>
      <c r="S3451" s="77" t="str">
        <f>IF(O3451=Listas!$D$14,Listas!$E$14,IF(O3451=Listas!$D$15,Listas!$E$15,IF(OR(O3451=Listas!$D$16,X3444=Listas!$E$16),Listas!$E$16,"Por clasificar")))</f>
        <v>Por clasificar</v>
      </c>
      <c r="T3451" s="78" t="str">
        <f>IF(OR(P3451=Listas!$D$20,P3451=Listas!$D$21),Listas!$E$20,IF(P3451=Listas!$D$22,Listas!$E$22,"Por clasificar"))</f>
        <v>Por clasificar</v>
      </c>
      <c r="U3451" s="78" t="str">
        <f>IF(OR(Q3451=Listas!$D$27,Q3451=Listas!$D$28),Listas!$E$27,IF(Q3451=Listas!$D$29,Listas!$E$29,"Por clasificar"))</f>
        <v>Por clasificar</v>
      </c>
    </row>
    <row r="3452" spans="1:21" x14ac:dyDescent="0.25">
      <c r="A3452" s="78"/>
      <c r="B3452" s="78"/>
      <c r="C3452" s="78"/>
      <c r="D3452" s="78"/>
      <c r="E3452" s="78"/>
      <c r="F3452" s="78"/>
      <c r="G3452" s="78"/>
      <c r="H3452" s="78"/>
      <c r="I3452" s="78"/>
      <c r="J3452" s="78"/>
      <c r="K3452" s="78"/>
      <c r="L3452" s="78"/>
      <c r="M3452" s="78"/>
      <c r="N3452" s="78"/>
      <c r="O3452" s="78"/>
      <c r="P3452" s="78"/>
      <c r="Q3452" s="78"/>
      <c r="R3452" s="78" t="str">
        <f t="shared" si="55"/>
        <v>No Crítico</v>
      </c>
      <c r="S3452" s="77" t="str">
        <f>IF(O3452=Listas!$D$14,Listas!$E$14,IF(O3452=Listas!$D$15,Listas!$E$15,IF(OR(O3452=Listas!$D$16,X3445=Listas!$E$16),Listas!$E$16,"Por clasificar")))</f>
        <v>Por clasificar</v>
      </c>
      <c r="T3452" s="78" t="str">
        <f>IF(OR(P3452=Listas!$D$20,P3452=Listas!$D$21),Listas!$E$20,IF(P3452=Listas!$D$22,Listas!$E$22,"Por clasificar"))</f>
        <v>Por clasificar</v>
      </c>
      <c r="U3452" s="78" t="str">
        <f>IF(OR(Q3452=Listas!$D$27,Q3452=Listas!$D$28),Listas!$E$27,IF(Q3452=Listas!$D$29,Listas!$E$29,"Por clasificar"))</f>
        <v>Por clasificar</v>
      </c>
    </row>
    <row r="3453" spans="1:21" x14ac:dyDescent="0.25">
      <c r="A3453" s="78"/>
      <c r="B3453" s="78"/>
      <c r="C3453" s="78"/>
      <c r="D3453" s="78"/>
      <c r="E3453" s="78"/>
      <c r="F3453" s="78"/>
      <c r="G3453" s="78"/>
      <c r="H3453" s="78"/>
      <c r="I3453" s="78"/>
      <c r="J3453" s="78"/>
      <c r="K3453" s="78"/>
      <c r="L3453" s="78"/>
      <c r="M3453" s="78"/>
      <c r="N3453" s="78"/>
      <c r="O3453" s="78"/>
      <c r="P3453" s="78"/>
      <c r="Q3453" s="78"/>
      <c r="R3453" s="78" t="str">
        <f t="shared" si="55"/>
        <v>No Crítico</v>
      </c>
      <c r="S3453" s="77" t="str">
        <f>IF(O3453=Listas!$D$14,Listas!$E$14,IF(O3453=Listas!$D$15,Listas!$E$15,IF(OR(O3453=Listas!$D$16,X3446=Listas!$E$16),Listas!$E$16,"Por clasificar")))</f>
        <v>Por clasificar</v>
      </c>
      <c r="T3453" s="78" t="str">
        <f>IF(OR(P3453=Listas!$D$20,P3453=Listas!$D$21),Listas!$E$20,IF(P3453=Listas!$D$22,Listas!$E$22,"Por clasificar"))</f>
        <v>Por clasificar</v>
      </c>
      <c r="U3453" s="78" t="str">
        <f>IF(OR(Q3453=Listas!$D$27,Q3453=Listas!$D$28),Listas!$E$27,IF(Q3453=Listas!$D$29,Listas!$E$29,"Por clasificar"))</f>
        <v>Por clasificar</v>
      </c>
    </row>
    <row r="3454" spans="1:21" x14ac:dyDescent="0.25">
      <c r="A3454" s="78"/>
      <c r="B3454" s="78"/>
      <c r="C3454" s="78"/>
      <c r="D3454" s="78"/>
      <c r="E3454" s="78"/>
      <c r="F3454" s="78"/>
      <c r="G3454" s="78"/>
      <c r="H3454" s="78"/>
      <c r="I3454" s="78"/>
      <c r="J3454" s="78"/>
      <c r="K3454" s="78"/>
      <c r="L3454" s="78"/>
      <c r="M3454" s="78"/>
      <c r="N3454" s="78"/>
      <c r="O3454" s="78"/>
      <c r="P3454" s="78"/>
      <c r="Q3454" s="78"/>
      <c r="R3454" s="78" t="str">
        <f t="shared" si="55"/>
        <v>No Crítico</v>
      </c>
      <c r="S3454" s="77" t="str">
        <f>IF(O3454=Listas!$D$14,Listas!$E$14,IF(O3454=Listas!$D$15,Listas!$E$15,IF(OR(O3454=Listas!$D$16,X3447=Listas!$E$16),Listas!$E$16,"Por clasificar")))</f>
        <v>Por clasificar</v>
      </c>
      <c r="T3454" s="78" t="str">
        <f>IF(OR(P3454=Listas!$D$20,P3454=Listas!$D$21),Listas!$E$20,IF(P3454=Listas!$D$22,Listas!$E$22,"Por clasificar"))</f>
        <v>Por clasificar</v>
      </c>
      <c r="U3454" s="78" t="str">
        <f>IF(OR(Q3454=Listas!$D$27,Q3454=Listas!$D$28),Listas!$E$27,IF(Q3454=Listas!$D$29,Listas!$E$29,"Por clasificar"))</f>
        <v>Por clasificar</v>
      </c>
    </row>
    <row r="3455" spans="1:21" x14ac:dyDescent="0.25">
      <c r="A3455" s="78"/>
      <c r="B3455" s="78"/>
      <c r="C3455" s="78"/>
      <c r="D3455" s="78"/>
      <c r="E3455" s="78"/>
      <c r="F3455" s="78"/>
      <c r="G3455" s="78"/>
      <c r="H3455" s="78"/>
      <c r="I3455" s="78"/>
      <c r="J3455" s="78"/>
      <c r="K3455" s="78"/>
      <c r="L3455" s="78"/>
      <c r="M3455" s="78"/>
      <c r="N3455" s="78"/>
      <c r="O3455" s="78"/>
      <c r="P3455" s="78"/>
      <c r="Q3455" s="78"/>
      <c r="R3455" s="78" t="str">
        <f t="shared" si="55"/>
        <v>No Crítico</v>
      </c>
      <c r="S3455" s="77" t="str">
        <f>IF(O3455=Listas!$D$14,Listas!$E$14,IF(O3455=Listas!$D$15,Listas!$E$15,IF(OR(O3455=Listas!$D$16,X3448=Listas!$E$16),Listas!$E$16,"Por clasificar")))</f>
        <v>Por clasificar</v>
      </c>
      <c r="T3455" s="78" t="str">
        <f>IF(OR(P3455=Listas!$D$20,P3455=Listas!$D$21),Listas!$E$20,IF(P3455=Listas!$D$22,Listas!$E$22,"Por clasificar"))</f>
        <v>Por clasificar</v>
      </c>
      <c r="U3455" s="78" t="str">
        <f>IF(OR(Q3455=Listas!$D$27,Q3455=Listas!$D$28),Listas!$E$27,IF(Q3455=Listas!$D$29,Listas!$E$29,"Por clasificar"))</f>
        <v>Por clasificar</v>
      </c>
    </row>
    <row r="3456" spans="1:21" x14ac:dyDescent="0.25">
      <c r="A3456" s="78"/>
      <c r="B3456" s="78"/>
      <c r="C3456" s="78"/>
      <c r="D3456" s="78"/>
      <c r="E3456" s="78"/>
      <c r="F3456" s="78"/>
      <c r="G3456" s="78"/>
      <c r="H3456" s="78"/>
      <c r="I3456" s="78"/>
      <c r="J3456" s="78"/>
      <c r="K3456" s="78"/>
      <c r="L3456" s="78"/>
      <c r="M3456" s="78"/>
      <c r="N3456" s="78"/>
      <c r="O3456" s="78"/>
      <c r="P3456" s="78"/>
      <c r="Q3456" s="78"/>
      <c r="R3456" s="78" t="str">
        <f t="shared" si="55"/>
        <v>No Crítico</v>
      </c>
      <c r="S3456" s="77" t="str">
        <f>IF(O3456=Listas!$D$14,Listas!$E$14,IF(O3456=Listas!$D$15,Listas!$E$15,IF(OR(O3456=Listas!$D$16,X3449=Listas!$E$16),Listas!$E$16,"Por clasificar")))</f>
        <v>Por clasificar</v>
      </c>
      <c r="T3456" s="78" t="str">
        <f>IF(OR(P3456=Listas!$D$20,P3456=Listas!$D$21),Listas!$E$20,IF(P3456=Listas!$D$22,Listas!$E$22,"Por clasificar"))</f>
        <v>Por clasificar</v>
      </c>
      <c r="U3456" s="78" t="str">
        <f>IF(OR(Q3456=Listas!$D$27,Q3456=Listas!$D$28),Listas!$E$27,IF(Q3456=Listas!$D$29,Listas!$E$29,"Por clasificar"))</f>
        <v>Por clasificar</v>
      </c>
    </row>
    <row r="3457" spans="1:21" x14ac:dyDescent="0.25">
      <c r="A3457" s="78"/>
      <c r="B3457" s="78"/>
      <c r="C3457" s="78"/>
      <c r="D3457" s="78"/>
      <c r="E3457" s="78"/>
      <c r="F3457" s="78"/>
      <c r="G3457" s="78"/>
      <c r="H3457" s="78"/>
      <c r="I3457" s="78"/>
      <c r="J3457" s="78"/>
      <c r="K3457" s="78"/>
      <c r="L3457" s="78"/>
      <c r="M3457" s="78"/>
      <c r="N3457" s="78"/>
      <c r="O3457" s="78"/>
      <c r="P3457" s="78"/>
      <c r="Q3457" s="78"/>
      <c r="R3457" s="78" t="str">
        <f t="shared" si="55"/>
        <v>No Crítico</v>
      </c>
      <c r="S3457" s="77" t="str">
        <f>IF(O3457=Listas!$D$14,Listas!$E$14,IF(O3457=Listas!$D$15,Listas!$E$15,IF(OR(O3457=Listas!$D$16,X3450=Listas!$E$16),Listas!$E$16,"Por clasificar")))</f>
        <v>Por clasificar</v>
      </c>
      <c r="T3457" s="78" t="str">
        <f>IF(OR(P3457=Listas!$D$20,P3457=Listas!$D$21),Listas!$E$20,IF(P3457=Listas!$D$22,Listas!$E$22,"Por clasificar"))</f>
        <v>Por clasificar</v>
      </c>
      <c r="U3457" s="78" t="str">
        <f>IF(OR(Q3457=Listas!$D$27,Q3457=Listas!$D$28),Listas!$E$27,IF(Q3457=Listas!$D$29,Listas!$E$29,"Por clasificar"))</f>
        <v>Por clasificar</v>
      </c>
    </row>
    <row r="3458" spans="1:21" x14ac:dyDescent="0.25">
      <c r="A3458" s="78"/>
      <c r="B3458" s="78"/>
      <c r="C3458" s="78"/>
      <c r="D3458" s="78"/>
      <c r="E3458" s="78"/>
      <c r="F3458" s="78"/>
      <c r="G3458" s="78"/>
      <c r="H3458" s="78"/>
      <c r="I3458" s="78"/>
      <c r="J3458" s="78"/>
      <c r="K3458" s="78"/>
      <c r="L3458" s="78"/>
      <c r="M3458" s="78"/>
      <c r="N3458" s="78"/>
      <c r="O3458" s="78"/>
      <c r="P3458" s="78"/>
      <c r="Q3458" s="78"/>
      <c r="R3458" s="78" t="str">
        <f t="shared" si="55"/>
        <v>No Crítico</v>
      </c>
      <c r="S3458" s="77" t="str">
        <f>IF(O3458=Listas!$D$14,Listas!$E$14,IF(O3458=Listas!$D$15,Listas!$E$15,IF(OR(O3458=Listas!$D$16,X3451=Listas!$E$16),Listas!$E$16,"Por clasificar")))</f>
        <v>Por clasificar</v>
      </c>
      <c r="T3458" s="78" t="str">
        <f>IF(OR(P3458=Listas!$D$20,P3458=Listas!$D$21),Listas!$E$20,IF(P3458=Listas!$D$22,Listas!$E$22,"Por clasificar"))</f>
        <v>Por clasificar</v>
      </c>
      <c r="U3458" s="78" t="str">
        <f>IF(OR(Q3458=Listas!$D$27,Q3458=Listas!$D$28),Listas!$E$27,IF(Q3458=Listas!$D$29,Listas!$E$29,"Por clasificar"))</f>
        <v>Por clasificar</v>
      </c>
    </row>
    <row r="3459" spans="1:21" x14ac:dyDescent="0.25">
      <c r="A3459" s="78"/>
      <c r="B3459" s="78"/>
      <c r="C3459" s="78"/>
      <c r="D3459" s="78"/>
      <c r="E3459" s="78"/>
      <c r="F3459" s="78"/>
      <c r="G3459" s="78"/>
      <c r="H3459" s="78"/>
      <c r="I3459" s="78"/>
      <c r="J3459" s="78"/>
      <c r="K3459" s="78"/>
      <c r="L3459" s="78"/>
      <c r="M3459" s="78"/>
      <c r="N3459" s="78"/>
      <c r="O3459" s="78"/>
      <c r="P3459" s="78"/>
      <c r="Q3459" s="78"/>
      <c r="R3459" s="78" t="str">
        <f t="shared" si="55"/>
        <v>No Crítico</v>
      </c>
      <c r="S3459" s="77" t="str">
        <f>IF(O3459=Listas!$D$14,Listas!$E$14,IF(O3459=Listas!$D$15,Listas!$E$15,IF(OR(O3459=Listas!$D$16,X3452=Listas!$E$16),Listas!$E$16,"Por clasificar")))</f>
        <v>Por clasificar</v>
      </c>
      <c r="T3459" s="78" t="str">
        <f>IF(OR(P3459=Listas!$D$20,P3459=Listas!$D$21),Listas!$E$20,IF(P3459=Listas!$D$22,Listas!$E$22,"Por clasificar"))</f>
        <v>Por clasificar</v>
      </c>
      <c r="U3459" s="78" t="str">
        <f>IF(OR(Q3459=Listas!$D$27,Q3459=Listas!$D$28),Listas!$E$27,IF(Q3459=Listas!$D$29,Listas!$E$29,"Por clasificar"))</f>
        <v>Por clasificar</v>
      </c>
    </row>
    <row r="3460" spans="1:21" x14ac:dyDescent="0.25">
      <c r="A3460" s="78"/>
      <c r="B3460" s="78"/>
      <c r="C3460" s="78"/>
      <c r="D3460" s="78"/>
      <c r="E3460" s="78"/>
      <c r="F3460" s="78"/>
      <c r="G3460" s="78"/>
      <c r="H3460" s="78"/>
      <c r="I3460" s="78"/>
      <c r="J3460" s="78"/>
      <c r="K3460" s="78"/>
      <c r="L3460" s="78"/>
      <c r="M3460" s="78"/>
      <c r="N3460" s="78"/>
      <c r="O3460" s="78"/>
      <c r="P3460" s="78"/>
      <c r="Q3460" s="78"/>
      <c r="R3460" s="78" t="str">
        <f t="shared" si="55"/>
        <v>No Crítico</v>
      </c>
      <c r="S3460" s="77" t="str">
        <f>IF(O3460=Listas!$D$14,Listas!$E$14,IF(O3460=Listas!$D$15,Listas!$E$15,IF(OR(O3460=Listas!$D$16,X3453=Listas!$E$16),Listas!$E$16,"Por clasificar")))</f>
        <v>Por clasificar</v>
      </c>
      <c r="T3460" s="78" t="str">
        <f>IF(OR(P3460=Listas!$D$20,P3460=Listas!$D$21),Listas!$E$20,IF(P3460=Listas!$D$22,Listas!$E$22,"Por clasificar"))</f>
        <v>Por clasificar</v>
      </c>
      <c r="U3460" s="78" t="str">
        <f>IF(OR(Q3460=Listas!$D$27,Q3460=Listas!$D$28),Listas!$E$27,IF(Q3460=Listas!$D$29,Listas!$E$29,"Por clasificar"))</f>
        <v>Por clasificar</v>
      </c>
    </row>
    <row r="3461" spans="1:21" x14ac:dyDescent="0.25">
      <c r="A3461" s="78"/>
      <c r="B3461" s="78"/>
      <c r="C3461" s="78"/>
      <c r="D3461" s="78"/>
      <c r="E3461" s="78"/>
      <c r="F3461" s="78"/>
      <c r="G3461" s="78"/>
      <c r="H3461" s="78"/>
      <c r="I3461" s="78"/>
      <c r="J3461" s="78"/>
      <c r="K3461" s="78"/>
      <c r="L3461" s="78"/>
      <c r="M3461" s="78"/>
      <c r="N3461" s="78"/>
      <c r="O3461" s="78"/>
      <c r="P3461" s="78"/>
      <c r="Q3461" s="78"/>
      <c r="R3461" s="78" t="str">
        <f t="shared" si="55"/>
        <v>No Crítico</v>
      </c>
      <c r="S3461" s="77" t="str">
        <f>IF(O3461=Listas!$D$14,Listas!$E$14,IF(O3461=Listas!$D$15,Listas!$E$15,IF(OR(O3461=Listas!$D$16,X3454=Listas!$E$16),Listas!$E$16,"Por clasificar")))</f>
        <v>Por clasificar</v>
      </c>
      <c r="T3461" s="78" t="str">
        <f>IF(OR(P3461=Listas!$D$20,P3461=Listas!$D$21),Listas!$E$20,IF(P3461=Listas!$D$22,Listas!$E$22,"Por clasificar"))</f>
        <v>Por clasificar</v>
      </c>
      <c r="U3461" s="78" t="str">
        <f>IF(OR(Q3461=Listas!$D$27,Q3461=Listas!$D$28),Listas!$E$27,IF(Q3461=Listas!$D$29,Listas!$E$29,"Por clasificar"))</f>
        <v>Por clasificar</v>
      </c>
    </row>
    <row r="3462" spans="1:21" x14ac:dyDescent="0.25">
      <c r="A3462" s="78"/>
      <c r="B3462" s="78"/>
      <c r="C3462" s="78"/>
      <c r="D3462" s="78"/>
      <c r="E3462" s="78"/>
      <c r="F3462" s="78"/>
      <c r="G3462" s="78"/>
      <c r="H3462" s="78"/>
      <c r="I3462" s="78"/>
      <c r="J3462" s="78"/>
      <c r="K3462" s="78"/>
      <c r="L3462" s="78"/>
      <c r="M3462" s="78"/>
      <c r="N3462" s="78"/>
      <c r="O3462" s="78"/>
      <c r="P3462" s="78"/>
      <c r="Q3462" s="78"/>
      <c r="R3462" s="78" t="str">
        <f t="shared" si="55"/>
        <v>No Crítico</v>
      </c>
      <c r="S3462" s="77" t="str">
        <f>IF(O3462=Listas!$D$14,Listas!$E$14,IF(O3462=Listas!$D$15,Listas!$E$15,IF(OR(O3462=Listas!$D$16,X3455=Listas!$E$16),Listas!$E$16,"Por clasificar")))</f>
        <v>Por clasificar</v>
      </c>
      <c r="T3462" s="78" t="str">
        <f>IF(OR(P3462=Listas!$D$20,P3462=Listas!$D$21),Listas!$E$20,IF(P3462=Listas!$D$22,Listas!$E$22,"Por clasificar"))</f>
        <v>Por clasificar</v>
      </c>
      <c r="U3462" s="78" t="str">
        <f>IF(OR(Q3462=Listas!$D$27,Q3462=Listas!$D$28),Listas!$E$27,IF(Q3462=Listas!$D$29,Listas!$E$29,"Por clasificar"))</f>
        <v>Por clasificar</v>
      </c>
    </row>
    <row r="3463" spans="1:21" x14ac:dyDescent="0.25">
      <c r="A3463" s="78"/>
      <c r="B3463" s="78"/>
      <c r="C3463" s="78"/>
      <c r="D3463" s="78"/>
      <c r="E3463" s="78"/>
      <c r="F3463" s="78"/>
      <c r="G3463" s="78"/>
      <c r="H3463" s="78"/>
      <c r="I3463" s="78"/>
      <c r="J3463" s="78"/>
      <c r="K3463" s="78"/>
      <c r="L3463" s="78"/>
      <c r="M3463" s="78"/>
      <c r="N3463" s="78"/>
      <c r="O3463" s="78"/>
      <c r="P3463" s="78"/>
      <c r="Q3463" s="78"/>
      <c r="R3463" s="78" t="str">
        <f t="shared" si="55"/>
        <v>No Crítico</v>
      </c>
      <c r="S3463" s="77" t="str">
        <f>IF(O3463=Listas!$D$14,Listas!$E$14,IF(O3463=Listas!$D$15,Listas!$E$15,IF(OR(O3463=Listas!$D$16,X3456=Listas!$E$16),Listas!$E$16,"Por clasificar")))</f>
        <v>Por clasificar</v>
      </c>
      <c r="T3463" s="78" t="str">
        <f>IF(OR(P3463=Listas!$D$20,P3463=Listas!$D$21),Listas!$E$20,IF(P3463=Listas!$D$22,Listas!$E$22,"Por clasificar"))</f>
        <v>Por clasificar</v>
      </c>
      <c r="U3463" s="78" t="str">
        <f>IF(OR(Q3463=Listas!$D$27,Q3463=Listas!$D$28),Listas!$E$27,IF(Q3463=Listas!$D$29,Listas!$E$29,"Por clasificar"))</f>
        <v>Por clasificar</v>
      </c>
    </row>
    <row r="3464" spans="1:21" x14ac:dyDescent="0.25">
      <c r="A3464" s="78"/>
      <c r="B3464" s="78"/>
      <c r="C3464" s="78"/>
      <c r="D3464" s="78"/>
      <c r="E3464" s="78"/>
      <c r="F3464" s="78"/>
      <c r="G3464" s="78"/>
      <c r="H3464" s="78"/>
      <c r="I3464" s="78"/>
      <c r="J3464" s="78"/>
      <c r="K3464" s="78"/>
      <c r="L3464" s="78"/>
      <c r="M3464" s="78"/>
      <c r="N3464" s="78"/>
      <c r="O3464" s="78"/>
      <c r="P3464" s="78"/>
      <c r="Q3464" s="78"/>
      <c r="R3464" s="78" t="str">
        <f t="shared" si="55"/>
        <v>No Crítico</v>
      </c>
      <c r="S3464" s="77" t="str">
        <f>IF(O3464=Listas!$D$14,Listas!$E$14,IF(O3464=Listas!$D$15,Listas!$E$15,IF(OR(O3464=Listas!$D$16,X3457=Listas!$E$16),Listas!$E$16,"Por clasificar")))</f>
        <v>Por clasificar</v>
      </c>
      <c r="T3464" s="78" t="str">
        <f>IF(OR(P3464=Listas!$D$20,P3464=Listas!$D$21),Listas!$E$20,IF(P3464=Listas!$D$22,Listas!$E$22,"Por clasificar"))</f>
        <v>Por clasificar</v>
      </c>
      <c r="U3464" s="78" t="str">
        <f>IF(OR(Q3464=Listas!$D$27,Q3464=Listas!$D$28),Listas!$E$27,IF(Q3464=Listas!$D$29,Listas!$E$29,"Por clasificar"))</f>
        <v>Por clasificar</v>
      </c>
    </row>
    <row r="3465" spans="1:21" x14ac:dyDescent="0.25">
      <c r="A3465" s="78"/>
      <c r="B3465" s="78"/>
      <c r="C3465" s="78"/>
      <c r="D3465" s="78"/>
      <c r="E3465" s="78"/>
      <c r="F3465" s="78"/>
      <c r="G3465" s="78"/>
      <c r="H3465" s="78"/>
      <c r="I3465" s="78"/>
      <c r="J3465" s="78"/>
      <c r="K3465" s="78"/>
      <c r="L3465" s="78"/>
      <c r="M3465" s="78"/>
      <c r="N3465" s="78"/>
      <c r="O3465" s="78"/>
      <c r="P3465" s="78"/>
      <c r="Q3465" s="78"/>
      <c r="R3465" s="78" t="str">
        <f t="shared" si="55"/>
        <v>No Crítico</v>
      </c>
      <c r="S3465" s="77" t="str">
        <f>IF(O3465=Listas!$D$14,Listas!$E$14,IF(O3465=Listas!$D$15,Listas!$E$15,IF(OR(O3465=Listas!$D$16,X3458=Listas!$E$16),Listas!$E$16,"Por clasificar")))</f>
        <v>Por clasificar</v>
      </c>
      <c r="T3465" s="78" t="str">
        <f>IF(OR(P3465=Listas!$D$20,P3465=Listas!$D$21),Listas!$E$20,IF(P3465=Listas!$D$22,Listas!$E$22,"Por clasificar"))</f>
        <v>Por clasificar</v>
      </c>
      <c r="U3465" s="78" t="str">
        <f>IF(OR(Q3465=Listas!$D$27,Q3465=Listas!$D$28),Listas!$E$27,IF(Q3465=Listas!$D$29,Listas!$E$29,"Por clasificar"))</f>
        <v>Por clasificar</v>
      </c>
    </row>
    <row r="3466" spans="1:21" x14ac:dyDescent="0.25">
      <c r="A3466" s="78"/>
      <c r="B3466" s="78"/>
      <c r="C3466" s="78"/>
      <c r="D3466" s="78"/>
      <c r="E3466" s="78"/>
      <c r="F3466" s="78"/>
      <c r="G3466" s="78"/>
      <c r="H3466" s="78"/>
      <c r="I3466" s="78"/>
      <c r="J3466" s="78"/>
      <c r="K3466" s="78"/>
      <c r="L3466" s="78"/>
      <c r="M3466" s="78"/>
      <c r="N3466" s="78"/>
      <c r="O3466" s="78"/>
      <c r="P3466" s="78"/>
      <c r="Q3466" s="78"/>
      <c r="R3466" s="78" t="str">
        <f t="shared" si="55"/>
        <v>No Crítico</v>
      </c>
      <c r="S3466" s="77" t="str">
        <f>IF(O3466=Listas!$D$14,Listas!$E$14,IF(O3466=Listas!$D$15,Listas!$E$15,IF(OR(O3466=Listas!$D$16,X3459=Listas!$E$16),Listas!$E$16,"Por clasificar")))</f>
        <v>Por clasificar</v>
      </c>
      <c r="T3466" s="78" t="str">
        <f>IF(OR(P3466=Listas!$D$20,P3466=Listas!$D$21),Listas!$E$20,IF(P3466=Listas!$D$22,Listas!$E$22,"Por clasificar"))</f>
        <v>Por clasificar</v>
      </c>
      <c r="U3466" s="78" t="str">
        <f>IF(OR(Q3466=Listas!$D$27,Q3466=Listas!$D$28),Listas!$E$27,IF(Q3466=Listas!$D$29,Listas!$E$29,"Por clasificar"))</f>
        <v>Por clasificar</v>
      </c>
    </row>
    <row r="3467" spans="1:21" x14ac:dyDescent="0.25">
      <c r="A3467" s="78"/>
      <c r="B3467" s="78"/>
      <c r="C3467" s="78"/>
      <c r="D3467" s="78"/>
      <c r="E3467" s="78"/>
      <c r="F3467" s="78"/>
      <c r="G3467" s="78"/>
      <c r="H3467" s="78"/>
      <c r="I3467" s="78"/>
      <c r="J3467" s="78"/>
      <c r="K3467" s="78"/>
      <c r="L3467" s="78"/>
      <c r="M3467" s="78"/>
      <c r="N3467" s="78"/>
      <c r="O3467" s="78"/>
      <c r="P3467" s="78"/>
      <c r="Q3467" s="78"/>
      <c r="R3467" s="78" t="str">
        <f t="shared" si="55"/>
        <v>No Crítico</v>
      </c>
      <c r="S3467" s="77" t="str">
        <f>IF(O3467=Listas!$D$14,Listas!$E$14,IF(O3467=Listas!$D$15,Listas!$E$15,IF(OR(O3467=Listas!$D$16,X3460=Listas!$E$16),Listas!$E$16,"Por clasificar")))</f>
        <v>Por clasificar</v>
      </c>
      <c r="T3467" s="78" t="str">
        <f>IF(OR(P3467=Listas!$D$20,P3467=Listas!$D$21),Listas!$E$20,IF(P3467=Listas!$D$22,Listas!$E$22,"Por clasificar"))</f>
        <v>Por clasificar</v>
      </c>
      <c r="U3467" s="78" t="str">
        <f>IF(OR(Q3467=Listas!$D$27,Q3467=Listas!$D$28),Listas!$E$27,IF(Q3467=Listas!$D$29,Listas!$E$29,"Por clasificar"))</f>
        <v>Por clasificar</v>
      </c>
    </row>
    <row r="3468" spans="1:21" x14ac:dyDescent="0.25">
      <c r="A3468" s="78"/>
      <c r="B3468" s="78"/>
      <c r="C3468" s="78"/>
      <c r="D3468" s="78"/>
      <c r="E3468" s="78"/>
      <c r="F3468" s="78"/>
      <c r="G3468" s="78"/>
      <c r="H3468" s="78"/>
      <c r="I3468" s="78"/>
      <c r="J3468" s="78"/>
      <c r="K3468" s="78"/>
      <c r="L3468" s="78"/>
      <c r="M3468" s="78"/>
      <c r="N3468" s="78"/>
      <c r="O3468" s="78"/>
      <c r="P3468" s="78"/>
      <c r="Q3468" s="78"/>
      <c r="R3468" s="78" t="str">
        <f t="shared" si="55"/>
        <v>No Crítico</v>
      </c>
      <c r="S3468" s="77" t="str">
        <f>IF(O3468=Listas!$D$14,Listas!$E$14,IF(O3468=Listas!$D$15,Listas!$E$15,IF(OR(O3468=Listas!$D$16,X3461=Listas!$E$16),Listas!$E$16,"Por clasificar")))</f>
        <v>Por clasificar</v>
      </c>
      <c r="T3468" s="78" t="str">
        <f>IF(OR(P3468=Listas!$D$20,P3468=Listas!$D$21),Listas!$E$20,IF(P3468=Listas!$D$22,Listas!$E$22,"Por clasificar"))</f>
        <v>Por clasificar</v>
      </c>
      <c r="U3468" s="78" t="str">
        <f>IF(OR(Q3468=Listas!$D$27,Q3468=Listas!$D$28),Listas!$E$27,IF(Q3468=Listas!$D$29,Listas!$E$29,"Por clasificar"))</f>
        <v>Por clasificar</v>
      </c>
    </row>
    <row r="3469" spans="1:21" x14ac:dyDescent="0.25">
      <c r="A3469" s="78"/>
      <c r="B3469" s="78"/>
      <c r="C3469" s="78"/>
      <c r="D3469" s="78"/>
      <c r="E3469" s="78"/>
      <c r="F3469" s="78"/>
      <c r="G3469" s="78"/>
      <c r="H3469" s="78"/>
      <c r="I3469" s="78"/>
      <c r="J3469" s="78"/>
      <c r="K3469" s="78"/>
      <c r="L3469" s="78"/>
      <c r="M3469" s="78"/>
      <c r="N3469" s="78"/>
      <c r="O3469" s="78"/>
      <c r="P3469" s="78"/>
      <c r="Q3469" s="78"/>
      <c r="R3469" s="78" t="str">
        <f t="shared" si="55"/>
        <v>No Crítico</v>
      </c>
      <c r="S3469" s="77" t="str">
        <f>IF(O3469=Listas!$D$14,Listas!$E$14,IF(O3469=Listas!$D$15,Listas!$E$15,IF(OR(O3469=Listas!$D$16,X3462=Listas!$E$16),Listas!$E$16,"Por clasificar")))</f>
        <v>Por clasificar</v>
      </c>
      <c r="T3469" s="78" t="str">
        <f>IF(OR(P3469=Listas!$D$20,P3469=Listas!$D$21),Listas!$E$20,IF(P3469=Listas!$D$22,Listas!$E$22,"Por clasificar"))</f>
        <v>Por clasificar</v>
      </c>
      <c r="U3469" s="78" t="str">
        <f>IF(OR(Q3469=Listas!$D$27,Q3469=Listas!$D$28),Listas!$E$27,IF(Q3469=Listas!$D$29,Listas!$E$29,"Por clasificar"))</f>
        <v>Por clasificar</v>
      </c>
    </row>
    <row r="3470" spans="1:21" x14ac:dyDescent="0.25">
      <c r="A3470" s="78"/>
      <c r="B3470" s="78"/>
      <c r="C3470" s="78"/>
      <c r="D3470" s="78"/>
      <c r="E3470" s="78"/>
      <c r="F3470" s="78"/>
      <c r="G3470" s="78"/>
      <c r="H3470" s="78"/>
      <c r="I3470" s="78"/>
      <c r="J3470" s="78"/>
      <c r="K3470" s="78"/>
      <c r="L3470" s="78"/>
      <c r="M3470" s="78"/>
      <c r="N3470" s="78"/>
      <c r="O3470" s="78"/>
      <c r="P3470" s="78"/>
      <c r="Q3470" s="78"/>
      <c r="R3470" s="78" t="str">
        <f t="shared" si="55"/>
        <v>No Crítico</v>
      </c>
      <c r="S3470" s="77" t="str">
        <f>IF(O3470=Listas!$D$14,Listas!$E$14,IF(O3470=Listas!$D$15,Listas!$E$15,IF(OR(O3470=Listas!$D$16,X3463=Listas!$E$16),Listas!$E$16,"Por clasificar")))</f>
        <v>Por clasificar</v>
      </c>
      <c r="T3470" s="78" t="str">
        <f>IF(OR(P3470=Listas!$D$20,P3470=Listas!$D$21),Listas!$E$20,IF(P3470=Listas!$D$22,Listas!$E$22,"Por clasificar"))</f>
        <v>Por clasificar</v>
      </c>
      <c r="U3470" s="78" t="str">
        <f>IF(OR(Q3470=Listas!$D$27,Q3470=Listas!$D$28),Listas!$E$27,IF(Q3470=Listas!$D$29,Listas!$E$29,"Por clasificar"))</f>
        <v>Por clasificar</v>
      </c>
    </row>
    <row r="3471" spans="1:21" x14ac:dyDescent="0.25">
      <c r="A3471" s="78"/>
      <c r="B3471" s="78"/>
      <c r="C3471" s="78"/>
      <c r="D3471" s="78"/>
      <c r="E3471" s="78"/>
      <c r="F3471" s="78"/>
      <c r="G3471" s="78"/>
      <c r="H3471" s="78"/>
      <c r="I3471" s="78"/>
      <c r="J3471" s="78"/>
      <c r="K3471" s="78"/>
      <c r="L3471" s="78"/>
      <c r="M3471" s="78"/>
      <c r="N3471" s="78"/>
      <c r="O3471" s="78"/>
      <c r="P3471" s="78"/>
      <c r="Q3471" s="78"/>
      <c r="R3471" s="78" t="str">
        <f t="shared" si="55"/>
        <v>No Crítico</v>
      </c>
      <c r="S3471" s="77" t="str">
        <f>IF(O3471=Listas!$D$14,Listas!$E$14,IF(O3471=Listas!$D$15,Listas!$E$15,IF(OR(O3471=Listas!$D$16,X3464=Listas!$E$16),Listas!$E$16,"Por clasificar")))</f>
        <v>Por clasificar</v>
      </c>
      <c r="T3471" s="78" t="str">
        <f>IF(OR(P3471=Listas!$D$20,P3471=Listas!$D$21),Listas!$E$20,IF(P3471=Listas!$D$22,Listas!$E$22,"Por clasificar"))</f>
        <v>Por clasificar</v>
      </c>
      <c r="U3471" s="78" t="str">
        <f>IF(OR(Q3471=Listas!$D$27,Q3471=Listas!$D$28),Listas!$E$27,IF(Q3471=Listas!$D$29,Listas!$E$29,"Por clasificar"))</f>
        <v>Por clasificar</v>
      </c>
    </row>
    <row r="3472" spans="1:21" x14ac:dyDescent="0.25">
      <c r="A3472" s="78"/>
      <c r="B3472" s="78"/>
      <c r="C3472" s="78"/>
      <c r="D3472" s="78"/>
      <c r="E3472" s="78"/>
      <c r="F3472" s="78"/>
      <c r="G3472" s="78"/>
      <c r="H3472" s="78"/>
      <c r="I3472" s="78"/>
      <c r="J3472" s="78"/>
      <c r="K3472" s="78"/>
      <c r="L3472" s="78"/>
      <c r="M3472" s="78"/>
      <c r="N3472" s="78"/>
      <c r="O3472" s="78"/>
      <c r="P3472" s="78"/>
      <c r="Q3472" s="78"/>
      <c r="R3472" s="78" t="str">
        <f t="shared" ref="R3472:R3535" si="56">IF( AND(O3472="Alto",P3472="Alto",Q3472="Alto"),"Crítico","No Crítico")</f>
        <v>No Crítico</v>
      </c>
      <c r="S3472" s="77" t="str">
        <f>IF(O3472=Listas!$D$14,Listas!$E$14,IF(O3472=Listas!$D$15,Listas!$E$15,IF(OR(O3472=Listas!$D$16,X3465=Listas!$E$16),Listas!$E$16,"Por clasificar")))</f>
        <v>Por clasificar</v>
      </c>
      <c r="T3472" s="78" t="str">
        <f>IF(OR(P3472=Listas!$D$20,P3472=Listas!$D$21),Listas!$E$20,IF(P3472=Listas!$D$22,Listas!$E$22,"Por clasificar"))</f>
        <v>Por clasificar</v>
      </c>
      <c r="U3472" s="78" t="str">
        <f>IF(OR(Q3472=Listas!$D$27,Q3472=Listas!$D$28),Listas!$E$27,IF(Q3472=Listas!$D$29,Listas!$E$29,"Por clasificar"))</f>
        <v>Por clasificar</v>
      </c>
    </row>
    <row r="3473" spans="1:21" x14ac:dyDescent="0.25">
      <c r="A3473" s="78"/>
      <c r="B3473" s="78"/>
      <c r="C3473" s="78"/>
      <c r="D3473" s="78"/>
      <c r="E3473" s="78"/>
      <c r="F3473" s="78"/>
      <c r="G3473" s="78"/>
      <c r="H3473" s="78"/>
      <c r="I3473" s="78"/>
      <c r="J3473" s="78"/>
      <c r="K3473" s="78"/>
      <c r="L3473" s="78"/>
      <c r="M3473" s="78"/>
      <c r="N3473" s="78"/>
      <c r="O3473" s="78"/>
      <c r="P3473" s="78"/>
      <c r="Q3473" s="78"/>
      <c r="R3473" s="78" t="str">
        <f t="shared" si="56"/>
        <v>No Crítico</v>
      </c>
      <c r="S3473" s="77" t="str">
        <f>IF(O3473=Listas!$D$14,Listas!$E$14,IF(O3473=Listas!$D$15,Listas!$E$15,IF(OR(O3473=Listas!$D$16,X3466=Listas!$E$16),Listas!$E$16,"Por clasificar")))</f>
        <v>Por clasificar</v>
      </c>
      <c r="T3473" s="78" t="str">
        <f>IF(OR(P3473=Listas!$D$20,P3473=Listas!$D$21),Listas!$E$20,IF(P3473=Listas!$D$22,Listas!$E$22,"Por clasificar"))</f>
        <v>Por clasificar</v>
      </c>
      <c r="U3473" s="78" t="str">
        <f>IF(OR(Q3473=Listas!$D$27,Q3473=Listas!$D$28),Listas!$E$27,IF(Q3473=Listas!$D$29,Listas!$E$29,"Por clasificar"))</f>
        <v>Por clasificar</v>
      </c>
    </row>
    <row r="3474" spans="1:21" x14ac:dyDescent="0.25">
      <c r="A3474" s="78"/>
      <c r="B3474" s="78"/>
      <c r="C3474" s="78"/>
      <c r="D3474" s="78"/>
      <c r="E3474" s="78"/>
      <c r="F3474" s="78"/>
      <c r="G3474" s="78"/>
      <c r="H3474" s="78"/>
      <c r="I3474" s="78"/>
      <c r="J3474" s="78"/>
      <c r="K3474" s="78"/>
      <c r="L3474" s="78"/>
      <c r="M3474" s="78"/>
      <c r="N3474" s="78"/>
      <c r="O3474" s="78"/>
      <c r="P3474" s="78"/>
      <c r="Q3474" s="78"/>
      <c r="R3474" s="78" t="str">
        <f t="shared" si="56"/>
        <v>No Crítico</v>
      </c>
      <c r="S3474" s="77" t="str">
        <f>IF(O3474=Listas!$D$14,Listas!$E$14,IF(O3474=Listas!$D$15,Listas!$E$15,IF(OR(O3474=Listas!$D$16,X3467=Listas!$E$16),Listas!$E$16,"Por clasificar")))</f>
        <v>Por clasificar</v>
      </c>
      <c r="T3474" s="78" t="str">
        <f>IF(OR(P3474=Listas!$D$20,P3474=Listas!$D$21),Listas!$E$20,IF(P3474=Listas!$D$22,Listas!$E$22,"Por clasificar"))</f>
        <v>Por clasificar</v>
      </c>
      <c r="U3474" s="78" t="str">
        <f>IF(OR(Q3474=Listas!$D$27,Q3474=Listas!$D$28),Listas!$E$27,IF(Q3474=Listas!$D$29,Listas!$E$29,"Por clasificar"))</f>
        <v>Por clasificar</v>
      </c>
    </row>
    <row r="3475" spans="1:21" x14ac:dyDescent="0.25">
      <c r="A3475" s="78"/>
      <c r="B3475" s="78"/>
      <c r="C3475" s="78"/>
      <c r="D3475" s="78"/>
      <c r="E3475" s="78"/>
      <c r="F3475" s="78"/>
      <c r="G3475" s="78"/>
      <c r="H3475" s="78"/>
      <c r="I3475" s="78"/>
      <c r="J3475" s="78"/>
      <c r="K3475" s="78"/>
      <c r="L3475" s="78"/>
      <c r="M3475" s="78"/>
      <c r="N3475" s="78"/>
      <c r="O3475" s="78"/>
      <c r="P3475" s="78"/>
      <c r="Q3475" s="78"/>
      <c r="R3475" s="78" t="str">
        <f t="shared" si="56"/>
        <v>No Crítico</v>
      </c>
      <c r="S3475" s="77" t="str">
        <f>IF(O3475=Listas!$D$14,Listas!$E$14,IF(O3475=Listas!$D$15,Listas!$E$15,IF(OR(O3475=Listas!$D$16,X3468=Listas!$E$16),Listas!$E$16,"Por clasificar")))</f>
        <v>Por clasificar</v>
      </c>
      <c r="T3475" s="78" t="str">
        <f>IF(OR(P3475=Listas!$D$20,P3475=Listas!$D$21),Listas!$E$20,IF(P3475=Listas!$D$22,Listas!$E$22,"Por clasificar"))</f>
        <v>Por clasificar</v>
      </c>
      <c r="U3475" s="78" t="str">
        <f>IF(OR(Q3475=Listas!$D$27,Q3475=Listas!$D$28),Listas!$E$27,IF(Q3475=Listas!$D$29,Listas!$E$29,"Por clasificar"))</f>
        <v>Por clasificar</v>
      </c>
    </row>
    <row r="3476" spans="1:21" x14ac:dyDescent="0.25">
      <c r="A3476" s="78"/>
      <c r="B3476" s="78"/>
      <c r="C3476" s="78"/>
      <c r="D3476" s="78"/>
      <c r="E3476" s="78"/>
      <c r="F3476" s="78"/>
      <c r="G3476" s="78"/>
      <c r="H3476" s="78"/>
      <c r="I3476" s="78"/>
      <c r="J3476" s="78"/>
      <c r="K3476" s="78"/>
      <c r="L3476" s="78"/>
      <c r="M3476" s="78"/>
      <c r="N3476" s="78"/>
      <c r="O3476" s="78"/>
      <c r="P3476" s="78"/>
      <c r="Q3476" s="78"/>
      <c r="R3476" s="78" t="str">
        <f t="shared" si="56"/>
        <v>No Crítico</v>
      </c>
      <c r="S3476" s="77" t="str">
        <f>IF(O3476=Listas!$D$14,Listas!$E$14,IF(O3476=Listas!$D$15,Listas!$E$15,IF(OR(O3476=Listas!$D$16,X3469=Listas!$E$16),Listas!$E$16,"Por clasificar")))</f>
        <v>Por clasificar</v>
      </c>
      <c r="T3476" s="78" t="str">
        <f>IF(OR(P3476=Listas!$D$20,P3476=Listas!$D$21),Listas!$E$20,IF(P3476=Listas!$D$22,Listas!$E$22,"Por clasificar"))</f>
        <v>Por clasificar</v>
      </c>
      <c r="U3476" s="78" t="str">
        <f>IF(OR(Q3476=Listas!$D$27,Q3476=Listas!$D$28),Listas!$E$27,IF(Q3476=Listas!$D$29,Listas!$E$29,"Por clasificar"))</f>
        <v>Por clasificar</v>
      </c>
    </row>
    <row r="3477" spans="1:21" x14ac:dyDescent="0.25">
      <c r="A3477" s="78"/>
      <c r="B3477" s="78"/>
      <c r="C3477" s="78"/>
      <c r="D3477" s="78"/>
      <c r="E3477" s="78"/>
      <c r="F3477" s="78"/>
      <c r="G3477" s="78"/>
      <c r="H3477" s="78"/>
      <c r="I3477" s="78"/>
      <c r="J3477" s="78"/>
      <c r="K3477" s="78"/>
      <c r="L3477" s="78"/>
      <c r="M3477" s="78"/>
      <c r="N3477" s="78"/>
      <c r="O3477" s="78"/>
      <c r="P3477" s="78"/>
      <c r="Q3477" s="78"/>
      <c r="R3477" s="78" t="str">
        <f t="shared" si="56"/>
        <v>No Crítico</v>
      </c>
      <c r="S3477" s="77" t="str">
        <f>IF(O3477=Listas!$D$14,Listas!$E$14,IF(O3477=Listas!$D$15,Listas!$E$15,IF(OR(O3477=Listas!$D$16,X3470=Listas!$E$16),Listas!$E$16,"Por clasificar")))</f>
        <v>Por clasificar</v>
      </c>
      <c r="T3477" s="78" t="str">
        <f>IF(OR(P3477=Listas!$D$20,P3477=Listas!$D$21),Listas!$E$20,IF(P3477=Listas!$D$22,Listas!$E$22,"Por clasificar"))</f>
        <v>Por clasificar</v>
      </c>
      <c r="U3477" s="78" t="str">
        <f>IF(OR(Q3477=Listas!$D$27,Q3477=Listas!$D$28),Listas!$E$27,IF(Q3477=Listas!$D$29,Listas!$E$29,"Por clasificar"))</f>
        <v>Por clasificar</v>
      </c>
    </row>
    <row r="3478" spans="1:21" x14ac:dyDescent="0.25">
      <c r="A3478" s="78"/>
      <c r="B3478" s="78"/>
      <c r="C3478" s="78"/>
      <c r="D3478" s="78"/>
      <c r="E3478" s="78"/>
      <c r="F3478" s="78"/>
      <c r="G3478" s="78"/>
      <c r="H3478" s="78"/>
      <c r="I3478" s="78"/>
      <c r="J3478" s="78"/>
      <c r="K3478" s="78"/>
      <c r="L3478" s="78"/>
      <c r="M3478" s="78"/>
      <c r="N3478" s="78"/>
      <c r="O3478" s="78"/>
      <c r="P3478" s="78"/>
      <c r="Q3478" s="78"/>
      <c r="R3478" s="78" t="str">
        <f t="shared" si="56"/>
        <v>No Crítico</v>
      </c>
      <c r="S3478" s="77" t="str">
        <f>IF(O3478=Listas!$D$14,Listas!$E$14,IF(O3478=Listas!$D$15,Listas!$E$15,IF(OR(O3478=Listas!$D$16,X3471=Listas!$E$16),Listas!$E$16,"Por clasificar")))</f>
        <v>Por clasificar</v>
      </c>
      <c r="T3478" s="78" t="str">
        <f>IF(OR(P3478=Listas!$D$20,P3478=Listas!$D$21),Listas!$E$20,IF(P3478=Listas!$D$22,Listas!$E$22,"Por clasificar"))</f>
        <v>Por clasificar</v>
      </c>
      <c r="U3478" s="78" t="str">
        <f>IF(OR(Q3478=Listas!$D$27,Q3478=Listas!$D$28),Listas!$E$27,IF(Q3478=Listas!$D$29,Listas!$E$29,"Por clasificar"))</f>
        <v>Por clasificar</v>
      </c>
    </row>
    <row r="3479" spans="1:21" x14ac:dyDescent="0.25">
      <c r="A3479" s="78"/>
      <c r="B3479" s="78"/>
      <c r="C3479" s="78"/>
      <c r="D3479" s="78"/>
      <c r="E3479" s="78"/>
      <c r="F3479" s="78"/>
      <c r="G3479" s="78"/>
      <c r="H3479" s="78"/>
      <c r="I3479" s="78"/>
      <c r="J3479" s="78"/>
      <c r="K3479" s="78"/>
      <c r="L3479" s="78"/>
      <c r="M3479" s="78"/>
      <c r="N3479" s="78"/>
      <c r="O3479" s="78"/>
      <c r="P3479" s="78"/>
      <c r="Q3479" s="78"/>
      <c r="R3479" s="78" t="str">
        <f t="shared" si="56"/>
        <v>No Crítico</v>
      </c>
      <c r="S3479" s="77" t="str">
        <f>IF(O3479=Listas!$D$14,Listas!$E$14,IF(O3479=Listas!$D$15,Listas!$E$15,IF(OR(O3479=Listas!$D$16,X3472=Listas!$E$16),Listas!$E$16,"Por clasificar")))</f>
        <v>Por clasificar</v>
      </c>
      <c r="T3479" s="78" t="str">
        <f>IF(OR(P3479=Listas!$D$20,P3479=Listas!$D$21),Listas!$E$20,IF(P3479=Listas!$D$22,Listas!$E$22,"Por clasificar"))</f>
        <v>Por clasificar</v>
      </c>
      <c r="U3479" s="78" t="str">
        <f>IF(OR(Q3479=Listas!$D$27,Q3479=Listas!$D$28),Listas!$E$27,IF(Q3479=Listas!$D$29,Listas!$E$29,"Por clasificar"))</f>
        <v>Por clasificar</v>
      </c>
    </row>
    <row r="3480" spans="1:21" x14ac:dyDescent="0.25">
      <c r="A3480" s="78"/>
      <c r="B3480" s="78"/>
      <c r="C3480" s="78"/>
      <c r="D3480" s="78"/>
      <c r="E3480" s="78"/>
      <c r="F3480" s="78"/>
      <c r="G3480" s="78"/>
      <c r="H3480" s="78"/>
      <c r="I3480" s="78"/>
      <c r="J3480" s="78"/>
      <c r="K3480" s="78"/>
      <c r="L3480" s="78"/>
      <c r="M3480" s="78"/>
      <c r="N3480" s="78"/>
      <c r="O3480" s="78"/>
      <c r="P3480" s="78"/>
      <c r="Q3480" s="78"/>
      <c r="R3480" s="78" t="str">
        <f t="shared" si="56"/>
        <v>No Crítico</v>
      </c>
      <c r="S3480" s="77" t="str">
        <f>IF(O3480=Listas!$D$14,Listas!$E$14,IF(O3480=Listas!$D$15,Listas!$E$15,IF(OR(O3480=Listas!$D$16,X3473=Listas!$E$16),Listas!$E$16,"Por clasificar")))</f>
        <v>Por clasificar</v>
      </c>
      <c r="T3480" s="78" t="str">
        <f>IF(OR(P3480=Listas!$D$20,P3480=Listas!$D$21),Listas!$E$20,IF(P3480=Listas!$D$22,Listas!$E$22,"Por clasificar"))</f>
        <v>Por clasificar</v>
      </c>
      <c r="U3480" s="78" t="str">
        <f>IF(OR(Q3480=Listas!$D$27,Q3480=Listas!$D$28),Listas!$E$27,IF(Q3480=Listas!$D$29,Listas!$E$29,"Por clasificar"))</f>
        <v>Por clasificar</v>
      </c>
    </row>
    <row r="3481" spans="1:21" x14ac:dyDescent="0.25">
      <c r="A3481" s="78"/>
      <c r="B3481" s="78"/>
      <c r="C3481" s="78"/>
      <c r="D3481" s="78"/>
      <c r="E3481" s="78"/>
      <c r="F3481" s="78"/>
      <c r="G3481" s="78"/>
      <c r="H3481" s="78"/>
      <c r="I3481" s="78"/>
      <c r="J3481" s="78"/>
      <c r="K3481" s="78"/>
      <c r="L3481" s="78"/>
      <c r="M3481" s="78"/>
      <c r="N3481" s="78"/>
      <c r="O3481" s="78"/>
      <c r="P3481" s="78"/>
      <c r="Q3481" s="78"/>
      <c r="R3481" s="78" t="str">
        <f t="shared" si="56"/>
        <v>No Crítico</v>
      </c>
      <c r="S3481" s="77" t="str">
        <f>IF(O3481=Listas!$D$14,Listas!$E$14,IF(O3481=Listas!$D$15,Listas!$E$15,IF(OR(O3481=Listas!$D$16,X3474=Listas!$E$16),Listas!$E$16,"Por clasificar")))</f>
        <v>Por clasificar</v>
      </c>
      <c r="T3481" s="78" t="str">
        <f>IF(OR(P3481=Listas!$D$20,P3481=Listas!$D$21),Listas!$E$20,IF(P3481=Listas!$D$22,Listas!$E$22,"Por clasificar"))</f>
        <v>Por clasificar</v>
      </c>
      <c r="U3481" s="78" t="str">
        <f>IF(OR(Q3481=Listas!$D$27,Q3481=Listas!$D$28),Listas!$E$27,IF(Q3481=Listas!$D$29,Listas!$E$29,"Por clasificar"))</f>
        <v>Por clasificar</v>
      </c>
    </row>
    <row r="3482" spans="1:21" x14ac:dyDescent="0.25">
      <c r="A3482" s="78"/>
      <c r="B3482" s="78"/>
      <c r="C3482" s="78"/>
      <c r="D3482" s="78"/>
      <c r="E3482" s="78"/>
      <c r="F3482" s="78"/>
      <c r="G3482" s="78"/>
      <c r="H3482" s="78"/>
      <c r="I3482" s="78"/>
      <c r="J3482" s="78"/>
      <c r="K3482" s="78"/>
      <c r="L3482" s="78"/>
      <c r="M3482" s="78"/>
      <c r="N3482" s="78"/>
      <c r="O3482" s="78"/>
      <c r="P3482" s="78"/>
      <c r="Q3482" s="78"/>
      <c r="R3482" s="78" t="str">
        <f t="shared" si="56"/>
        <v>No Crítico</v>
      </c>
      <c r="S3482" s="77" t="str">
        <f>IF(O3482=Listas!$D$14,Listas!$E$14,IF(O3482=Listas!$D$15,Listas!$E$15,IF(OR(O3482=Listas!$D$16,X3475=Listas!$E$16),Listas!$E$16,"Por clasificar")))</f>
        <v>Por clasificar</v>
      </c>
      <c r="T3482" s="78" t="str">
        <f>IF(OR(P3482=Listas!$D$20,P3482=Listas!$D$21),Listas!$E$20,IF(P3482=Listas!$D$22,Listas!$E$22,"Por clasificar"))</f>
        <v>Por clasificar</v>
      </c>
      <c r="U3482" s="78" t="str">
        <f>IF(OR(Q3482=Listas!$D$27,Q3482=Listas!$D$28),Listas!$E$27,IF(Q3482=Listas!$D$29,Listas!$E$29,"Por clasificar"))</f>
        <v>Por clasificar</v>
      </c>
    </row>
    <row r="3483" spans="1:21" x14ac:dyDescent="0.25">
      <c r="A3483" s="78"/>
      <c r="B3483" s="78"/>
      <c r="C3483" s="78"/>
      <c r="D3483" s="78"/>
      <c r="E3483" s="78"/>
      <c r="F3483" s="78"/>
      <c r="G3483" s="78"/>
      <c r="H3483" s="78"/>
      <c r="I3483" s="78"/>
      <c r="J3483" s="78"/>
      <c r="K3483" s="78"/>
      <c r="L3483" s="78"/>
      <c r="M3483" s="78"/>
      <c r="N3483" s="78"/>
      <c r="O3483" s="78"/>
      <c r="P3483" s="78"/>
      <c r="Q3483" s="78"/>
      <c r="R3483" s="78" t="str">
        <f t="shared" si="56"/>
        <v>No Crítico</v>
      </c>
      <c r="S3483" s="77" t="str">
        <f>IF(O3483=Listas!$D$14,Listas!$E$14,IF(O3483=Listas!$D$15,Listas!$E$15,IF(OR(O3483=Listas!$D$16,X3476=Listas!$E$16),Listas!$E$16,"Por clasificar")))</f>
        <v>Por clasificar</v>
      </c>
      <c r="T3483" s="78" t="str">
        <f>IF(OR(P3483=Listas!$D$20,P3483=Listas!$D$21),Listas!$E$20,IF(P3483=Listas!$D$22,Listas!$E$22,"Por clasificar"))</f>
        <v>Por clasificar</v>
      </c>
      <c r="U3483" s="78" t="str">
        <f>IF(OR(Q3483=Listas!$D$27,Q3483=Listas!$D$28),Listas!$E$27,IF(Q3483=Listas!$D$29,Listas!$E$29,"Por clasificar"))</f>
        <v>Por clasificar</v>
      </c>
    </row>
    <row r="3484" spans="1:21" x14ac:dyDescent="0.25">
      <c r="A3484" s="78"/>
      <c r="B3484" s="78"/>
      <c r="C3484" s="78"/>
      <c r="D3484" s="78"/>
      <c r="E3484" s="78"/>
      <c r="F3484" s="78"/>
      <c r="G3484" s="78"/>
      <c r="H3484" s="78"/>
      <c r="I3484" s="78"/>
      <c r="J3484" s="78"/>
      <c r="K3484" s="78"/>
      <c r="L3484" s="78"/>
      <c r="M3484" s="78"/>
      <c r="N3484" s="78"/>
      <c r="O3484" s="78"/>
      <c r="P3484" s="78"/>
      <c r="Q3484" s="78"/>
      <c r="R3484" s="78" t="str">
        <f t="shared" si="56"/>
        <v>No Crítico</v>
      </c>
      <c r="S3484" s="77" t="str">
        <f>IF(O3484=Listas!$D$14,Listas!$E$14,IF(O3484=Listas!$D$15,Listas!$E$15,IF(OR(O3484=Listas!$D$16,X3477=Listas!$E$16),Listas!$E$16,"Por clasificar")))</f>
        <v>Por clasificar</v>
      </c>
      <c r="T3484" s="78" t="str">
        <f>IF(OR(P3484=Listas!$D$20,P3484=Listas!$D$21),Listas!$E$20,IF(P3484=Listas!$D$22,Listas!$E$22,"Por clasificar"))</f>
        <v>Por clasificar</v>
      </c>
      <c r="U3484" s="78" t="str">
        <f>IF(OR(Q3484=Listas!$D$27,Q3484=Listas!$D$28),Listas!$E$27,IF(Q3484=Listas!$D$29,Listas!$E$29,"Por clasificar"))</f>
        <v>Por clasificar</v>
      </c>
    </row>
    <row r="3485" spans="1:21" x14ac:dyDescent="0.25">
      <c r="A3485" s="78"/>
      <c r="B3485" s="78"/>
      <c r="C3485" s="78"/>
      <c r="D3485" s="78"/>
      <c r="E3485" s="78"/>
      <c r="F3485" s="78"/>
      <c r="G3485" s="78"/>
      <c r="H3485" s="78"/>
      <c r="I3485" s="78"/>
      <c r="J3485" s="78"/>
      <c r="K3485" s="78"/>
      <c r="L3485" s="78"/>
      <c r="M3485" s="78"/>
      <c r="N3485" s="78"/>
      <c r="O3485" s="78"/>
      <c r="P3485" s="78"/>
      <c r="Q3485" s="78"/>
      <c r="R3485" s="78" t="str">
        <f t="shared" si="56"/>
        <v>No Crítico</v>
      </c>
      <c r="S3485" s="77" t="str">
        <f>IF(O3485=Listas!$D$14,Listas!$E$14,IF(O3485=Listas!$D$15,Listas!$E$15,IF(OR(O3485=Listas!$D$16,X3478=Listas!$E$16),Listas!$E$16,"Por clasificar")))</f>
        <v>Por clasificar</v>
      </c>
      <c r="T3485" s="78" t="str">
        <f>IF(OR(P3485=Listas!$D$20,P3485=Listas!$D$21),Listas!$E$20,IF(P3485=Listas!$D$22,Listas!$E$22,"Por clasificar"))</f>
        <v>Por clasificar</v>
      </c>
      <c r="U3485" s="78" t="str">
        <f>IF(OR(Q3485=Listas!$D$27,Q3485=Listas!$D$28),Listas!$E$27,IF(Q3485=Listas!$D$29,Listas!$E$29,"Por clasificar"))</f>
        <v>Por clasificar</v>
      </c>
    </row>
    <row r="3486" spans="1:21" x14ac:dyDescent="0.25">
      <c r="A3486" s="78"/>
      <c r="B3486" s="78"/>
      <c r="C3486" s="78"/>
      <c r="D3486" s="78"/>
      <c r="E3486" s="78"/>
      <c r="F3486" s="78"/>
      <c r="G3486" s="78"/>
      <c r="H3486" s="78"/>
      <c r="I3486" s="78"/>
      <c r="J3486" s="78"/>
      <c r="K3486" s="78"/>
      <c r="L3486" s="78"/>
      <c r="M3486" s="78"/>
      <c r="N3486" s="78"/>
      <c r="O3486" s="78"/>
      <c r="P3486" s="78"/>
      <c r="Q3486" s="78"/>
      <c r="R3486" s="78" t="str">
        <f t="shared" si="56"/>
        <v>No Crítico</v>
      </c>
      <c r="S3486" s="77" t="str">
        <f>IF(O3486=Listas!$D$14,Listas!$E$14,IF(O3486=Listas!$D$15,Listas!$E$15,IF(OR(O3486=Listas!$D$16,X3479=Listas!$E$16),Listas!$E$16,"Por clasificar")))</f>
        <v>Por clasificar</v>
      </c>
      <c r="T3486" s="78" t="str">
        <f>IF(OR(P3486=Listas!$D$20,P3486=Listas!$D$21),Listas!$E$20,IF(P3486=Listas!$D$22,Listas!$E$22,"Por clasificar"))</f>
        <v>Por clasificar</v>
      </c>
      <c r="U3486" s="78" t="str">
        <f>IF(OR(Q3486=Listas!$D$27,Q3486=Listas!$D$28),Listas!$E$27,IF(Q3486=Listas!$D$29,Listas!$E$29,"Por clasificar"))</f>
        <v>Por clasificar</v>
      </c>
    </row>
    <row r="3487" spans="1:21" x14ac:dyDescent="0.25">
      <c r="A3487" s="78"/>
      <c r="B3487" s="78"/>
      <c r="C3487" s="78"/>
      <c r="D3487" s="78"/>
      <c r="E3487" s="78"/>
      <c r="F3487" s="78"/>
      <c r="G3487" s="78"/>
      <c r="H3487" s="78"/>
      <c r="I3487" s="78"/>
      <c r="J3487" s="78"/>
      <c r="K3487" s="78"/>
      <c r="L3487" s="78"/>
      <c r="M3487" s="78"/>
      <c r="N3487" s="78"/>
      <c r="O3487" s="78"/>
      <c r="P3487" s="78"/>
      <c r="Q3487" s="78"/>
      <c r="R3487" s="78" t="str">
        <f t="shared" si="56"/>
        <v>No Crítico</v>
      </c>
      <c r="S3487" s="77" t="str">
        <f>IF(O3487=Listas!$D$14,Listas!$E$14,IF(O3487=Listas!$D$15,Listas!$E$15,IF(OR(O3487=Listas!$D$16,X3480=Listas!$E$16),Listas!$E$16,"Por clasificar")))</f>
        <v>Por clasificar</v>
      </c>
      <c r="T3487" s="78" t="str">
        <f>IF(OR(P3487=Listas!$D$20,P3487=Listas!$D$21),Listas!$E$20,IF(P3487=Listas!$D$22,Listas!$E$22,"Por clasificar"))</f>
        <v>Por clasificar</v>
      </c>
      <c r="U3487" s="78" t="str">
        <f>IF(OR(Q3487=Listas!$D$27,Q3487=Listas!$D$28),Listas!$E$27,IF(Q3487=Listas!$D$29,Listas!$E$29,"Por clasificar"))</f>
        <v>Por clasificar</v>
      </c>
    </row>
    <row r="3488" spans="1:21" x14ac:dyDescent="0.25">
      <c r="A3488" s="78"/>
      <c r="B3488" s="78"/>
      <c r="C3488" s="78"/>
      <c r="D3488" s="78"/>
      <c r="E3488" s="78"/>
      <c r="F3488" s="78"/>
      <c r="G3488" s="78"/>
      <c r="H3488" s="78"/>
      <c r="I3488" s="78"/>
      <c r="J3488" s="78"/>
      <c r="K3488" s="78"/>
      <c r="L3488" s="78"/>
      <c r="M3488" s="78"/>
      <c r="N3488" s="78"/>
      <c r="O3488" s="78"/>
      <c r="P3488" s="78"/>
      <c r="Q3488" s="78"/>
      <c r="R3488" s="78" t="str">
        <f t="shared" si="56"/>
        <v>No Crítico</v>
      </c>
      <c r="S3488" s="77" t="str">
        <f>IF(O3488=Listas!$D$14,Listas!$E$14,IF(O3488=Listas!$D$15,Listas!$E$15,IF(OR(O3488=Listas!$D$16,X3481=Listas!$E$16),Listas!$E$16,"Por clasificar")))</f>
        <v>Por clasificar</v>
      </c>
      <c r="T3488" s="78" t="str">
        <f>IF(OR(P3488=Listas!$D$20,P3488=Listas!$D$21),Listas!$E$20,IF(P3488=Listas!$D$22,Listas!$E$22,"Por clasificar"))</f>
        <v>Por clasificar</v>
      </c>
      <c r="U3488" s="78" t="str">
        <f>IF(OR(Q3488=Listas!$D$27,Q3488=Listas!$D$28),Listas!$E$27,IF(Q3488=Listas!$D$29,Listas!$E$29,"Por clasificar"))</f>
        <v>Por clasificar</v>
      </c>
    </row>
    <row r="3489" spans="1:21" x14ac:dyDescent="0.25">
      <c r="A3489" s="78"/>
      <c r="B3489" s="78"/>
      <c r="C3489" s="78"/>
      <c r="D3489" s="78"/>
      <c r="E3489" s="78"/>
      <c r="F3489" s="78"/>
      <c r="G3489" s="78"/>
      <c r="H3489" s="78"/>
      <c r="I3489" s="78"/>
      <c r="J3489" s="78"/>
      <c r="K3489" s="78"/>
      <c r="L3489" s="78"/>
      <c r="M3489" s="78"/>
      <c r="N3489" s="78"/>
      <c r="O3489" s="78"/>
      <c r="P3489" s="78"/>
      <c r="Q3489" s="78"/>
      <c r="R3489" s="78" t="str">
        <f t="shared" si="56"/>
        <v>No Crítico</v>
      </c>
      <c r="S3489" s="77" t="str">
        <f>IF(O3489=Listas!$D$14,Listas!$E$14,IF(O3489=Listas!$D$15,Listas!$E$15,IF(OR(O3489=Listas!$D$16,X3482=Listas!$E$16),Listas!$E$16,"Por clasificar")))</f>
        <v>Por clasificar</v>
      </c>
      <c r="T3489" s="78" t="str">
        <f>IF(OR(P3489=Listas!$D$20,P3489=Listas!$D$21),Listas!$E$20,IF(P3489=Listas!$D$22,Listas!$E$22,"Por clasificar"))</f>
        <v>Por clasificar</v>
      </c>
      <c r="U3489" s="78" t="str">
        <f>IF(OR(Q3489=Listas!$D$27,Q3489=Listas!$D$28),Listas!$E$27,IF(Q3489=Listas!$D$29,Listas!$E$29,"Por clasificar"))</f>
        <v>Por clasificar</v>
      </c>
    </row>
    <row r="3490" spans="1:21" x14ac:dyDescent="0.25">
      <c r="A3490" s="78"/>
      <c r="B3490" s="78"/>
      <c r="C3490" s="78"/>
      <c r="D3490" s="78"/>
      <c r="E3490" s="78"/>
      <c r="F3490" s="78"/>
      <c r="G3490" s="78"/>
      <c r="H3490" s="78"/>
      <c r="I3490" s="78"/>
      <c r="J3490" s="78"/>
      <c r="K3490" s="78"/>
      <c r="L3490" s="78"/>
      <c r="M3490" s="78"/>
      <c r="N3490" s="78"/>
      <c r="O3490" s="78"/>
      <c r="P3490" s="78"/>
      <c r="Q3490" s="78"/>
      <c r="R3490" s="78" t="str">
        <f t="shared" si="56"/>
        <v>No Crítico</v>
      </c>
      <c r="S3490" s="77" t="str">
        <f>IF(O3490=Listas!$D$14,Listas!$E$14,IF(O3490=Listas!$D$15,Listas!$E$15,IF(OR(O3490=Listas!$D$16,X3483=Listas!$E$16),Listas!$E$16,"Por clasificar")))</f>
        <v>Por clasificar</v>
      </c>
      <c r="T3490" s="78" t="str">
        <f>IF(OR(P3490=Listas!$D$20,P3490=Listas!$D$21),Listas!$E$20,IF(P3490=Listas!$D$22,Listas!$E$22,"Por clasificar"))</f>
        <v>Por clasificar</v>
      </c>
      <c r="U3490" s="78" t="str">
        <f>IF(OR(Q3490=Listas!$D$27,Q3490=Listas!$D$28),Listas!$E$27,IF(Q3490=Listas!$D$29,Listas!$E$29,"Por clasificar"))</f>
        <v>Por clasificar</v>
      </c>
    </row>
    <row r="3491" spans="1:21" x14ac:dyDescent="0.25">
      <c r="A3491" s="78"/>
      <c r="B3491" s="78"/>
      <c r="C3491" s="78"/>
      <c r="D3491" s="78"/>
      <c r="E3491" s="78"/>
      <c r="F3491" s="78"/>
      <c r="G3491" s="78"/>
      <c r="H3491" s="78"/>
      <c r="I3491" s="78"/>
      <c r="J3491" s="78"/>
      <c r="K3491" s="78"/>
      <c r="L3491" s="78"/>
      <c r="M3491" s="78"/>
      <c r="N3491" s="78"/>
      <c r="O3491" s="78"/>
      <c r="P3491" s="78"/>
      <c r="Q3491" s="78"/>
      <c r="R3491" s="78" t="str">
        <f t="shared" si="56"/>
        <v>No Crítico</v>
      </c>
      <c r="S3491" s="77" t="str">
        <f>IF(O3491=Listas!$D$14,Listas!$E$14,IF(O3491=Listas!$D$15,Listas!$E$15,IF(OR(O3491=Listas!$D$16,X3484=Listas!$E$16),Listas!$E$16,"Por clasificar")))</f>
        <v>Por clasificar</v>
      </c>
      <c r="T3491" s="78" t="str">
        <f>IF(OR(P3491=Listas!$D$20,P3491=Listas!$D$21),Listas!$E$20,IF(P3491=Listas!$D$22,Listas!$E$22,"Por clasificar"))</f>
        <v>Por clasificar</v>
      </c>
      <c r="U3491" s="78" t="str">
        <f>IF(OR(Q3491=Listas!$D$27,Q3491=Listas!$D$28),Listas!$E$27,IF(Q3491=Listas!$D$29,Listas!$E$29,"Por clasificar"))</f>
        <v>Por clasificar</v>
      </c>
    </row>
    <row r="3492" spans="1:21" x14ac:dyDescent="0.25">
      <c r="A3492" s="78"/>
      <c r="B3492" s="78"/>
      <c r="C3492" s="78"/>
      <c r="D3492" s="78"/>
      <c r="E3492" s="78"/>
      <c r="F3492" s="78"/>
      <c r="G3492" s="78"/>
      <c r="H3492" s="78"/>
      <c r="I3492" s="78"/>
      <c r="J3492" s="78"/>
      <c r="K3492" s="78"/>
      <c r="L3492" s="78"/>
      <c r="M3492" s="78"/>
      <c r="N3492" s="78"/>
      <c r="O3492" s="78"/>
      <c r="P3492" s="78"/>
      <c r="Q3492" s="78"/>
      <c r="R3492" s="78" t="str">
        <f t="shared" si="56"/>
        <v>No Crítico</v>
      </c>
      <c r="S3492" s="77" t="str">
        <f>IF(O3492=Listas!$D$14,Listas!$E$14,IF(O3492=Listas!$D$15,Listas!$E$15,IF(OR(O3492=Listas!$D$16,X3485=Listas!$E$16),Listas!$E$16,"Por clasificar")))</f>
        <v>Por clasificar</v>
      </c>
      <c r="T3492" s="78" t="str">
        <f>IF(OR(P3492=Listas!$D$20,P3492=Listas!$D$21),Listas!$E$20,IF(P3492=Listas!$D$22,Listas!$E$22,"Por clasificar"))</f>
        <v>Por clasificar</v>
      </c>
      <c r="U3492" s="78" t="str">
        <f>IF(OR(Q3492=Listas!$D$27,Q3492=Listas!$D$28),Listas!$E$27,IF(Q3492=Listas!$D$29,Listas!$E$29,"Por clasificar"))</f>
        <v>Por clasificar</v>
      </c>
    </row>
    <row r="3493" spans="1:21" x14ac:dyDescent="0.25">
      <c r="A3493" s="78"/>
      <c r="B3493" s="78"/>
      <c r="C3493" s="78"/>
      <c r="D3493" s="78"/>
      <c r="E3493" s="78"/>
      <c r="F3493" s="78"/>
      <c r="G3493" s="78"/>
      <c r="H3493" s="78"/>
      <c r="I3493" s="78"/>
      <c r="J3493" s="78"/>
      <c r="K3493" s="78"/>
      <c r="L3493" s="78"/>
      <c r="M3493" s="78"/>
      <c r="N3493" s="78"/>
      <c r="O3493" s="78"/>
      <c r="P3493" s="78"/>
      <c r="Q3493" s="78"/>
      <c r="R3493" s="78" t="str">
        <f t="shared" si="56"/>
        <v>No Crítico</v>
      </c>
      <c r="S3493" s="77" t="str">
        <f>IF(O3493=Listas!$D$14,Listas!$E$14,IF(O3493=Listas!$D$15,Listas!$E$15,IF(OR(O3493=Listas!$D$16,X3486=Listas!$E$16),Listas!$E$16,"Por clasificar")))</f>
        <v>Por clasificar</v>
      </c>
      <c r="T3493" s="78" t="str">
        <f>IF(OR(P3493=Listas!$D$20,P3493=Listas!$D$21),Listas!$E$20,IF(P3493=Listas!$D$22,Listas!$E$22,"Por clasificar"))</f>
        <v>Por clasificar</v>
      </c>
      <c r="U3493" s="78" t="str">
        <f>IF(OR(Q3493=Listas!$D$27,Q3493=Listas!$D$28),Listas!$E$27,IF(Q3493=Listas!$D$29,Listas!$E$29,"Por clasificar"))</f>
        <v>Por clasificar</v>
      </c>
    </row>
    <row r="3494" spans="1:21" x14ac:dyDescent="0.25">
      <c r="A3494" s="78"/>
      <c r="B3494" s="78"/>
      <c r="C3494" s="78"/>
      <c r="D3494" s="78"/>
      <c r="E3494" s="78"/>
      <c r="F3494" s="78"/>
      <c r="G3494" s="78"/>
      <c r="H3494" s="78"/>
      <c r="I3494" s="78"/>
      <c r="J3494" s="78"/>
      <c r="K3494" s="78"/>
      <c r="L3494" s="78"/>
      <c r="M3494" s="78"/>
      <c r="N3494" s="78"/>
      <c r="O3494" s="78"/>
      <c r="P3494" s="78"/>
      <c r="Q3494" s="78"/>
      <c r="R3494" s="78" t="str">
        <f t="shared" si="56"/>
        <v>No Crítico</v>
      </c>
      <c r="S3494" s="77" t="str">
        <f>IF(O3494=Listas!$D$14,Listas!$E$14,IF(O3494=Listas!$D$15,Listas!$E$15,IF(OR(O3494=Listas!$D$16,X3487=Listas!$E$16),Listas!$E$16,"Por clasificar")))</f>
        <v>Por clasificar</v>
      </c>
      <c r="T3494" s="78" t="str">
        <f>IF(OR(P3494=Listas!$D$20,P3494=Listas!$D$21),Listas!$E$20,IF(P3494=Listas!$D$22,Listas!$E$22,"Por clasificar"))</f>
        <v>Por clasificar</v>
      </c>
      <c r="U3494" s="78" t="str">
        <f>IF(OR(Q3494=Listas!$D$27,Q3494=Listas!$D$28),Listas!$E$27,IF(Q3494=Listas!$D$29,Listas!$E$29,"Por clasificar"))</f>
        <v>Por clasificar</v>
      </c>
    </row>
    <row r="3495" spans="1:21" x14ac:dyDescent="0.25">
      <c r="A3495" s="78"/>
      <c r="B3495" s="78"/>
      <c r="C3495" s="78"/>
      <c r="D3495" s="78"/>
      <c r="E3495" s="78"/>
      <c r="F3495" s="78"/>
      <c r="G3495" s="78"/>
      <c r="H3495" s="78"/>
      <c r="I3495" s="78"/>
      <c r="J3495" s="78"/>
      <c r="K3495" s="78"/>
      <c r="L3495" s="78"/>
      <c r="M3495" s="78"/>
      <c r="N3495" s="78"/>
      <c r="O3495" s="78"/>
      <c r="P3495" s="78"/>
      <c r="Q3495" s="78"/>
      <c r="R3495" s="78" t="str">
        <f t="shared" si="56"/>
        <v>No Crítico</v>
      </c>
      <c r="S3495" s="77" t="str">
        <f>IF(O3495=Listas!$D$14,Listas!$E$14,IF(O3495=Listas!$D$15,Listas!$E$15,IF(OR(O3495=Listas!$D$16,X3488=Listas!$E$16),Listas!$E$16,"Por clasificar")))</f>
        <v>Por clasificar</v>
      </c>
      <c r="T3495" s="78" t="str">
        <f>IF(OR(P3495=Listas!$D$20,P3495=Listas!$D$21),Listas!$E$20,IF(P3495=Listas!$D$22,Listas!$E$22,"Por clasificar"))</f>
        <v>Por clasificar</v>
      </c>
      <c r="U3495" s="78" t="str">
        <f>IF(OR(Q3495=Listas!$D$27,Q3495=Listas!$D$28),Listas!$E$27,IF(Q3495=Listas!$D$29,Listas!$E$29,"Por clasificar"))</f>
        <v>Por clasificar</v>
      </c>
    </row>
    <row r="3496" spans="1:21" x14ac:dyDescent="0.25">
      <c r="A3496" s="78"/>
      <c r="B3496" s="78"/>
      <c r="C3496" s="78"/>
      <c r="D3496" s="78"/>
      <c r="E3496" s="78"/>
      <c r="F3496" s="78"/>
      <c r="G3496" s="78"/>
      <c r="H3496" s="78"/>
      <c r="I3496" s="78"/>
      <c r="J3496" s="78"/>
      <c r="K3496" s="78"/>
      <c r="L3496" s="78"/>
      <c r="M3496" s="78"/>
      <c r="N3496" s="78"/>
      <c r="O3496" s="78"/>
      <c r="P3496" s="78"/>
      <c r="Q3496" s="78"/>
      <c r="R3496" s="78" t="str">
        <f t="shared" si="56"/>
        <v>No Crítico</v>
      </c>
      <c r="S3496" s="77" t="str">
        <f>IF(O3496=Listas!$D$14,Listas!$E$14,IF(O3496=Listas!$D$15,Listas!$E$15,IF(OR(O3496=Listas!$D$16,X3489=Listas!$E$16),Listas!$E$16,"Por clasificar")))</f>
        <v>Por clasificar</v>
      </c>
      <c r="T3496" s="78" t="str">
        <f>IF(OR(P3496=Listas!$D$20,P3496=Listas!$D$21),Listas!$E$20,IF(P3496=Listas!$D$22,Listas!$E$22,"Por clasificar"))</f>
        <v>Por clasificar</v>
      </c>
      <c r="U3496" s="78" t="str">
        <f>IF(OR(Q3496=Listas!$D$27,Q3496=Listas!$D$28),Listas!$E$27,IF(Q3496=Listas!$D$29,Listas!$E$29,"Por clasificar"))</f>
        <v>Por clasificar</v>
      </c>
    </row>
    <row r="3497" spans="1:21" x14ac:dyDescent="0.25">
      <c r="A3497" s="78"/>
      <c r="B3497" s="78"/>
      <c r="C3497" s="78"/>
      <c r="D3497" s="78"/>
      <c r="E3497" s="78"/>
      <c r="F3497" s="78"/>
      <c r="G3497" s="78"/>
      <c r="H3497" s="78"/>
      <c r="I3497" s="78"/>
      <c r="J3497" s="78"/>
      <c r="K3497" s="78"/>
      <c r="L3497" s="78"/>
      <c r="M3497" s="78"/>
      <c r="N3497" s="78"/>
      <c r="O3497" s="78"/>
      <c r="P3497" s="78"/>
      <c r="Q3497" s="78"/>
      <c r="R3497" s="78" t="str">
        <f t="shared" si="56"/>
        <v>No Crítico</v>
      </c>
      <c r="S3497" s="77" t="str">
        <f>IF(O3497=Listas!$D$14,Listas!$E$14,IF(O3497=Listas!$D$15,Listas!$E$15,IF(OR(O3497=Listas!$D$16,X3490=Listas!$E$16),Listas!$E$16,"Por clasificar")))</f>
        <v>Por clasificar</v>
      </c>
      <c r="T3497" s="78" t="str">
        <f>IF(OR(P3497=Listas!$D$20,P3497=Listas!$D$21),Listas!$E$20,IF(P3497=Listas!$D$22,Listas!$E$22,"Por clasificar"))</f>
        <v>Por clasificar</v>
      </c>
      <c r="U3497" s="78" t="str">
        <f>IF(OR(Q3497=Listas!$D$27,Q3497=Listas!$D$28),Listas!$E$27,IF(Q3497=Listas!$D$29,Listas!$E$29,"Por clasificar"))</f>
        <v>Por clasificar</v>
      </c>
    </row>
    <row r="3498" spans="1:21" x14ac:dyDescent="0.25">
      <c r="A3498" s="78"/>
      <c r="B3498" s="78"/>
      <c r="C3498" s="78"/>
      <c r="D3498" s="78"/>
      <c r="E3498" s="78"/>
      <c r="F3498" s="78"/>
      <c r="G3498" s="78"/>
      <c r="H3498" s="78"/>
      <c r="I3498" s="78"/>
      <c r="J3498" s="78"/>
      <c r="K3498" s="78"/>
      <c r="L3498" s="78"/>
      <c r="M3498" s="78"/>
      <c r="N3498" s="78"/>
      <c r="O3498" s="78"/>
      <c r="P3498" s="78"/>
      <c r="Q3498" s="78"/>
      <c r="R3498" s="78" t="str">
        <f t="shared" si="56"/>
        <v>No Crítico</v>
      </c>
      <c r="S3498" s="77" t="str">
        <f>IF(O3498=Listas!$D$14,Listas!$E$14,IF(O3498=Listas!$D$15,Listas!$E$15,IF(OR(O3498=Listas!$D$16,X3491=Listas!$E$16),Listas!$E$16,"Por clasificar")))</f>
        <v>Por clasificar</v>
      </c>
      <c r="T3498" s="78" t="str">
        <f>IF(OR(P3498=Listas!$D$20,P3498=Listas!$D$21),Listas!$E$20,IF(P3498=Listas!$D$22,Listas!$E$22,"Por clasificar"))</f>
        <v>Por clasificar</v>
      </c>
      <c r="U3498" s="78" t="str">
        <f>IF(OR(Q3498=Listas!$D$27,Q3498=Listas!$D$28),Listas!$E$27,IF(Q3498=Listas!$D$29,Listas!$E$29,"Por clasificar"))</f>
        <v>Por clasificar</v>
      </c>
    </row>
    <row r="3499" spans="1:21" x14ac:dyDescent="0.25">
      <c r="A3499" s="78"/>
      <c r="B3499" s="78"/>
      <c r="C3499" s="78"/>
      <c r="D3499" s="78"/>
      <c r="E3499" s="78"/>
      <c r="F3499" s="78"/>
      <c r="G3499" s="78"/>
      <c r="H3499" s="78"/>
      <c r="I3499" s="78"/>
      <c r="J3499" s="78"/>
      <c r="K3499" s="78"/>
      <c r="L3499" s="78"/>
      <c r="M3499" s="78"/>
      <c r="N3499" s="78"/>
      <c r="O3499" s="78"/>
      <c r="P3499" s="78"/>
      <c r="Q3499" s="78"/>
      <c r="R3499" s="78" t="str">
        <f t="shared" si="56"/>
        <v>No Crítico</v>
      </c>
      <c r="S3499" s="77" t="str">
        <f>IF(O3499=Listas!$D$14,Listas!$E$14,IF(O3499=Listas!$D$15,Listas!$E$15,IF(OR(O3499=Listas!$D$16,X3492=Listas!$E$16),Listas!$E$16,"Por clasificar")))</f>
        <v>Por clasificar</v>
      </c>
      <c r="T3499" s="78" t="str">
        <f>IF(OR(P3499=Listas!$D$20,P3499=Listas!$D$21),Listas!$E$20,IF(P3499=Listas!$D$22,Listas!$E$22,"Por clasificar"))</f>
        <v>Por clasificar</v>
      </c>
      <c r="U3499" s="78" t="str">
        <f>IF(OR(Q3499=Listas!$D$27,Q3499=Listas!$D$28),Listas!$E$27,IF(Q3499=Listas!$D$29,Listas!$E$29,"Por clasificar"))</f>
        <v>Por clasificar</v>
      </c>
    </row>
    <row r="3500" spans="1:21" x14ac:dyDescent="0.25">
      <c r="A3500" s="78"/>
      <c r="B3500" s="78"/>
      <c r="C3500" s="78"/>
      <c r="D3500" s="78"/>
      <c r="E3500" s="78"/>
      <c r="F3500" s="78"/>
      <c r="G3500" s="78"/>
      <c r="H3500" s="78"/>
      <c r="I3500" s="78"/>
      <c r="J3500" s="78"/>
      <c r="K3500" s="78"/>
      <c r="L3500" s="78"/>
      <c r="M3500" s="78"/>
      <c r="N3500" s="78"/>
      <c r="O3500" s="78"/>
      <c r="P3500" s="78"/>
      <c r="Q3500" s="78"/>
      <c r="R3500" s="78" t="str">
        <f t="shared" si="56"/>
        <v>No Crítico</v>
      </c>
      <c r="S3500" s="77" t="str">
        <f>IF(O3500=Listas!$D$14,Listas!$E$14,IF(O3500=Listas!$D$15,Listas!$E$15,IF(OR(O3500=Listas!$D$16,X3493=Listas!$E$16),Listas!$E$16,"Por clasificar")))</f>
        <v>Por clasificar</v>
      </c>
      <c r="T3500" s="78" t="str">
        <f>IF(OR(P3500=Listas!$D$20,P3500=Listas!$D$21),Listas!$E$20,IF(P3500=Listas!$D$22,Listas!$E$22,"Por clasificar"))</f>
        <v>Por clasificar</v>
      </c>
      <c r="U3500" s="78" t="str">
        <f>IF(OR(Q3500=Listas!$D$27,Q3500=Listas!$D$28),Listas!$E$27,IF(Q3500=Listas!$D$29,Listas!$E$29,"Por clasificar"))</f>
        <v>Por clasificar</v>
      </c>
    </row>
    <row r="3501" spans="1:21" x14ac:dyDescent="0.25">
      <c r="A3501" s="78"/>
      <c r="B3501" s="78"/>
      <c r="C3501" s="78"/>
      <c r="D3501" s="78"/>
      <c r="E3501" s="78"/>
      <c r="F3501" s="78"/>
      <c r="G3501" s="78"/>
      <c r="H3501" s="78"/>
      <c r="I3501" s="78"/>
      <c r="J3501" s="78"/>
      <c r="K3501" s="78"/>
      <c r="L3501" s="78"/>
      <c r="M3501" s="78"/>
      <c r="N3501" s="78"/>
      <c r="O3501" s="78"/>
      <c r="P3501" s="78"/>
      <c r="Q3501" s="78"/>
      <c r="R3501" s="78" t="str">
        <f t="shared" si="56"/>
        <v>No Crítico</v>
      </c>
      <c r="S3501" s="77" t="str">
        <f>IF(O3501=Listas!$D$14,Listas!$E$14,IF(O3501=Listas!$D$15,Listas!$E$15,IF(OR(O3501=Listas!$D$16,X3494=Listas!$E$16),Listas!$E$16,"Por clasificar")))</f>
        <v>Por clasificar</v>
      </c>
      <c r="T3501" s="78" t="str">
        <f>IF(OR(P3501=Listas!$D$20,P3501=Listas!$D$21),Listas!$E$20,IF(P3501=Listas!$D$22,Listas!$E$22,"Por clasificar"))</f>
        <v>Por clasificar</v>
      </c>
      <c r="U3501" s="78" t="str">
        <f>IF(OR(Q3501=Listas!$D$27,Q3501=Listas!$D$28),Listas!$E$27,IF(Q3501=Listas!$D$29,Listas!$E$29,"Por clasificar"))</f>
        <v>Por clasificar</v>
      </c>
    </row>
    <row r="3502" spans="1:21" x14ac:dyDescent="0.25">
      <c r="A3502" s="78"/>
      <c r="B3502" s="78"/>
      <c r="C3502" s="78"/>
      <c r="D3502" s="78"/>
      <c r="E3502" s="78"/>
      <c r="F3502" s="78"/>
      <c r="G3502" s="78"/>
      <c r="H3502" s="78"/>
      <c r="I3502" s="78"/>
      <c r="J3502" s="78"/>
      <c r="K3502" s="78"/>
      <c r="L3502" s="78"/>
      <c r="M3502" s="78"/>
      <c r="N3502" s="78"/>
      <c r="O3502" s="78"/>
      <c r="P3502" s="78"/>
      <c r="Q3502" s="78"/>
      <c r="R3502" s="78" t="str">
        <f t="shared" si="56"/>
        <v>No Crítico</v>
      </c>
      <c r="S3502" s="77" t="str">
        <f>IF(O3502=Listas!$D$14,Listas!$E$14,IF(O3502=Listas!$D$15,Listas!$E$15,IF(OR(O3502=Listas!$D$16,X3495=Listas!$E$16),Listas!$E$16,"Por clasificar")))</f>
        <v>Por clasificar</v>
      </c>
      <c r="T3502" s="78" t="str">
        <f>IF(OR(P3502=Listas!$D$20,P3502=Listas!$D$21),Listas!$E$20,IF(P3502=Listas!$D$22,Listas!$E$22,"Por clasificar"))</f>
        <v>Por clasificar</v>
      </c>
      <c r="U3502" s="78" t="str">
        <f>IF(OR(Q3502=Listas!$D$27,Q3502=Listas!$D$28),Listas!$E$27,IF(Q3502=Listas!$D$29,Listas!$E$29,"Por clasificar"))</f>
        <v>Por clasificar</v>
      </c>
    </row>
    <row r="3503" spans="1:21" x14ac:dyDescent="0.25">
      <c r="A3503" s="78"/>
      <c r="B3503" s="78"/>
      <c r="C3503" s="78"/>
      <c r="D3503" s="78"/>
      <c r="E3503" s="78"/>
      <c r="F3503" s="78"/>
      <c r="G3503" s="78"/>
      <c r="H3503" s="78"/>
      <c r="I3503" s="78"/>
      <c r="J3503" s="78"/>
      <c r="K3503" s="78"/>
      <c r="L3503" s="78"/>
      <c r="M3503" s="78"/>
      <c r="N3503" s="78"/>
      <c r="O3503" s="78"/>
      <c r="P3503" s="78"/>
      <c r="Q3503" s="78"/>
      <c r="R3503" s="78" t="str">
        <f t="shared" si="56"/>
        <v>No Crítico</v>
      </c>
      <c r="S3503" s="77" t="str">
        <f>IF(O3503=Listas!$D$14,Listas!$E$14,IF(O3503=Listas!$D$15,Listas!$E$15,IF(OR(O3503=Listas!$D$16,X3496=Listas!$E$16),Listas!$E$16,"Por clasificar")))</f>
        <v>Por clasificar</v>
      </c>
      <c r="T3503" s="78" t="str">
        <f>IF(OR(P3503=Listas!$D$20,P3503=Listas!$D$21),Listas!$E$20,IF(P3503=Listas!$D$22,Listas!$E$22,"Por clasificar"))</f>
        <v>Por clasificar</v>
      </c>
      <c r="U3503" s="78" t="str">
        <f>IF(OR(Q3503=Listas!$D$27,Q3503=Listas!$D$28),Listas!$E$27,IF(Q3503=Listas!$D$29,Listas!$E$29,"Por clasificar"))</f>
        <v>Por clasificar</v>
      </c>
    </row>
    <row r="3504" spans="1:21" x14ac:dyDescent="0.25">
      <c r="A3504" s="78"/>
      <c r="B3504" s="78"/>
      <c r="C3504" s="78"/>
      <c r="D3504" s="78"/>
      <c r="E3504" s="78"/>
      <c r="F3504" s="78"/>
      <c r="G3504" s="78"/>
      <c r="H3504" s="78"/>
      <c r="I3504" s="78"/>
      <c r="J3504" s="78"/>
      <c r="K3504" s="78"/>
      <c r="L3504" s="78"/>
      <c r="M3504" s="78"/>
      <c r="N3504" s="78"/>
      <c r="O3504" s="78"/>
      <c r="P3504" s="78"/>
      <c r="Q3504" s="78"/>
      <c r="R3504" s="78" t="str">
        <f t="shared" si="56"/>
        <v>No Crítico</v>
      </c>
      <c r="S3504" s="77" t="str">
        <f>IF(O3504=Listas!$D$14,Listas!$E$14,IF(O3504=Listas!$D$15,Listas!$E$15,IF(OR(O3504=Listas!$D$16,X3497=Listas!$E$16),Listas!$E$16,"Por clasificar")))</f>
        <v>Por clasificar</v>
      </c>
      <c r="T3504" s="78" t="str">
        <f>IF(OR(P3504=Listas!$D$20,P3504=Listas!$D$21),Listas!$E$20,IF(P3504=Listas!$D$22,Listas!$E$22,"Por clasificar"))</f>
        <v>Por clasificar</v>
      </c>
      <c r="U3504" s="78" t="str">
        <f>IF(OR(Q3504=Listas!$D$27,Q3504=Listas!$D$28),Listas!$E$27,IF(Q3504=Listas!$D$29,Listas!$E$29,"Por clasificar"))</f>
        <v>Por clasificar</v>
      </c>
    </row>
    <row r="3505" spans="1:21" x14ac:dyDescent="0.25">
      <c r="A3505" s="78"/>
      <c r="B3505" s="78"/>
      <c r="C3505" s="78"/>
      <c r="D3505" s="78"/>
      <c r="E3505" s="78"/>
      <c r="F3505" s="78"/>
      <c r="G3505" s="78"/>
      <c r="H3505" s="78"/>
      <c r="I3505" s="78"/>
      <c r="J3505" s="78"/>
      <c r="K3505" s="78"/>
      <c r="L3505" s="78"/>
      <c r="M3505" s="78"/>
      <c r="N3505" s="78"/>
      <c r="O3505" s="78"/>
      <c r="P3505" s="78"/>
      <c r="Q3505" s="78"/>
      <c r="R3505" s="78" t="str">
        <f t="shared" si="56"/>
        <v>No Crítico</v>
      </c>
      <c r="S3505" s="77" t="str">
        <f>IF(O3505=Listas!$D$14,Listas!$E$14,IF(O3505=Listas!$D$15,Listas!$E$15,IF(OR(O3505=Listas!$D$16,X3498=Listas!$E$16),Listas!$E$16,"Por clasificar")))</f>
        <v>Por clasificar</v>
      </c>
      <c r="T3505" s="78" t="str">
        <f>IF(OR(P3505=Listas!$D$20,P3505=Listas!$D$21),Listas!$E$20,IF(P3505=Listas!$D$22,Listas!$E$22,"Por clasificar"))</f>
        <v>Por clasificar</v>
      </c>
      <c r="U3505" s="78" t="str">
        <f>IF(OR(Q3505=Listas!$D$27,Q3505=Listas!$D$28),Listas!$E$27,IF(Q3505=Listas!$D$29,Listas!$E$29,"Por clasificar"))</f>
        <v>Por clasificar</v>
      </c>
    </row>
    <row r="3506" spans="1:21" x14ac:dyDescent="0.25">
      <c r="A3506" s="78"/>
      <c r="B3506" s="78"/>
      <c r="C3506" s="78"/>
      <c r="D3506" s="78"/>
      <c r="E3506" s="78"/>
      <c r="F3506" s="78"/>
      <c r="G3506" s="78"/>
      <c r="H3506" s="78"/>
      <c r="I3506" s="78"/>
      <c r="J3506" s="78"/>
      <c r="K3506" s="78"/>
      <c r="L3506" s="78"/>
      <c r="M3506" s="78"/>
      <c r="N3506" s="78"/>
      <c r="O3506" s="78"/>
      <c r="P3506" s="78"/>
      <c r="Q3506" s="78"/>
      <c r="R3506" s="78" t="str">
        <f t="shared" si="56"/>
        <v>No Crítico</v>
      </c>
      <c r="S3506" s="77" t="str">
        <f>IF(O3506=Listas!$D$14,Listas!$E$14,IF(O3506=Listas!$D$15,Listas!$E$15,IF(OR(O3506=Listas!$D$16,X3499=Listas!$E$16),Listas!$E$16,"Por clasificar")))</f>
        <v>Por clasificar</v>
      </c>
      <c r="T3506" s="78" t="str">
        <f>IF(OR(P3506=Listas!$D$20,P3506=Listas!$D$21),Listas!$E$20,IF(P3506=Listas!$D$22,Listas!$E$22,"Por clasificar"))</f>
        <v>Por clasificar</v>
      </c>
      <c r="U3506" s="78" t="str">
        <f>IF(OR(Q3506=Listas!$D$27,Q3506=Listas!$D$28),Listas!$E$27,IF(Q3506=Listas!$D$29,Listas!$E$29,"Por clasificar"))</f>
        <v>Por clasificar</v>
      </c>
    </row>
    <row r="3507" spans="1:21" x14ac:dyDescent="0.25">
      <c r="A3507" s="78"/>
      <c r="B3507" s="78"/>
      <c r="C3507" s="78"/>
      <c r="D3507" s="78"/>
      <c r="E3507" s="78"/>
      <c r="F3507" s="78"/>
      <c r="G3507" s="78"/>
      <c r="H3507" s="78"/>
      <c r="I3507" s="78"/>
      <c r="J3507" s="78"/>
      <c r="K3507" s="78"/>
      <c r="L3507" s="78"/>
      <c r="M3507" s="78"/>
      <c r="N3507" s="78"/>
      <c r="O3507" s="78"/>
      <c r="P3507" s="78"/>
      <c r="Q3507" s="78"/>
      <c r="R3507" s="78" t="str">
        <f t="shared" si="56"/>
        <v>No Crítico</v>
      </c>
      <c r="S3507" s="77" t="str">
        <f>IF(O3507=Listas!$D$14,Listas!$E$14,IF(O3507=Listas!$D$15,Listas!$E$15,IF(OR(O3507=Listas!$D$16,X3500=Listas!$E$16),Listas!$E$16,"Por clasificar")))</f>
        <v>Por clasificar</v>
      </c>
      <c r="T3507" s="78" t="str">
        <f>IF(OR(P3507=Listas!$D$20,P3507=Listas!$D$21),Listas!$E$20,IF(P3507=Listas!$D$22,Listas!$E$22,"Por clasificar"))</f>
        <v>Por clasificar</v>
      </c>
      <c r="U3507" s="78" t="str">
        <f>IF(OR(Q3507=Listas!$D$27,Q3507=Listas!$D$28),Listas!$E$27,IF(Q3507=Listas!$D$29,Listas!$E$29,"Por clasificar"))</f>
        <v>Por clasificar</v>
      </c>
    </row>
    <row r="3508" spans="1:21" x14ac:dyDescent="0.25">
      <c r="A3508" s="78"/>
      <c r="B3508" s="78"/>
      <c r="C3508" s="78"/>
      <c r="D3508" s="78"/>
      <c r="E3508" s="78"/>
      <c r="F3508" s="78"/>
      <c r="G3508" s="78"/>
      <c r="H3508" s="78"/>
      <c r="I3508" s="78"/>
      <c r="J3508" s="78"/>
      <c r="K3508" s="78"/>
      <c r="L3508" s="78"/>
      <c r="M3508" s="78"/>
      <c r="N3508" s="78"/>
      <c r="O3508" s="78"/>
      <c r="P3508" s="78"/>
      <c r="Q3508" s="78"/>
      <c r="R3508" s="78" t="str">
        <f t="shared" si="56"/>
        <v>No Crítico</v>
      </c>
      <c r="S3508" s="77" t="str">
        <f>IF(O3508=Listas!$D$14,Listas!$E$14,IF(O3508=Listas!$D$15,Listas!$E$15,IF(OR(O3508=Listas!$D$16,X3501=Listas!$E$16),Listas!$E$16,"Por clasificar")))</f>
        <v>Por clasificar</v>
      </c>
      <c r="T3508" s="78" t="str">
        <f>IF(OR(P3508=Listas!$D$20,P3508=Listas!$D$21),Listas!$E$20,IF(P3508=Listas!$D$22,Listas!$E$22,"Por clasificar"))</f>
        <v>Por clasificar</v>
      </c>
      <c r="U3508" s="78" t="str">
        <f>IF(OR(Q3508=Listas!$D$27,Q3508=Listas!$D$28),Listas!$E$27,IF(Q3508=Listas!$D$29,Listas!$E$29,"Por clasificar"))</f>
        <v>Por clasificar</v>
      </c>
    </row>
    <row r="3509" spans="1:21" x14ac:dyDescent="0.25">
      <c r="A3509" s="78"/>
      <c r="B3509" s="78"/>
      <c r="C3509" s="78"/>
      <c r="D3509" s="78"/>
      <c r="E3509" s="78"/>
      <c r="F3509" s="78"/>
      <c r="G3509" s="78"/>
      <c r="H3509" s="78"/>
      <c r="I3509" s="78"/>
      <c r="J3509" s="78"/>
      <c r="K3509" s="78"/>
      <c r="L3509" s="78"/>
      <c r="M3509" s="78"/>
      <c r="N3509" s="78"/>
      <c r="O3509" s="78"/>
      <c r="P3509" s="78"/>
      <c r="Q3509" s="78"/>
      <c r="R3509" s="78" t="str">
        <f t="shared" si="56"/>
        <v>No Crítico</v>
      </c>
      <c r="S3509" s="77" t="str">
        <f>IF(O3509=Listas!$D$14,Listas!$E$14,IF(O3509=Listas!$D$15,Listas!$E$15,IF(OR(O3509=Listas!$D$16,X3502=Listas!$E$16),Listas!$E$16,"Por clasificar")))</f>
        <v>Por clasificar</v>
      </c>
      <c r="T3509" s="78" t="str">
        <f>IF(OR(P3509=Listas!$D$20,P3509=Listas!$D$21),Listas!$E$20,IF(P3509=Listas!$D$22,Listas!$E$22,"Por clasificar"))</f>
        <v>Por clasificar</v>
      </c>
      <c r="U3509" s="78" t="str">
        <f>IF(OR(Q3509=Listas!$D$27,Q3509=Listas!$D$28),Listas!$E$27,IF(Q3509=Listas!$D$29,Listas!$E$29,"Por clasificar"))</f>
        <v>Por clasificar</v>
      </c>
    </row>
    <row r="3510" spans="1:21" x14ac:dyDescent="0.25">
      <c r="A3510" s="78"/>
      <c r="B3510" s="78"/>
      <c r="C3510" s="78"/>
      <c r="D3510" s="78"/>
      <c r="E3510" s="78"/>
      <c r="F3510" s="78"/>
      <c r="G3510" s="78"/>
      <c r="H3510" s="78"/>
      <c r="I3510" s="78"/>
      <c r="J3510" s="78"/>
      <c r="K3510" s="78"/>
      <c r="L3510" s="78"/>
      <c r="M3510" s="78"/>
      <c r="N3510" s="78"/>
      <c r="O3510" s="78"/>
      <c r="P3510" s="78"/>
      <c r="Q3510" s="78"/>
      <c r="R3510" s="78" t="str">
        <f t="shared" si="56"/>
        <v>No Crítico</v>
      </c>
      <c r="S3510" s="77" t="str">
        <f>IF(O3510=Listas!$D$14,Listas!$E$14,IF(O3510=Listas!$D$15,Listas!$E$15,IF(OR(O3510=Listas!$D$16,X3503=Listas!$E$16),Listas!$E$16,"Por clasificar")))</f>
        <v>Por clasificar</v>
      </c>
      <c r="T3510" s="78" t="str">
        <f>IF(OR(P3510=Listas!$D$20,P3510=Listas!$D$21),Listas!$E$20,IF(P3510=Listas!$D$22,Listas!$E$22,"Por clasificar"))</f>
        <v>Por clasificar</v>
      </c>
      <c r="U3510" s="78" t="str">
        <f>IF(OR(Q3510=Listas!$D$27,Q3510=Listas!$D$28),Listas!$E$27,IF(Q3510=Listas!$D$29,Listas!$E$29,"Por clasificar"))</f>
        <v>Por clasificar</v>
      </c>
    </row>
    <row r="3511" spans="1:21" x14ac:dyDescent="0.25">
      <c r="A3511" s="78"/>
      <c r="B3511" s="78"/>
      <c r="C3511" s="78"/>
      <c r="D3511" s="78"/>
      <c r="E3511" s="78"/>
      <c r="F3511" s="78"/>
      <c r="G3511" s="78"/>
      <c r="H3511" s="78"/>
      <c r="I3511" s="78"/>
      <c r="J3511" s="78"/>
      <c r="K3511" s="78"/>
      <c r="L3511" s="78"/>
      <c r="M3511" s="78"/>
      <c r="N3511" s="78"/>
      <c r="O3511" s="78"/>
      <c r="P3511" s="78"/>
      <c r="Q3511" s="78"/>
      <c r="R3511" s="78" t="str">
        <f t="shared" si="56"/>
        <v>No Crítico</v>
      </c>
      <c r="S3511" s="77" t="str">
        <f>IF(O3511=Listas!$D$14,Listas!$E$14,IF(O3511=Listas!$D$15,Listas!$E$15,IF(OR(O3511=Listas!$D$16,X3504=Listas!$E$16),Listas!$E$16,"Por clasificar")))</f>
        <v>Por clasificar</v>
      </c>
      <c r="T3511" s="78" t="str">
        <f>IF(OR(P3511=Listas!$D$20,P3511=Listas!$D$21),Listas!$E$20,IF(P3511=Listas!$D$22,Listas!$E$22,"Por clasificar"))</f>
        <v>Por clasificar</v>
      </c>
      <c r="U3511" s="78" t="str">
        <f>IF(OR(Q3511=Listas!$D$27,Q3511=Listas!$D$28),Listas!$E$27,IF(Q3511=Listas!$D$29,Listas!$E$29,"Por clasificar"))</f>
        <v>Por clasificar</v>
      </c>
    </row>
    <row r="3512" spans="1:21" x14ac:dyDescent="0.25">
      <c r="A3512" s="78"/>
      <c r="B3512" s="78"/>
      <c r="C3512" s="78"/>
      <c r="D3512" s="78"/>
      <c r="E3512" s="78"/>
      <c r="F3512" s="78"/>
      <c r="G3512" s="78"/>
      <c r="H3512" s="78"/>
      <c r="I3512" s="78"/>
      <c r="J3512" s="78"/>
      <c r="K3512" s="78"/>
      <c r="L3512" s="78"/>
      <c r="M3512" s="78"/>
      <c r="N3512" s="78"/>
      <c r="O3512" s="78"/>
      <c r="P3512" s="78"/>
      <c r="Q3512" s="78"/>
      <c r="R3512" s="78" t="str">
        <f t="shared" si="56"/>
        <v>No Crítico</v>
      </c>
      <c r="S3512" s="77" t="str">
        <f>IF(O3512=Listas!$D$14,Listas!$E$14,IF(O3512=Listas!$D$15,Listas!$E$15,IF(OR(O3512=Listas!$D$16,X3505=Listas!$E$16),Listas!$E$16,"Por clasificar")))</f>
        <v>Por clasificar</v>
      </c>
      <c r="T3512" s="78" t="str">
        <f>IF(OR(P3512=Listas!$D$20,P3512=Listas!$D$21),Listas!$E$20,IF(P3512=Listas!$D$22,Listas!$E$22,"Por clasificar"))</f>
        <v>Por clasificar</v>
      </c>
      <c r="U3512" s="78" t="str">
        <f>IF(OR(Q3512=Listas!$D$27,Q3512=Listas!$D$28),Listas!$E$27,IF(Q3512=Listas!$D$29,Listas!$E$29,"Por clasificar"))</f>
        <v>Por clasificar</v>
      </c>
    </row>
    <row r="3513" spans="1:21" x14ac:dyDescent="0.25">
      <c r="A3513" s="78"/>
      <c r="B3513" s="78"/>
      <c r="C3513" s="78"/>
      <c r="D3513" s="78"/>
      <c r="E3513" s="78"/>
      <c r="F3513" s="78"/>
      <c r="G3513" s="78"/>
      <c r="H3513" s="78"/>
      <c r="I3513" s="78"/>
      <c r="J3513" s="78"/>
      <c r="K3513" s="78"/>
      <c r="L3513" s="78"/>
      <c r="M3513" s="78"/>
      <c r="N3513" s="78"/>
      <c r="O3513" s="78"/>
      <c r="P3513" s="78"/>
      <c r="Q3513" s="78"/>
      <c r="R3513" s="78" t="str">
        <f t="shared" si="56"/>
        <v>No Crítico</v>
      </c>
      <c r="S3513" s="77" t="str">
        <f>IF(O3513=Listas!$D$14,Listas!$E$14,IF(O3513=Listas!$D$15,Listas!$E$15,IF(OR(O3513=Listas!$D$16,X3506=Listas!$E$16),Listas!$E$16,"Por clasificar")))</f>
        <v>Por clasificar</v>
      </c>
      <c r="T3513" s="78" t="str">
        <f>IF(OR(P3513=Listas!$D$20,P3513=Listas!$D$21),Listas!$E$20,IF(P3513=Listas!$D$22,Listas!$E$22,"Por clasificar"))</f>
        <v>Por clasificar</v>
      </c>
      <c r="U3513" s="78" t="str">
        <f>IF(OR(Q3513=Listas!$D$27,Q3513=Listas!$D$28),Listas!$E$27,IF(Q3513=Listas!$D$29,Listas!$E$29,"Por clasificar"))</f>
        <v>Por clasificar</v>
      </c>
    </row>
    <row r="3514" spans="1:21" x14ac:dyDescent="0.25">
      <c r="A3514" s="78"/>
      <c r="B3514" s="78"/>
      <c r="C3514" s="78"/>
      <c r="D3514" s="78"/>
      <c r="E3514" s="78"/>
      <c r="F3514" s="78"/>
      <c r="G3514" s="78"/>
      <c r="H3514" s="78"/>
      <c r="I3514" s="78"/>
      <c r="J3514" s="78"/>
      <c r="K3514" s="78"/>
      <c r="L3514" s="78"/>
      <c r="M3514" s="78"/>
      <c r="N3514" s="78"/>
      <c r="O3514" s="78"/>
      <c r="P3514" s="78"/>
      <c r="Q3514" s="78"/>
      <c r="R3514" s="78" t="str">
        <f t="shared" si="56"/>
        <v>No Crítico</v>
      </c>
      <c r="S3514" s="77" t="str">
        <f>IF(O3514=Listas!$D$14,Listas!$E$14,IF(O3514=Listas!$D$15,Listas!$E$15,IF(OR(O3514=Listas!$D$16,X3507=Listas!$E$16),Listas!$E$16,"Por clasificar")))</f>
        <v>Por clasificar</v>
      </c>
      <c r="T3514" s="78" t="str">
        <f>IF(OR(P3514=Listas!$D$20,P3514=Listas!$D$21),Listas!$E$20,IF(P3514=Listas!$D$22,Listas!$E$22,"Por clasificar"))</f>
        <v>Por clasificar</v>
      </c>
      <c r="U3514" s="78" t="str">
        <f>IF(OR(Q3514=Listas!$D$27,Q3514=Listas!$D$28),Listas!$E$27,IF(Q3514=Listas!$D$29,Listas!$E$29,"Por clasificar"))</f>
        <v>Por clasificar</v>
      </c>
    </row>
    <row r="3515" spans="1:21" x14ac:dyDescent="0.25">
      <c r="A3515" s="78"/>
      <c r="B3515" s="78"/>
      <c r="C3515" s="78"/>
      <c r="D3515" s="78"/>
      <c r="E3515" s="78"/>
      <c r="F3515" s="78"/>
      <c r="G3515" s="78"/>
      <c r="H3515" s="78"/>
      <c r="I3515" s="78"/>
      <c r="J3515" s="78"/>
      <c r="K3515" s="78"/>
      <c r="L3515" s="78"/>
      <c r="M3515" s="78"/>
      <c r="N3515" s="78"/>
      <c r="O3515" s="78"/>
      <c r="P3515" s="78"/>
      <c r="Q3515" s="78"/>
      <c r="R3515" s="78" t="str">
        <f t="shared" si="56"/>
        <v>No Crítico</v>
      </c>
      <c r="S3515" s="77" t="str">
        <f>IF(O3515=Listas!$D$14,Listas!$E$14,IF(O3515=Listas!$D$15,Listas!$E$15,IF(OR(O3515=Listas!$D$16,X3508=Listas!$E$16),Listas!$E$16,"Por clasificar")))</f>
        <v>Por clasificar</v>
      </c>
      <c r="T3515" s="78" t="str">
        <f>IF(OR(P3515=Listas!$D$20,P3515=Listas!$D$21),Listas!$E$20,IF(P3515=Listas!$D$22,Listas!$E$22,"Por clasificar"))</f>
        <v>Por clasificar</v>
      </c>
      <c r="U3515" s="78" t="str">
        <f>IF(OR(Q3515=Listas!$D$27,Q3515=Listas!$D$28),Listas!$E$27,IF(Q3515=Listas!$D$29,Listas!$E$29,"Por clasificar"))</f>
        <v>Por clasificar</v>
      </c>
    </row>
    <row r="3516" spans="1:21" x14ac:dyDescent="0.25">
      <c r="A3516" s="78"/>
      <c r="B3516" s="78"/>
      <c r="C3516" s="78"/>
      <c r="D3516" s="78"/>
      <c r="E3516" s="78"/>
      <c r="F3516" s="78"/>
      <c r="G3516" s="78"/>
      <c r="H3516" s="78"/>
      <c r="I3516" s="78"/>
      <c r="J3516" s="78"/>
      <c r="K3516" s="78"/>
      <c r="L3516" s="78"/>
      <c r="M3516" s="78"/>
      <c r="N3516" s="78"/>
      <c r="O3516" s="78"/>
      <c r="P3516" s="78"/>
      <c r="Q3516" s="78"/>
      <c r="R3516" s="78" t="str">
        <f t="shared" si="56"/>
        <v>No Crítico</v>
      </c>
      <c r="S3516" s="77" t="str">
        <f>IF(O3516=Listas!$D$14,Listas!$E$14,IF(O3516=Listas!$D$15,Listas!$E$15,IF(OR(O3516=Listas!$D$16,X3509=Listas!$E$16),Listas!$E$16,"Por clasificar")))</f>
        <v>Por clasificar</v>
      </c>
      <c r="T3516" s="78" t="str">
        <f>IF(OR(P3516=Listas!$D$20,P3516=Listas!$D$21),Listas!$E$20,IF(P3516=Listas!$D$22,Listas!$E$22,"Por clasificar"))</f>
        <v>Por clasificar</v>
      </c>
      <c r="U3516" s="78" t="str">
        <f>IF(OR(Q3516=Listas!$D$27,Q3516=Listas!$D$28),Listas!$E$27,IF(Q3516=Listas!$D$29,Listas!$E$29,"Por clasificar"))</f>
        <v>Por clasificar</v>
      </c>
    </row>
    <row r="3517" spans="1:21" x14ac:dyDescent="0.25">
      <c r="A3517" s="78"/>
      <c r="B3517" s="78"/>
      <c r="C3517" s="78"/>
      <c r="D3517" s="78"/>
      <c r="E3517" s="78"/>
      <c r="F3517" s="78"/>
      <c r="G3517" s="78"/>
      <c r="H3517" s="78"/>
      <c r="I3517" s="78"/>
      <c r="J3517" s="78"/>
      <c r="K3517" s="78"/>
      <c r="L3517" s="78"/>
      <c r="M3517" s="78"/>
      <c r="N3517" s="78"/>
      <c r="O3517" s="78"/>
      <c r="P3517" s="78"/>
      <c r="Q3517" s="78"/>
      <c r="R3517" s="78" t="str">
        <f t="shared" si="56"/>
        <v>No Crítico</v>
      </c>
      <c r="S3517" s="77" t="str">
        <f>IF(O3517=Listas!$D$14,Listas!$E$14,IF(O3517=Listas!$D$15,Listas!$E$15,IF(OR(O3517=Listas!$D$16,X3510=Listas!$E$16),Listas!$E$16,"Por clasificar")))</f>
        <v>Por clasificar</v>
      </c>
      <c r="T3517" s="78" t="str">
        <f>IF(OR(P3517=Listas!$D$20,P3517=Listas!$D$21),Listas!$E$20,IF(P3517=Listas!$D$22,Listas!$E$22,"Por clasificar"))</f>
        <v>Por clasificar</v>
      </c>
      <c r="U3517" s="78" t="str">
        <f>IF(OR(Q3517=Listas!$D$27,Q3517=Listas!$D$28),Listas!$E$27,IF(Q3517=Listas!$D$29,Listas!$E$29,"Por clasificar"))</f>
        <v>Por clasificar</v>
      </c>
    </row>
    <row r="3518" spans="1:21" x14ac:dyDescent="0.25">
      <c r="A3518" s="78"/>
      <c r="B3518" s="78"/>
      <c r="C3518" s="78"/>
      <c r="D3518" s="78"/>
      <c r="E3518" s="78"/>
      <c r="F3518" s="78"/>
      <c r="G3518" s="78"/>
      <c r="H3518" s="78"/>
      <c r="I3518" s="78"/>
      <c r="J3518" s="78"/>
      <c r="K3518" s="78"/>
      <c r="L3518" s="78"/>
      <c r="M3518" s="78"/>
      <c r="N3518" s="78"/>
      <c r="O3518" s="78"/>
      <c r="P3518" s="78"/>
      <c r="Q3518" s="78"/>
      <c r="R3518" s="78" t="str">
        <f t="shared" si="56"/>
        <v>No Crítico</v>
      </c>
      <c r="S3518" s="77" t="str">
        <f>IF(O3518=Listas!$D$14,Listas!$E$14,IF(O3518=Listas!$D$15,Listas!$E$15,IF(OR(O3518=Listas!$D$16,X3511=Listas!$E$16),Listas!$E$16,"Por clasificar")))</f>
        <v>Por clasificar</v>
      </c>
      <c r="T3518" s="78" t="str">
        <f>IF(OR(P3518=Listas!$D$20,P3518=Listas!$D$21),Listas!$E$20,IF(P3518=Listas!$D$22,Listas!$E$22,"Por clasificar"))</f>
        <v>Por clasificar</v>
      </c>
      <c r="U3518" s="78" t="str">
        <f>IF(OR(Q3518=Listas!$D$27,Q3518=Listas!$D$28),Listas!$E$27,IF(Q3518=Listas!$D$29,Listas!$E$29,"Por clasificar"))</f>
        <v>Por clasificar</v>
      </c>
    </row>
    <row r="3519" spans="1:21" x14ac:dyDescent="0.25">
      <c r="A3519" s="78"/>
      <c r="B3519" s="78"/>
      <c r="C3519" s="78"/>
      <c r="D3519" s="78"/>
      <c r="E3519" s="78"/>
      <c r="F3519" s="78"/>
      <c r="G3519" s="78"/>
      <c r="H3519" s="78"/>
      <c r="I3519" s="78"/>
      <c r="J3519" s="78"/>
      <c r="K3519" s="78"/>
      <c r="L3519" s="78"/>
      <c r="M3519" s="78"/>
      <c r="N3519" s="78"/>
      <c r="O3519" s="78"/>
      <c r="P3519" s="78"/>
      <c r="Q3519" s="78"/>
      <c r="R3519" s="78" t="str">
        <f t="shared" si="56"/>
        <v>No Crítico</v>
      </c>
      <c r="S3519" s="77" t="str">
        <f>IF(O3519=Listas!$D$14,Listas!$E$14,IF(O3519=Listas!$D$15,Listas!$E$15,IF(OR(O3519=Listas!$D$16,X3512=Listas!$E$16),Listas!$E$16,"Por clasificar")))</f>
        <v>Por clasificar</v>
      </c>
      <c r="T3519" s="78" t="str">
        <f>IF(OR(P3519=Listas!$D$20,P3519=Listas!$D$21),Listas!$E$20,IF(P3519=Listas!$D$22,Listas!$E$22,"Por clasificar"))</f>
        <v>Por clasificar</v>
      </c>
      <c r="U3519" s="78" t="str">
        <f>IF(OR(Q3519=Listas!$D$27,Q3519=Listas!$D$28),Listas!$E$27,IF(Q3519=Listas!$D$29,Listas!$E$29,"Por clasificar"))</f>
        <v>Por clasificar</v>
      </c>
    </row>
    <row r="3520" spans="1:21" x14ac:dyDescent="0.25">
      <c r="A3520" s="78"/>
      <c r="B3520" s="78"/>
      <c r="C3520" s="78"/>
      <c r="D3520" s="78"/>
      <c r="E3520" s="78"/>
      <c r="F3520" s="78"/>
      <c r="G3520" s="78"/>
      <c r="H3520" s="78"/>
      <c r="I3520" s="78"/>
      <c r="J3520" s="78"/>
      <c r="K3520" s="78"/>
      <c r="L3520" s="78"/>
      <c r="M3520" s="78"/>
      <c r="N3520" s="78"/>
      <c r="O3520" s="78"/>
      <c r="P3520" s="78"/>
      <c r="Q3520" s="78"/>
      <c r="R3520" s="78" t="str">
        <f t="shared" si="56"/>
        <v>No Crítico</v>
      </c>
      <c r="S3520" s="77" t="str">
        <f>IF(O3520=Listas!$D$14,Listas!$E$14,IF(O3520=Listas!$D$15,Listas!$E$15,IF(OR(O3520=Listas!$D$16,X3513=Listas!$E$16),Listas!$E$16,"Por clasificar")))</f>
        <v>Por clasificar</v>
      </c>
      <c r="T3520" s="78" t="str">
        <f>IF(OR(P3520=Listas!$D$20,P3520=Listas!$D$21),Listas!$E$20,IF(P3520=Listas!$D$22,Listas!$E$22,"Por clasificar"))</f>
        <v>Por clasificar</v>
      </c>
      <c r="U3520" s="78" t="str">
        <f>IF(OR(Q3520=Listas!$D$27,Q3520=Listas!$D$28),Listas!$E$27,IF(Q3520=Listas!$D$29,Listas!$E$29,"Por clasificar"))</f>
        <v>Por clasificar</v>
      </c>
    </row>
    <row r="3521" spans="1:21" x14ac:dyDescent="0.25">
      <c r="A3521" s="78"/>
      <c r="B3521" s="78"/>
      <c r="C3521" s="78"/>
      <c r="D3521" s="78"/>
      <c r="E3521" s="78"/>
      <c r="F3521" s="78"/>
      <c r="G3521" s="78"/>
      <c r="H3521" s="78"/>
      <c r="I3521" s="78"/>
      <c r="J3521" s="78"/>
      <c r="K3521" s="78"/>
      <c r="L3521" s="78"/>
      <c r="M3521" s="78"/>
      <c r="N3521" s="78"/>
      <c r="O3521" s="78"/>
      <c r="P3521" s="78"/>
      <c r="Q3521" s="78"/>
      <c r="R3521" s="78" t="str">
        <f t="shared" si="56"/>
        <v>No Crítico</v>
      </c>
      <c r="S3521" s="77" t="str">
        <f>IF(O3521=Listas!$D$14,Listas!$E$14,IF(O3521=Listas!$D$15,Listas!$E$15,IF(OR(O3521=Listas!$D$16,X3514=Listas!$E$16),Listas!$E$16,"Por clasificar")))</f>
        <v>Por clasificar</v>
      </c>
      <c r="T3521" s="78" t="str">
        <f>IF(OR(P3521=Listas!$D$20,P3521=Listas!$D$21),Listas!$E$20,IF(P3521=Listas!$D$22,Listas!$E$22,"Por clasificar"))</f>
        <v>Por clasificar</v>
      </c>
      <c r="U3521" s="78" t="str">
        <f>IF(OR(Q3521=Listas!$D$27,Q3521=Listas!$D$28),Listas!$E$27,IF(Q3521=Listas!$D$29,Listas!$E$29,"Por clasificar"))</f>
        <v>Por clasificar</v>
      </c>
    </row>
    <row r="3522" spans="1:21" x14ac:dyDescent="0.25">
      <c r="A3522" s="78"/>
      <c r="B3522" s="78"/>
      <c r="C3522" s="78"/>
      <c r="D3522" s="78"/>
      <c r="E3522" s="78"/>
      <c r="F3522" s="78"/>
      <c r="G3522" s="78"/>
      <c r="H3522" s="78"/>
      <c r="I3522" s="78"/>
      <c r="J3522" s="78"/>
      <c r="K3522" s="78"/>
      <c r="L3522" s="78"/>
      <c r="M3522" s="78"/>
      <c r="N3522" s="78"/>
      <c r="O3522" s="78"/>
      <c r="P3522" s="78"/>
      <c r="Q3522" s="78"/>
      <c r="R3522" s="78" t="str">
        <f t="shared" si="56"/>
        <v>No Crítico</v>
      </c>
      <c r="S3522" s="77" t="str">
        <f>IF(O3522=Listas!$D$14,Listas!$E$14,IF(O3522=Listas!$D$15,Listas!$E$15,IF(OR(O3522=Listas!$D$16,X3515=Listas!$E$16),Listas!$E$16,"Por clasificar")))</f>
        <v>Por clasificar</v>
      </c>
      <c r="T3522" s="78" t="str">
        <f>IF(OR(P3522=Listas!$D$20,P3522=Listas!$D$21),Listas!$E$20,IF(P3522=Listas!$D$22,Listas!$E$22,"Por clasificar"))</f>
        <v>Por clasificar</v>
      </c>
      <c r="U3522" s="78" t="str">
        <f>IF(OR(Q3522=Listas!$D$27,Q3522=Listas!$D$28),Listas!$E$27,IF(Q3522=Listas!$D$29,Listas!$E$29,"Por clasificar"))</f>
        <v>Por clasificar</v>
      </c>
    </row>
    <row r="3523" spans="1:21" x14ac:dyDescent="0.25">
      <c r="A3523" s="78"/>
      <c r="B3523" s="78"/>
      <c r="C3523" s="78"/>
      <c r="D3523" s="78"/>
      <c r="E3523" s="78"/>
      <c r="F3523" s="78"/>
      <c r="G3523" s="78"/>
      <c r="H3523" s="78"/>
      <c r="I3523" s="78"/>
      <c r="J3523" s="78"/>
      <c r="K3523" s="78"/>
      <c r="L3523" s="78"/>
      <c r="M3523" s="78"/>
      <c r="N3523" s="78"/>
      <c r="O3523" s="78"/>
      <c r="P3523" s="78"/>
      <c r="Q3523" s="78"/>
      <c r="R3523" s="78" t="str">
        <f t="shared" si="56"/>
        <v>No Crítico</v>
      </c>
      <c r="S3523" s="77" t="str">
        <f>IF(O3523=Listas!$D$14,Listas!$E$14,IF(O3523=Listas!$D$15,Listas!$E$15,IF(OR(O3523=Listas!$D$16,X3516=Listas!$E$16),Listas!$E$16,"Por clasificar")))</f>
        <v>Por clasificar</v>
      </c>
      <c r="T3523" s="78" t="str">
        <f>IF(OR(P3523=Listas!$D$20,P3523=Listas!$D$21),Listas!$E$20,IF(P3523=Listas!$D$22,Listas!$E$22,"Por clasificar"))</f>
        <v>Por clasificar</v>
      </c>
      <c r="U3523" s="78" t="str">
        <f>IF(OR(Q3523=Listas!$D$27,Q3523=Listas!$D$28),Listas!$E$27,IF(Q3523=Listas!$D$29,Listas!$E$29,"Por clasificar"))</f>
        <v>Por clasificar</v>
      </c>
    </row>
    <row r="3524" spans="1:21" x14ac:dyDescent="0.25">
      <c r="A3524" s="78"/>
      <c r="B3524" s="78"/>
      <c r="C3524" s="78"/>
      <c r="D3524" s="78"/>
      <c r="E3524" s="78"/>
      <c r="F3524" s="78"/>
      <c r="G3524" s="78"/>
      <c r="H3524" s="78"/>
      <c r="I3524" s="78"/>
      <c r="J3524" s="78"/>
      <c r="K3524" s="78"/>
      <c r="L3524" s="78"/>
      <c r="M3524" s="78"/>
      <c r="N3524" s="78"/>
      <c r="O3524" s="78"/>
      <c r="P3524" s="78"/>
      <c r="Q3524" s="78"/>
      <c r="R3524" s="78" t="str">
        <f t="shared" si="56"/>
        <v>No Crítico</v>
      </c>
      <c r="S3524" s="77" t="str">
        <f>IF(O3524=Listas!$D$14,Listas!$E$14,IF(O3524=Listas!$D$15,Listas!$E$15,IF(OR(O3524=Listas!$D$16,X3517=Listas!$E$16),Listas!$E$16,"Por clasificar")))</f>
        <v>Por clasificar</v>
      </c>
      <c r="T3524" s="78" t="str">
        <f>IF(OR(P3524=Listas!$D$20,P3524=Listas!$D$21),Listas!$E$20,IF(P3524=Listas!$D$22,Listas!$E$22,"Por clasificar"))</f>
        <v>Por clasificar</v>
      </c>
      <c r="U3524" s="78" t="str">
        <f>IF(OR(Q3524=Listas!$D$27,Q3524=Listas!$D$28),Listas!$E$27,IF(Q3524=Listas!$D$29,Listas!$E$29,"Por clasificar"))</f>
        <v>Por clasificar</v>
      </c>
    </row>
    <row r="3525" spans="1:21" x14ac:dyDescent="0.25">
      <c r="A3525" s="78"/>
      <c r="B3525" s="78"/>
      <c r="C3525" s="78"/>
      <c r="D3525" s="78"/>
      <c r="E3525" s="78"/>
      <c r="F3525" s="78"/>
      <c r="G3525" s="78"/>
      <c r="H3525" s="78"/>
      <c r="I3525" s="78"/>
      <c r="J3525" s="78"/>
      <c r="K3525" s="78"/>
      <c r="L3525" s="78"/>
      <c r="M3525" s="78"/>
      <c r="N3525" s="78"/>
      <c r="O3525" s="78"/>
      <c r="P3525" s="78"/>
      <c r="Q3525" s="78"/>
      <c r="R3525" s="78" t="str">
        <f t="shared" si="56"/>
        <v>No Crítico</v>
      </c>
      <c r="S3525" s="77" t="str">
        <f>IF(O3525=Listas!$D$14,Listas!$E$14,IF(O3525=Listas!$D$15,Listas!$E$15,IF(OR(O3525=Listas!$D$16,X3518=Listas!$E$16),Listas!$E$16,"Por clasificar")))</f>
        <v>Por clasificar</v>
      </c>
      <c r="T3525" s="78" t="str">
        <f>IF(OR(P3525=Listas!$D$20,P3525=Listas!$D$21),Listas!$E$20,IF(P3525=Listas!$D$22,Listas!$E$22,"Por clasificar"))</f>
        <v>Por clasificar</v>
      </c>
      <c r="U3525" s="78" t="str">
        <f>IF(OR(Q3525=Listas!$D$27,Q3525=Listas!$D$28),Listas!$E$27,IF(Q3525=Listas!$D$29,Listas!$E$29,"Por clasificar"))</f>
        <v>Por clasificar</v>
      </c>
    </row>
    <row r="3526" spans="1:21" x14ac:dyDescent="0.25">
      <c r="A3526" s="78"/>
      <c r="B3526" s="78"/>
      <c r="C3526" s="78"/>
      <c r="D3526" s="78"/>
      <c r="E3526" s="78"/>
      <c r="F3526" s="78"/>
      <c r="G3526" s="78"/>
      <c r="H3526" s="78"/>
      <c r="I3526" s="78"/>
      <c r="J3526" s="78"/>
      <c r="K3526" s="78"/>
      <c r="L3526" s="78"/>
      <c r="M3526" s="78"/>
      <c r="N3526" s="78"/>
      <c r="O3526" s="78"/>
      <c r="P3526" s="78"/>
      <c r="Q3526" s="78"/>
      <c r="R3526" s="78" t="str">
        <f t="shared" si="56"/>
        <v>No Crítico</v>
      </c>
      <c r="S3526" s="77" t="str">
        <f>IF(O3526=Listas!$D$14,Listas!$E$14,IF(O3526=Listas!$D$15,Listas!$E$15,IF(OR(O3526=Listas!$D$16,X3519=Listas!$E$16),Listas!$E$16,"Por clasificar")))</f>
        <v>Por clasificar</v>
      </c>
      <c r="T3526" s="78" t="str">
        <f>IF(OR(P3526=Listas!$D$20,P3526=Listas!$D$21),Listas!$E$20,IF(P3526=Listas!$D$22,Listas!$E$22,"Por clasificar"))</f>
        <v>Por clasificar</v>
      </c>
      <c r="U3526" s="78" t="str">
        <f>IF(OR(Q3526=Listas!$D$27,Q3526=Listas!$D$28),Listas!$E$27,IF(Q3526=Listas!$D$29,Listas!$E$29,"Por clasificar"))</f>
        <v>Por clasificar</v>
      </c>
    </row>
    <row r="3527" spans="1:21" x14ac:dyDescent="0.25">
      <c r="A3527" s="78"/>
      <c r="B3527" s="78"/>
      <c r="C3527" s="78"/>
      <c r="D3527" s="78"/>
      <c r="E3527" s="78"/>
      <c r="F3527" s="78"/>
      <c r="G3527" s="78"/>
      <c r="H3527" s="78"/>
      <c r="I3527" s="78"/>
      <c r="J3527" s="78"/>
      <c r="K3527" s="78"/>
      <c r="L3527" s="78"/>
      <c r="M3527" s="78"/>
      <c r="N3527" s="78"/>
      <c r="O3527" s="78"/>
      <c r="P3527" s="78"/>
      <c r="Q3527" s="78"/>
      <c r="R3527" s="78" t="str">
        <f t="shared" si="56"/>
        <v>No Crítico</v>
      </c>
      <c r="S3527" s="77" t="str">
        <f>IF(O3527=Listas!$D$14,Listas!$E$14,IF(O3527=Listas!$D$15,Listas!$E$15,IF(OR(O3527=Listas!$D$16,X3520=Listas!$E$16),Listas!$E$16,"Por clasificar")))</f>
        <v>Por clasificar</v>
      </c>
      <c r="T3527" s="78" t="str">
        <f>IF(OR(P3527=Listas!$D$20,P3527=Listas!$D$21),Listas!$E$20,IF(P3527=Listas!$D$22,Listas!$E$22,"Por clasificar"))</f>
        <v>Por clasificar</v>
      </c>
      <c r="U3527" s="78" t="str">
        <f>IF(OR(Q3527=Listas!$D$27,Q3527=Listas!$D$28),Listas!$E$27,IF(Q3527=Listas!$D$29,Listas!$E$29,"Por clasificar"))</f>
        <v>Por clasificar</v>
      </c>
    </row>
    <row r="3528" spans="1:21" x14ac:dyDescent="0.25">
      <c r="A3528" s="78"/>
      <c r="B3528" s="78"/>
      <c r="C3528" s="78"/>
      <c r="D3528" s="78"/>
      <c r="E3528" s="78"/>
      <c r="F3528" s="78"/>
      <c r="G3528" s="78"/>
      <c r="H3528" s="78"/>
      <c r="I3528" s="78"/>
      <c r="J3528" s="78"/>
      <c r="K3528" s="78"/>
      <c r="L3528" s="78"/>
      <c r="M3528" s="78"/>
      <c r="N3528" s="78"/>
      <c r="O3528" s="78"/>
      <c r="P3528" s="78"/>
      <c r="Q3528" s="78"/>
      <c r="R3528" s="78" t="str">
        <f t="shared" si="56"/>
        <v>No Crítico</v>
      </c>
      <c r="S3528" s="77" t="str">
        <f>IF(O3528=Listas!$D$14,Listas!$E$14,IF(O3528=Listas!$D$15,Listas!$E$15,IF(OR(O3528=Listas!$D$16,X3521=Listas!$E$16),Listas!$E$16,"Por clasificar")))</f>
        <v>Por clasificar</v>
      </c>
      <c r="T3528" s="78" t="str">
        <f>IF(OR(P3528=Listas!$D$20,P3528=Listas!$D$21),Listas!$E$20,IF(P3528=Listas!$D$22,Listas!$E$22,"Por clasificar"))</f>
        <v>Por clasificar</v>
      </c>
      <c r="U3528" s="78" t="str">
        <f>IF(OR(Q3528=Listas!$D$27,Q3528=Listas!$D$28),Listas!$E$27,IF(Q3528=Listas!$D$29,Listas!$E$29,"Por clasificar"))</f>
        <v>Por clasificar</v>
      </c>
    </row>
    <row r="3529" spans="1:21" x14ac:dyDescent="0.25">
      <c r="A3529" s="78"/>
      <c r="B3529" s="78"/>
      <c r="C3529" s="78"/>
      <c r="D3529" s="78"/>
      <c r="E3529" s="78"/>
      <c r="F3529" s="78"/>
      <c r="G3529" s="78"/>
      <c r="H3529" s="78"/>
      <c r="I3529" s="78"/>
      <c r="J3529" s="78"/>
      <c r="K3529" s="78"/>
      <c r="L3529" s="78"/>
      <c r="M3529" s="78"/>
      <c r="N3529" s="78"/>
      <c r="O3529" s="78"/>
      <c r="P3529" s="78"/>
      <c r="Q3529" s="78"/>
      <c r="R3529" s="78" t="str">
        <f t="shared" si="56"/>
        <v>No Crítico</v>
      </c>
      <c r="S3529" s="77" t="str">
        <f>IF(O3529=Listas!$D$14,Listas!$E$14,IF(O3529=Listas!$D$15,Listas!$E$15,IF(OR(O3529=Listas!$D$16,X3522=Listas!$E$16),Listas!$E$16,"Por clasificar")))</f>
        <v>Por clasificar</v>
      </c>
      <c r="T3529" s="78" t="str">
        <f>IF(OR(P3529=Listas!$D$20,P3529=Listas!$D$21),Listas!$E$20,IF(P3529=Listas!$D$22,Listas!$E$22,"Por clasificar"))</f>
        <v>Por clasificar</v>
      </c>
      <c r="U3529" s="78" t="str">
        <f>IF(OR(Q3529=Listas!$D$27,Q3529=Listas!$D$28),Listas!$E$27,IF(Q3529=Listas!$D$29,Listas!$E$29,"Por clasificar"))</f>
        <v>Por clasificar</v>
      </c>
    </row>
    <row r="3530" spans="1:21" x14ac:dyDescent="0.25">
      <c r="A3530" s="78"/>
      <c r="B3530" s="78"/>
      <c r="C3530" s="78"/>
      <c r="D3530" s="78"/>
      <c r="E3530" s="78"/>
      <c r="F3530" s="78"/>
      <c r="G3530" s="78"/>
      <c r="H3530" s="78"/>
      <c r="I3530" s="78"/>
      <c r="J3530" s="78"/>
      <c r="K3530" s="78"/>
      <c r="L3530" s="78"/>
      <c r="M3530" s="78"/>
      <c r="N3530" s="78"/>
      <c r="O3530" s="78"/>
      <c r="P3530" s="78"/>
      <c r="Q3530" s="78"/>
      <c r="R3530" s="78" t="str">
        <f t="shared" si="56"/>
        <v>No Crítico</v>
      </c>
      <c r="S3530" s="77" t="str">
        <f>IF(O3530=Listas!$D$14,Listas!$E$14,IF(O3530=Listas!$D$15,Listas!$E$15,IF(OR(O3530=Listas!$D$16,X3523=Listas!$E$16),Listas!$E$16,"Por clasificar")))</f>
        <v>Por clasificar</v>
      </c>
      <c r="T3530" s="78" t="str">
        <f>IF(OR(P3530=Listas!$D$20,P3530=Listas!$D$21),Listas!$E$20,IF(P3530=Listas!$D$22,Listas!$E$22,"Por clasificar"))</f>
        <v>Por clasificar</v>
      </c>
      <c r="U3530" s="78" t="str">
        <f>IF(OR(Q3530=Listas!$D$27,Q3530=Listas!$D$28),Listas!$E$27,IF(Q3530=Listas!$D$29,Listas!$E$29,"Por clasificar"))</f>
        <v>Por clasificar</v>
      </c>
    </row>
    <row r="3531" spans="1:21" x14ac:dyDescent="0.25">
      <c r="A3531" s="78"/>
      <c r="B3531" s="78"/>
      <c r="C3531" s="78"/>
      <c r="D3531" s="78"/>
      <c r="E3531" s="78"/>
      <c r="F3531" s="78"/>
      <c r="G3531" s="78"/>
      <c r="H3531" s="78"/>
      <c r="I3531" s="78"/>
      <c r="J3531" s="78"/>
      <c r="K3531" s="78"/>
      <c r="L3531" s="78"/>
      <c r="M3531" s="78"/>
      <c r="N3531" s="78"/>
      <c r="O3531" s="78"/>
      <c r="P3531" s="78"/>
      <c r="Q3531" s="78"/>
      <c r="R3531" s="78" t="str">
        <f t="shared" si="56"/>
        <v>No Crítico</v>
      </c>
      <c r="S3531" s="77" t="str">
        <f>IF(O3531=Listas!$D$14,Listas!$E$14,IF(O3531=Listas!$D$15,Listas!$E$15,IF(OR(O3531=Listas!$D$16,X3524=Listas!$E$16),Listas!$E$16,"Por clasificar")))</f>
        <v>Por clasificar</v>
      </c>
      <c r="T3531" s="78" t="str">
        <f>IF(OR(P3531=Listas!$D$20,P3531=Listas!$D$21),Listas!$E$20,IF(P3531=Listas!$D$22,Listas!$E$22,"Por clasificar"))</f>
        <v>Por clasificar</v>
      </c>
      <c r="U3531" s="78" t="str">
        <f>IF(OR(Q3531=Listas!$D$27,Q3531=Listas!$D$28),Listas!$E$27,IF(Q3531=Listas!$D$29,Listas!$E$29,"Por clasificar"))</f>
        <v>Por clasificar</v>
      </c>
    </row>
    <row r="3532" spans="1:21" x14ac:dyDescent="0.25">
      <c r="A3532" s="78"/>
      <c r="B3532" s="78"/>
      <c r="C3532" s="78"/>
      <c r="D3532" s="78"/>
      <c r="E3532" s="78"/>
      <c r="F3532" s="78"/>
      <c r="G3532" s="78"/>
      <c r="H3532" s="78"/>
      <c r="I3532" s="78"/>
      <c r="J3532" s="78"/>
      <c r="K3532" s="78"/>
      <c r="L3532" s="78"/>
      <c r="M3532" s="78"/>
      <c r="N3532" s="78"/>
      <c r="O3532" s="78"/>
      <c r="P3532" s="78"/>
      <c r="Q3532" s="78"/>
      <c r="R3532" s="78" t="str">
        <f t="shared" si="56"/>
        <v>No Crítico</v>
      </c>
      <c r="S3532" s="77" t="str">
        <f>IF(O3532=Listas!$D$14,Listas!$E$14,IF(O3532=Listas!$D$15,Listas!$E$15,IF(OR(O3532=Listas!$D$16,X3525=Listas!$E$16),Listas!$E$16,"Por clasificar")))</f>
        <v>Por clasificar</v>
      </c>
      <c r="T3532" s="78" t="str">
        <f>IF(OR(P3532=Listas!$D$20,P3532=Listas!$D$21),Listas!$E$20,IF(P3532=Listas!$D$22,Listas!$E$22,"Por clasificar"))</f>
        <v>Por clasificar</v>
      </c>
      <c r="U3532" s="78" t="str">
        <f>IF(OR(Q3532=Listas!$D$27,Q3532=Listas!$D$28),Listas!$E$27,IF(Q3532=Listas!$D$29,Listas!$E$29,"Por clasificar"))</f>
        <v>Por clasificar</v>
      </c>
    </row>
    <row r="3533" spans="1:21" x14ac:dyDescent="0.25">
      <c r="A3533" s="78"/>
      <c r="B3533" s="78"/>
      <c r="C3533" s="78"/>
      <c r="D3533" s="78"/>
      <c r="E3533" s="78"/>
      <c r="F3533" s="78"/>
      <c r="G3533" s="78"/>
      <c r="H3533" s="78"/>
      <c r="I3533" s="78"/>
      <c r="J3533" s="78"/>
      <c r="K3533" s="78"/>
      <c r="L3533" s="78"/>
      <c r="M3533" s="78"/>
      <c r="N3533" s="78"/>
      <c r="O3533" s="78"/>
      <c r="P3533" s="78"/>
      <c r="Q3533" s="78"/>
      <c r="R3533" s="78" t="str">
        <f t="shared" si="56"/>
        <v>No Crítico</v>
      </c>
      <c r="S3533" s="77" t="str">
        <f>IF(O3533=Listas!$D$14,Listas!$E$14,IF(O3533=Listas!$D$15,Listas!$E$15,IF(OR(O3533=Listas!$D$16,X3526=Listas!$E$16),Listas!$E$16,"Por clasificar")))</f>
        <v>Por clasificar</v>
      </c>
      <c r="T3533" s="78" t="str">
        <f>IF(OR(P3533=Listas!$D$20,P3533=Listas!$D$21),Listas!$E$20,IF(P3533=Listas!$D$22,Listas!$E$22,"Por clasificar"))</f>
        <v>Por clasificar</v>
      </c>
      <c r="U3533" s="78" t="str">
        <f>IF(OR(Q3533=Listas!$D$27,Q3533=Listas!$D$28),Listas!$E$27,IF(Q3533=Listas!$D$29,Listas!$E$29,"Por clasificar"))</f>
        <v>Por clasificar</v>
      </c>
    </row>
    <row r="3534" spans="1:21" x14ac:dyDescent="0.25">
      <c r="A3534" s="78"/>
      <c r="B3534" s="78"/>
      <c r="C3534" s="78"/>
      <c r="D3534" s="78"/>
      <c r="E3534" s="78"/>
      <c r="F3534" s="78"/>
      <c r="G3534" s="78"/>
      <c r="H3534" s="78"/>
      <c r="I3534" s="78"/>
      <c r="J3534" s="78"/>
      <c r="K3534" s="78"/>
      <c r="L3534" s="78"/>
      <c r="M3534" s="78"/>
      <c r="N3534" s="78"/>
      <c r="O3534" s="78"/>
      <c r="P3534" s="78"/>
      <c r="Q3534" s="78"/>
      <c r="R3534" s="78" t="str">
        <f t="shared" si="56"/>
        <v>No Crítico</v>
      </c>
      <c r="S3534" s="77" t="str">
        <f>IF(O3534=Listas!$D$14,Listas!$E$14,IF(O3534=Listas!$D$15,Listas!$E$15,IF(OR(O3534=Listas!$D$16,X3527=Listas!$E$16),Listas!$E$16,"Por clasificar")))</f>
        <v>Por clasificar</v>
      </c>
      <c r="T3534" s="78" t="str">
        <f>IF(OR(P3534=Listas!$D$20,P3534=Listas!$D$21),Listas!$E$20,IF(P3534=Listas!$D$22,Listas!$E$22,"Por clasificar"))</f>
        <v>Por clasificar</v>
      </c>
      <c r="U3534" s="78" t="str">
        <f>IF(OR(Q3534=Listas!$D$27,Q3534=Listas!$D$28),Listas!$E$27,IF(Q3534=Listas!$D$29,Listas!$E$29,"Por clasificar"))</f>
        <v>Por clasificar</v>
      </c>
    </row>
    <row r="3535" spans="1:21" x14ac:dyDescent="0.25">
      <c r="A3535" s="78"/>
      <c r="B3535" s="78"/>
      <c r="C3535" s="78"/>
      <c r="D3535" s="78"/>
      <c r="E3535" s="78"/>
      <c r="F3535" s="78"/>
      <c r="G3535" s="78"/>
      <c r="H3535" s="78"/>
      <c r="I3535" s="78"/>
      <c r="J3535" s="78"/>
      <c r="K3535" s="78"/>
      <c r="L3535" s="78"/>
      <c r="M3535" s="78"/>
      <c r="N3535" s="78"/>
      <c r="O3535" s="78"/>
      <c r="P3535" s="78"/>
      <c r="Q3535" s="78"/>
      <c r="R3535" s="78" t="str">
        <f t="shared" si="56"/>
        <v>No Crítico</v>
      </c>
      <c r="S3535" s="77" t="str">
        <f>IF(O3535=Listas!$D$14,Listas!$E$14,IF(O3535=Listas!$D$15,Listas!$E$15,IF(OR(O3535=Listas!$D$16,X3528=Listas!$E$16),Listas!$E$16,"Por clasificar")))</f>
        <v>Por clasificar</v>
      </c>
      <c r="T3535" s="78" t="str">
        <f>IF(OR(P3535=Listas!$D$20,P3535=Listas!$D$21),Listas!$E$20,IF(P3535=Listas!$D$22,Listas!$E$22,"Por clasificar"))</f>
        <v>Por clasificar</v>
      </c>
      <c r="U3535" s="78" t="str">
        <f>IF(OR(Q3535=Listas!$D$27,Q3535=Listas!$D$28),Listas!$E$27,IF(Q3535=Listas!$D$29,Listas!$E$29,"Por clasificar"))</f>
        <v>Por clasificar</v>
      </c>
    </row>
    <row r="3536" spans="1:21" x14ac:dyDescent="0.25">
      <c r="A3536" s="78"/>
      <c r="B3536" s="78"/>
      <c r="C3536" s="78"/>
      <c r="D3536" s="78"/>
      <c r="E3536" s="78"/>
      <c r="F3536" s="78"/>
      <c r="G3536" s="78"/>
      <c r="H3536" s="78"/>
      <c r="I3536" s="78"/>
      <c r="J3536" s="78"/>
      <c r="K3536" s="78"/>
      <c r="L3536" s="78"/>
      <c r="M3536" s="78"/>
      <c r="N3536" s="78"/>
      <c r="O3536" s="78"/>
      <c r="P3536" s="78"/>
      <c r="Q3536" s="78"/>
      <c r="R3536" s="78" t="str">
        <f t="shared" ref="R3536:R3599" si="57">IF( AND(O3536="Alto",P3536="Alto",Q3536="Alto"),"Crítico","No Crítico")</f>
        <v>No Crítico</v>
      </c>
      <c r="S3536" s="77" t="str">
        <f>IF(O3536=Listas!$D$14,Listas!$E$14,IF(O3536=Listas!$D$15,Listas!$E$15,IF(OR(O3536=Listas!$D$16,X3529=Listas!$E$16),Listas!$E$16,"Por clasificar")))</f>
        <v>Por clasificar</v>
      </c>
      <c r="T3536" s="78" t="str">
        <f>IF(OR(P3536=Listas!$D$20,P3536=Listas!$D$21),Listas!$E$20,IF(P3536=Listas!$D$22,Listas!$E$22,"Por clasificar"))</f>
        <v>Por clasificar</v>
      </c>
      <c r="U3536" s="78" t="str">
        <f>IF(OR(Q3536=Listas!$D$27,Q3536=Listas!$D$28),Listas!$E$27,IF(Q3536=Listas!$D$29,Listas!$E$29,"Por clasificar"))</f>
        <v>Por clasificar</v>
      </c>
    </row>
    <row r="3537" spans="1:21" x14ac:dyDescent="0.25">
      <c r="A3537" s="78"/>
      <c r="B3537" s="78"/>
      <c r="C3537" s="78"/>
      <c r="D3537" s="78"/>
      <c r="E3537" s="78"/>
      <c r="F3537" s="78"/>
      <c r="G3537" s="78"/>
      <c r="H3537" s="78"/>
      <c r="I3537" s="78"/>
      <c r="J3537" s="78"/>
      <c r="K3537" s="78"/>
      <c r="L3537" s="78"/>
      <c r="M3537" s="78"/>
      <c r="N3537" s="78"/>
      <c r="O3537" s="78"/>
      <c r="P3537" s="78"/>
      <c r="Q3537" s="78"/>
      <c r="R3537" s="78" t="str">
        <f t="shared" si="57"/>
        <v>No Crítico</v>
      </c>
      <c r="S3537" s="77" t="str">
        <f>IF(O3537=Listas!$D$14,Listas!$E$14,IF(O3537=Listas!$D$15,Listas!$E$15,IF(OR(O3537=Listas!$D$16,X3530=Listas!$E$16),Listas!$E$16,"Por clasificar")))</f>
        <v>Por clasificar</v>
      </c>
      <c r="T3537" s="78" t="str">
        <f>IF(OR(P3537=Listas!$D$20,P3537=Listas!$D$21),Listas!$E$20,IF(P3537=Listas!$D$22,Listas!$E$22,"Por clasificar"))</f>
        <v>Por clasificar</v>
      </c>
      <c r="U3537" s="78" t="str">
        <f>IF(OR(Q3537=Listas!$D$27,Q3537=Listas!$D$28),Listas!$E$27,IF(Q3537=Listas!$D$29,Listas!$E$29,"Por clasificar"))</f>
        <v>Por clasificar</v>
      </c>
    </row>
    <row r="3538" spans="1:21" x14ac:dyDescent="0.25">
      <c r="A3538" s="78"/>
      <c r="B3538" s="78"/>
      <c r="C3538" s="78"/>
      <c r="D3538" s="78"/>
      <c r="E3538" s="78"/>
      <c r="F3538" s="78"/>
      <c r="G3538" s="78"/>
      <c r="H3538" s="78"/>
      <c r="I3538" s="78"/>
      <c r="J3538" s="78"/>
      <c r="K3538" s="78"/>
      <c r="L3538" s="78"/>
      <c r="M3538" s="78"/>
      <c r="N3538" s="78"/>
      <c r="O3538" s="78"/>
      <c r="P3538" s="78"/>
      <c r="Q3538" s="78"/>
      <c r="R3538" s="78" t="str">
        <f t="shared" si="57"/>
        <v>No Crítico</v>
      </c>
      <c r="S3538" s="77" t="str">
        <f>IF(O3538=Listas!$D$14,Listas!$E$14,IF(O3538=Listas!$D$15,Listas!$E$15,IF(OR(O3538=Listas!$D$16,X3531=Listas!$E$16),Listas!$E$16,"Por clasificar")))</f>
        <v>Por clasificar</v>
      </c>
      <c r="T3538" s="78" t="str">
        <f>IF(OR(P3538=Listas!$D$20,P3538=Listas!$D$21),Listas!$E$20,IF(P3538=Listas!$D$22,Listas!$E$22,"Por clasificar"))</f>
        <v>Por clasificar</v>
      </c>
      <c r="U3538" s="78" t="str">
        <f>IF(OR(Q3538=Listas!$D$27,Q3538=Listas!$D$28),Listas!$E$27,IF(Q3538=Listas!$D$29,Listas!$E$29,"Por clasificar"))</f>
        <v>Por clasificar</v>
      </c>
    </row>
    <row r="3539" spans="1:21" x14ac:dyDescent="0.25">
      <c r="A3539" s="78"/>
      <c r="B3539" s="78"/>
      <c r="C3539" s="78"/>
      <c r="D3539" s="78"/>
      <c r="E3539" s="78"/>
      <c r="F3539" s="78"/>
      <c r="G3539" s="78"/>
      <c r="H3539" s="78"/>
      <c r="I3539" s="78"/>
      <c r="J3539" s="78"/>
      <c r="K3539" s="78"/>
      <c r="L3539" s="78"/>
      <c r="M3539" s="78"/>
      <c r="N3539" s="78"/>
      <c r="O3539" s="78"/>
      <c r="P3539" s="78"/>
      <c r="Q3539" s="78"/>
      <c r="R3539" s="78" t="str">
        <f t="shared" si="57"/>
        <v>No Crítico</v>
      </c>
      <c r="S3539" s="77" t="str">
        <f>IF(O3539=Listas!$D$14,Listas!$E$14,IF(O3539=Listas!$D$15,Listas!$E$15,IF(OR(O3539=Listas!$D$16,X3532=Listas!$E$16),Listas!$E$16,"Por clasificar")))</f>
        <v>Por clasificar</v>
      </c>
      <c r="T3539" s="78" t="str">
        <f>IF(OR(P3539=Listas!$D$20,P3539=Listas!$D$21),Listas!$E$20,IF(P3539=Listas!$D$22,Listas!$E$22,"Por clasificar"))</f>
        <v>Por clasificar</v>
      </c>
      <c r="U3539" s="78" t="str">
        <f>IF(OR(Q3539=Listas!$D$27,Q3539=Listas!$D$28),Listas!$E$27,IF(Q3539=Listas!$D$29,Listas!$E$29,"Por clasificar"))</f>
        <v>Por clasificar</v>
      </c>
    </row>
    <row r="3540" spans="1:21" x14ac:dyDescent="0.25">
      <c r="A3540" s="78"/>
      <c r="B3540" s="78"/>
      <c r="C3540" s="78"/>
      <c r="D3540" s="78"/>
      <c r="E3540" s="78"/>
      <c r="F3540" s="78"/>
      <c r="G3540" s="78"/>
      <c r="H3540" s="78"/>
      <c r="I3540" s="78"/>
      <c r="J3540" s="78"/>
      <c r="K3540" s="78"/>
      <c r="L3540" s="78"/>
      <c r="M3540" s="78"/>
      <c r="N3540" s="78"/>
      <c r="O3540" s="78"/>
      <c r="P3540" s="78"/>
      <c r="Q3540" s="78"/>
      <c r="R3540" s="78" t="str">
        <f t="shared" si="57"/>
        <v>No Crítico</v>
      </c>
      <c r="S3540" s="77" t="str">
        <f>IF(O3540=Listas!$D$14,Listas!$E$14,IF(O3540=Listas!$D$15,Listas!$E$15,IF(OR(O3540=Listas!$D$16,X3533=Listas!$E$16),Listas!$E$16,"Por clasificar")))</f>
        <v>Por clasificar</v>
      </c>
      <c r="T3540" s="78" t="str">
        <f>IF(OR(P3540=Listas!$D$20,P3540=Listas!$D$21),Listas!$E$20,IF(P3540=Listas!$D$22,Listas!$E$22,"Por clasificar"))</f>
        <v>Por clasificar</v>
      </c>
      <c r="U3540" s="78" t="str">
        <f>IF(OR(Q3540=Listas!$D$27,Q3540=Listas!$D$28),Listas!$E$27,IF(Q3540=Listas!$D$29,Listas!$E$29,"Por clasificar"))</f>
        <v>Por clasificar</v>
      </c>
    </row>
    <row r="3541" spans="1:21" x14ac:dyDescent="0.25">
      <c r="A3541" s="78"/>
      <c r="B3541" s="78"/>
      <c r="C3541" s="78"/>
      <c r="D3541" s="78"/>
      <c r="E3541" s="78"/>
      <c r="F3541" s="78"/>
      <c r="G3541" s="78"/>
      <c r="H3541" s="78"/>
      <c r="I3541" s="78"/>
      <c r="J3541" s="78"/>
      <c r="K3541" s="78"/>
      <c r="L3541" s="78"/>
      <c r="M3541" s="78"/>
      <c r="N3541" s="78"/>
      <c r="O3541" s="78"/>
      <c r="P3541" s="78"/>
      <c r="Q3541" s="78"/>
      <c r="R3541" s="78" t="str">
        <f t="shared" si="57"/>
        <v>No Crítico</v>
      </c>
      <c r="S3541" s="77" t="str">
        <f>IF(O3541=Listas!$D$14,Listas!$E$14,IF(O3541=Listas!$D$15,Listas!$E$15,IF(OR(O3541=Listas!$D$16,X3534=Listas!$E$16),Listas!$E$16,"Por clasificar")))</f>
        <v>Por clasificar</v>
      </c>
      <c r="T3541" s="78" t="str">
        <f>IF(OR(P3541=Listas!$D$20,P3541=Listas!$D$21),Listas!$E$20,IF(P3541=Listas!$D$22,Listas!$E$22,"Por clasificar"))</f>
        <v>Por clasificar</v>
      </c>
      <c r="U3541" s="78" t="str">
        <f>IF(OR(Q3541=Listas!$D$27,Q3541=Listas!$D$28),Listas!$E$27,IF(Q3541=Listas!$D$29,Listas!$E$29,"Por clasificar"))</f>
        <v>Por clasificar</v>
      </c>
    </row>
    <row r="3542" spans="1:21" x14ac:dyDescent="0.25">
      <c r="A3542" s="78"/>
      <c r="B3542" s="78"/>
      <c r="C3542" s="78"/>
      <c r="D3542" s="78"/>
      <c r="E3542" s="78"/>
      <c r="F3542" s="78"/>
      <c r="G3542" s="78"/>
      <c r="H3542" s="78"/>
      <c r="I3542" s="78"/>
      <c r="J3542" s="78"/>
      <c r="K3542" s="78"/>
      <c r="L3542" s="78"/>
      <c r="M3542" s="78"/>
      <c r="N3542" s="78"/>
      <c r="O3542" s="78"/>
      <c r="P3542" s="78"/>
      <c r="Q3542" s="78"/>
      <c r="R3542" s="78" t="str">
        <f t="shared" si="57"/>
        <v>No Crítico</v>
      </c>
      <c r="S3542" s="77" t="str">
        <f>IF(O3542=Listas!$D$14,Listas!$E$14,IF(O3542=Listas!$D$15,Listas!$E$15,IF(OR(O3542=Listas!$D$16,X3535=Listas!$E$16),Listas!$E$16,"Por clasificar")))</f>
        <v>Por clasificar</v>
      </c>
      <c r="T3542" s="78" t="str">
        <f>IF(OR(P3542=Listas!$D$20,P3542=Listas!$D$21),Listas!$E$20,IF(P3542=Listas!$D$22,Listas!$E$22,"Por clasificar"))</f>
        <v>Por clasificar</v>
      </c>
      <c r="U3542" s="78" t="str">
        <f>IF(OR(Q3542=Listas!$D$27,Q3542=Listas!$D$28),Listas!$E$27,IF(Q3542=Listas!$D$29,Listas!$E$29,"Por clasificar"))</f>
        <v>Por clasificar</v>
      </c>
    </row>
    <row r="3543" spans="1:21" x14ac:dyDescent="0.25">
      <c r="A3543" s="78"/>
      <c r="B3543" s="78"/>
      <c r="C3543" s="78"/>
      <c r="D3543" s="78"/>
      <c r="E3543" s="78"/>
      <c r="F3543" s="78"/>
      <c r="G3543" s="78"/>
      <c r="H3543" s="78"/>
      <c r="I3543" s="78"/>
      <c r="J3543" s="78"/>
      <c r="K3543" s="78"/>
      <c r="L3543" s="78"/>
      <c r="M3543" s="78"/>
      <c r="N3543" s="78"/>
      <c r="O3543" s="78"/>
      <c r="P3543" s="78"/>
      <c r="Q3543" s="78"/>
      <c r="R3543" s="78" t="str">
        <f t="shared" si="57"/>
        <v>No Crítico</v>
      </c>
      <c r="S3543" s="77" t="str">
        <f>IF(O3543=Listas!$D$14,Listas!$E$14,IF(O3543=Listas!$D$15,Listas!$E$15,IF(OR(O3543=Listas!$D$16,X3536=Listas!$E$16),Listas!$E$16,"Por clasificar")))</f>
        <v>Por clasificar</v>
      </c>
      <c r="T3543" s="78" t="str">
        <f>IF(OR(P3543=Listas!$D$20,P3543=Listas!$D$21),Listas!$E$20,IF(P3543=Listas!$D$22,Listas!$E$22,"Por clasificar"))</f>
        <v>Por clasificar</v>
      </c>
      <c r="U3543" s="78" t="str">
        <f>IF(OR(Q3543=Listas!$D$27,Q3543=Listas!$D$28),Listas!$E$27,IF(Q3543=Listas!$D$29,Listas!$E$29,"Por clasificar"))</f>
        <v>Por clasificar</v>
      </c>
    </row>
    <row r="3544" spans="1:21" x14ac:dyDescent="0.25">
      <c r="A3544" s="78"/>
      <c r="B3544" s="78"/>
      <c r="C3544" s="78"/>
      <c r="D3544" s="78"/>
      <c r="E3544" s="78"/>
      <c r="F3544" s="78"/>
      <c r="G3544" s="78"/>
      <c r="H3544" s="78"/>
      <c r="I3544" s="78"/>
      <c r="J3544" s="78"/>
      <c r="K3544" s="78"/>
      <c r="L3544" s="78"/>
      <c r="M3544" s="78"/>
      <c r="N3544" s="78"/>
      <c r="O3544" s="78"/>
      <c r="P3544" s="78"/>
      <c r="Q3544" s="78"/>
      <c r="R3544" s="78" t="str">
        <f t="shared" si="57"/>
        <v>No Crítico</v>
      </c>
      <c r="S3544" s="77" t="str">
        <f>IF(O3544=Listas!$D$14,Listas!$E$14,IF(O3544=Listas!$D$15,Listas!$E$15,IF(OR(O3544=Listas!$D$16,X3537=Listas!$E$16),Listas!$E$16,"Por clasificar")))</f>
        <v>Por clasificar</v>
      </c>
      <c r="T3544" s="78" t="str">
        <f>IF(OR(P3544=Listas!$D$20,P3544=Listas!$D$21),Listas!$E$20,IF(P3544=Listas!$D$22,Listas!$E$22,"Por clasificar"))</f>
        <v>Por clasificar</v>
      </c>
      <c r="U3544" s="78" t="str">
        <f>IF(OR(Q3544=Listas!$D$27,Q3544=Listas!$D$28),Listas!$E$27,IF(Q3544=Listas!$D$29,Listas!$E$29,"Por clasificar"))</f>
        <v>Por clasificar</v>
      </c>
    </row>
    <row r="3545" spans="1:21" x14ac:dyDescent="0.25">
      <c r="A3545" s="78"/>
      <c r="B3545" s="78"/>
      <c r="C3545" s="78"/>
      <c r="D3545" s="78"/>
      <c r="E3545" s="78"/>
      <c r="F3545" s="78"/>
      <c r="G3545" s="78"/>
      <c r="H3545" s="78"/>
      <c r="I3545" s="78"/>
      <c r="J3545" s="78"/>
      <c r="K3545" s="78"/>
      <c r="L3545" s="78"/>
      <c r="M3545" s="78"/>
      <c r="N3545" s="78"/>
      <c r="O3545" s="78"/>
      <c r="P3545" s="78"/>
      <c r="Q3545" s="78"/>
      <c r="R3545" s="78" t="str">
        <f t="shared" si="57"/>
        <v>No Crítico</v>
      </c>
      <c r="S3545" s="77" t="str">
        <f>IF(O3545=Listas!$D$14,Listas!$E$14,IF(O3545=Listas!$D$15,Listas!$E$15,IF(OR(O3545=Listas!$D$16,X3538=Listas!$E$16),Listas!$E$16,"Por clasificar")))</f>
        <v>Por clasificar</v>
      </c>
      <c r="T3545" s="78" t="str">
        <f>IF(OR(P3545=Listas!$D$20,P3545=Listas!$D$21),Listas!$E$20,IF(P3545=Listas!$D$22,Listas!$E$22,"Por clasificar"))</f>
        <v>Por clasificar</v>
      </c>
      <c r="U3545" s="78" t="str">
        <f>IF(OR(Q3545=Listas!$D$27,Q3545=Listas!$D$28),Listas!$E$27,IF(Q3545=Listas!$D$29,Listas!$E$29,"Por clasificar"))</f>
        <v>Por clasificar</v>
      </c>
    </row>
    <row r="3546" spans="1:21" x14ac:dyDescent="0.25">
      <c r="A3546" s="78"/>
      <c r="B3546" s="78"/>
      <c r="C3546" s="78"/>
      <c r="D3546" s="78"/>
      <c r="E3546" s="78"/>
      <c r="F3546" s="78"/>
      <c r="G3546" s="78"/>
      <c r="H3546" s="78"/>
      <c r="I3546" s="78"/>
      <c r="J3546" s="78"/>
      <c r="K3546" s="78"/>
      <c r="L3546" s="78"/>
      <c r="M3546" s="78"/>
      <c r="N3546" s="78"/>
      <c r="O3546" s="78"/>
      <c r="P3546" s="78"/>
      <c r="Q3546" s="78"/>
      <c r="R3546" s="78" t="str">
        <f t="shared" si="57"/>
        <v>No Crítico</v>
      </c>
      <c r="S3546" s="77" t="str">
        <f>IF(O3546=Listas!$D$14,Listas!$E$14,IF(O3546=Listas!$D$15,Listas!$E$15,IF(OR(O3546=Listas!$D$16,X3539=Listas!$E$16),Listas!$E$16,"Por clasificar")))</f>
        <v>Por clasificar</v>
      </c>
      <c r="T3546" s="78" t="str">
        <f>IF(OR(P3546=Listas!$D$20,P3546=Listas!$D$21),Listas!$E$20,IF(P3546=Listas!$D$22,Listas!$E$22,"Por clasificar"))</f>
        <v>Por clasificar</v>
      </c>
      <c r="U3546" s="78" t="str">
        <f>IF(OR(Q3546=Listas!$D$27,Q3546=Listas!$D$28),Listas!$E$27,IF(Q3546=Listas!$D$29,Listas!$E$29,"Por clasificar"))</f>
        <v>Por clasificar</v>
      </c>
    </row>
    <row r="3547" spans="1:21" x14ac:dyDescent="0.25">
      <c r="A3547" s="78"/>
      <c r="B3547" s="78"/>
      <c r="C3547" s="78"/>
      <c r="D3547" s="78"/>
      <c r="E3547" s="78"/>
      <c r="F3547" s="78"/>
      <c r="G3547" s="78"/>
      <c r="H3547" s="78"/>
      <c r="I3547" s="78"/>
      <c r="J3547" s="78"/>
      <c r="K3547" s="78"/>
      <c r="L3547" s="78"/>
      <c r="M3547" s="78"/>
      <c r="N3547" s="78"/>
      <c r="O3547" s="78"/>
      <c r="P3547" s="78"/>
      <c r="Q3547" s="78"/>
      <c r="R3547" s="78" t="str">
        <f t="shared" si="57"/>
        <v>No Crítico</v>
      </c>
      <c r="S3547" s="77" t="str">
        <f>IF(O3547=Listas!$D$14,Listas!$E$14,IF(O3547=Listas!$D$15,Listas!$E$15,IF(OR(O3547=Listas!$D$16,X3540=Listas!$E$16),Listas!$E$16,"Por clasificar")))</f>
        <v>Por clasificar</v>
      </c>
      <c r="T3547" s="78" t="str">
        <f>IF(OR(P3547=Listas!$D$20,P3547=Listas!$D$21),Listas!$E$20,IF(P3547=Listas!$D$22,Listas!$E$22,"Por clasificar"))</f>
        <v>Por clasificar</v>
      </c>
      <c r="U3547" s="78" t="str">
        <f>IF(OR(Q3547=Listas!$D$27,Q3547=Listas!$D$28),Listas!$E$27,IF(Q3547=Listas!$D$29,Listas!$E$29,"Por clasificar"))</f>
        <v>Por clasificar</v>
      </c>
    </row>
    <row r="3548" spans="1:21" x14ac:dyDescent="0.25">
      <c r="A3548" s="78"/>
      <c r="B3548" s="78"/>
      <c r="C3548" s="78"/>
      <c r="D3548" s="78"/>
      <c r="E3548" s="78"/>
      <c r="F3548" s="78"/>
      <c r="G3548" s="78"/>
      <c r="H3548" s="78"/>
      <c r="I3548" s="78"/>
      <c r="J3548" s="78"/>
      <c r="K3548" s="78"/>
      <c r="L3548" s="78"/>
      <c r="M3548" s="78"/>
      <c r="N3548" s="78"/>
      <c r="O3548" s="78"/>
      <c r="P3548" s="78"/>
      <c r="Q3548" s="78"/>
      <c r="R3548" s="78" t="str">
        <f t="shared" si="57"/>
        <v>No Crítico</v>
      </c>
      <c r="S3548" s="77" t="str">
        <f>IF(O3548=Listas!$D$14,Listas!$E$14,IF(O3548=Listas!$D$15,Listas!$E$15,IF(OR(O3548=Listas!$D$16,X3541=Listas!$E$16),Listas!$E$16,"Por clasificar")))</f>
        <v>Por clasificar</v>
      </c>
      <c r="T3548" s="78" t="str">
        <f>IF(OR(P3548=Listas!$D$20,P3548=Listas!$D$21),Listas!$E$20,IF(P3548=Listas!$D$22,Listas!$E$22,"Por clasificar"))</f>
        <v>Por clasificar</v>
      </c>
      <c r="U3548" s="78" t="str">
        <f>IF(OR(Q3548=Listas!$D$27,Q3548=Listas!$D$28),Listas!$E$27,IF(Q3548=Listas!$D$29,Listas!$E$29,"Por clasificar"))</f>
        <v>Por clasificar</v>
      </c>
    </row>
    <row r="3549" spans="1:21" x14ac:dyDescent="0.25">
      <c r="A3549" s="78"/>
      <c r="B3549" s="78"/>
      <c r="C3549" s="78"/>
      <c r="D3549" s="78"/>
      <c r="E3549" s="78"/>
      <c r="F3549" s="78"/>
      <c r="G3549" s="78"/>
      <c r="H3549" s="78"/>
      <c r="I3549" s="78"/>
      <c r="J3549" s="78"/>
      <c r="K3549" s="78"/>
      <c r="L3549" s="78"/>
      <c r="M3549" s="78"/>
      <c r="N3549" s="78"/>
      <c r="O3549" s="78"/>
      <c r="P3549" s="78"/>
      <c r="Q3549" s="78"/>
      <c r="R3549" s="78" t="str">
        <f t="shared" si="57"/>
        <v>No Crítico</v>
      </c>
      <c r="S3549" s="77" t="str">
        <f>IF(O3549=Listas!$D$14,Listas!$E$14,IF(O3549=Listas!$D$15,Listas!$E$15,IF(OR(O3549=Listas!$D$16,X3542=Listas!$E$16),Listas!$E$16,"Por clasificar")))</f>
        <v>Por clasificar</v>
      </c>
      <c r="T3549" s="78" t="str">
        <f>IF(OR(P3549=Listas!$D$20,P3549=Listas!$D$21),Listas!$E$20,IF(P3549=Listas!$D$22,Listas!$E$22,"Por clasificar"))</f>
        <v>Por clasificar</v>
      </c>
      <c r="U3549" s="78" t="str">
        <f>IF(OR(Q3549=Listas!$D$27,Q3549=Listas!$D$28),Listas!$E$27,IF(Q3549=Listas!$D$29,Listas!$E$29,"Por clasificar"))</f>
        <v>Por clasificar</v>
      </c>
    </row>
    <row r="3550" spans="1:21" x14ac:dyDescent="0.25">
      <c r="A3550" s="78"/>
      <c r="B3550" s="78"/>
      <c r="C3550" s="78"/>
      <c r="D3550" s="78"/>
      <c r="E3550" s="78"/>
      <c r="F3550" s="78"/>
      <c r="G3550" s="78"/>
      <c r="H3550" s="78"/>
      <c r="I3550" s="78"/>
      <c r="J3550" s="78"/>
      <c r="K3550" s="78"/>
      <c r="L3550" s="78"/>
      <c r="M3550" s="78"/>
      <c r="N3550" s="78"/>
      <c r="O3550" s="78"/>
      <c r="P3550" s="78"/>
      <c r="Q3550" s="78"/>
      <c r="R3550" s="78" t="str">
        <f t="shared" si="57"/>
        <v>No Crítico</v>
      </c>
      <c r="S3550" s="77" t="str">
        <f>IF(O3550=Listas!$D$14,Listas!$E$14,IF(O3550=Listas!$D$15,Listas!$E$15,IF(OR(O3550=Listas!$D$16,X3543=Listas!$E$16),Listas!$E$16,"Por clasificar")))</f>
        <v>Por clasificar</v>
      </c>
      <c r="T3550" s="78" t="str">
        <f>IF(OR(P3550=Listas!$D$20,P3550=Listas!$D$21),Listas!$E$20,IF(P3550=Listas!$D$22,Listas!$E$22,"Por clasificar"))</f>
        <v>Por clasificar</v>
      </c>
      <c r="U3550" s="78" t="str">
        <f>IF(OR(Q3550=Listas!$D$27,Q3550=Listas!$D$28),Listas!$E$27,IF(Q3550=Listas!$D$29,Listas!$E$29,"Por clasificar"))</f>
        <v>Por clasificar</v>
      </c>
    </row>
    <row r="3551" spans="1:21" x14ac:dyDescent="0.25">
      <c r="A3551" s="78"/>
      <c r="B3551" s="78"/>
      <c r="C3551" s="78"/>
      <c r="D3551" s="78"/>
      <c r="E3551" s="78"/>
      <c r="F3551" s="78"/>
      <c r="G3551" s="78"/>
      <c r="H3551" s="78"/>
      <c r="I3551" s="78"/>
      <c r="J3551" s="78"/>
      <c r="K3551" s="78"/>
      <c r="L3551" s="78"/>
      <c r="M3551" s="78"/>
      <c r="N3551" s="78"/>
      <c r="O3551" s="78"/>
      <c r="P3551" s="78"/>
      <c r="Q3551" s="78"/>
      <c r="R3551" s="78" t="str">
        <f t="shared" si="57"/>
        <v>No Crítico</v>
      </c>
      <c r="S3551" s="77" t="str">
        <f>IF(O3551=Listas!$D$14,Listas!$E$14,IF(O3551=Listas!$D$15,Listas!$E$15,IF(OR(O3551=Listas!$D$16,X3544=Listas!$E$16),Listas!$E$16,"Por clasificar")))</f>
        <v>Por clasificar</v>
      </c>
      <c r="T3551" s="78" t="str">
        <f>IF(OR(P3551=Listas!$D$20,P3551=Listas!$D$21),Listas!$E$20,IF(P3551=Listas!$D$22,Listas!$E$22,"Por clasificar"))</f>
        <v>Por clasificar</v>
      </c>
      <c r="U3551" s="78" t="str">
        <f>IF(OR(Q3551=Listas!$D$27,Q3551=Listas!$D$28),Listas!$E$27,IF(Q3551=Listas!$D$29,Listas!$E$29,"Por clasificar"))</f>
        <v>Por clasificar</v>
      </c>
    </row>
    <row r="3552" spans="1:21" x14ac:dyDescent="0.25">
      <c r="A3552" s="78"/>
      <c r="B3552" s="78"/>
      <c r="C3552" s="78"/>
      <c r="D3552" s="78"/>
      <c r="E3552" s="78"/>
      <c r="F3552" s="78"/>
      <c r="G3552" s="78"/>
      <c r="H3552" s="78"/>
      <c r="I3552" s="78"/>
      <c r="J3552" s="78"/>
      <c r="K3552" s="78"/>
      <c r="L3552" s="78"/>
      <c r="M3552" s="78"/>
      <c r="N3552" s="78"/>
      <c r="O3552" s="78"/>
      <c r="P3552" s="78"/>
      <c r="Q3552" s="78"/>
      <c r="R3552" s="78" t="str">
        <f t="shared" si="57"/>
        <v>No Crítico</v>
      </c>
      <c r="S3552" s="77" t="str">
        <f>IF(O3552=Listas!$D$14,Listas!$E$14,IF(O3552=Listas!$D$15,Listas!$E$15,IF(OR(O3552=Listas!$D$16,X3545=Listas!$E$16),Listas!$E$16,"Por clasificar")))</f>
        <v>Por clasificar</v>
      </c>
      <c r="T3552" s="78" t="str">
        <f>IF(OR(P3552=Listas!$D$20,P3552=Listas!$D$21),Listas!$E$20,IF(P3552=Listas!$D$22,Listas!$E$22,"Por clasificar"))</f>
        <v>Por clasificar</v>
      </c>
      <c r="U3552" s="78" t="str">
        <f>IF(OR(Q3552=Listas!$D$27,Q3552=Listas!$D$28),Listas!$E$27,IF(Q3552=Listas!$D$29,Listas!$E$29,"Por clasificar"))</f>
        <v>Por clasificar</v>
      </c>
    </row>
    <row r="3553" spans="1:21" x14ac:dyDescent="0.25">
      <c r="A3553" s="78"/>
      <c r="B3553" s="78"/>
      <c r="C3553" s="78"/>
      <c r="D3553" s="78"/>
      <c r="E3553" s="78"/>
      <c r="F3553" s="78"/>
      <c r="G3553" s="78"/>
      <c r="H3553" s="78"/>
      <c r="I3553" s="78"/>
      <c r="J3553" s="78"/>
      <c r="K3553" s="78"/>
      <c r="L3553" s="78"/>
      <c r="M3553" s="78"/>
      <c r="N3553" s="78"/>
      <c r="O3553" s="78"/>
      <c r="P3553" s="78"/>
      <c r="Q3553" s="78"/>
      <c r="R3553" s="78" t="str">
        <f t="shared" si="57"/>
        <v>No Crítico</v>
      </c>
      <c r="S3553" s="77" t="str">
        <f>IF(O3553=Listas!$D$14,Listas!$E$14,IF(O3553=Listas!$D$15,Listas!$E$15,IF(OR(O3553=Listas!$D$16,X3546=Listas!$E$16),Listas!$E$16,"Por clasificar")))</f>
        <v>Por clasificar</v>
      </c>
      <c r="T3553" s="78" t="str">
        <f>IF(OR(P3553=Listas!$D$20,P3553=Listas!$D$21),Listas!$E$20,IF(P3553=Listas!$D$22,Listas!$E$22,"Por clasificar"))</f>
        <v>Por clasificar</v>
      </c>
      <c r="U3553" s="78" t="str">
        <f>IF(OR(Q3553=Listas!$D$27,Q3553=Listas!$D$28),Listas!$E$27,IF(Q3553=Listas!$D$29,Listas!$E$29,"Por clasificar"))</f>
        <v>Por clasificar</v>
      </c>
    </row>
    <row r="3554" spans="1:21" x14ac:dyDescent="0.25">
      <c r="A3554" s="78"/>
      <c r="B3554" s="78"/>
      <c r="C3554" s="78"/>
      <c r="D3554" s="78"/>
      <c r="E3554" s="78"/>
      <c r="F3554" s="78"/>
      <c r="G3554" s="78"/>
      <c r="H3554" s="78"/>
      <c r="I3554" s="78"/>
      <c r="J3554" s="78"/>
      <c r="K3554" s="78"/>
      <c r="L3554" s="78"/>
      <c r="M3554" s="78"/>
      <c r="N3554" s="78"/>
      <c r="O3554" s="78"/>
      <c r="P3554" s="78"/>
      <c r="Q3554" s="78"/>
      <c r="R3554" s="78" t="str">
        <f t="shared" si="57"/>
        <v>No Crítico</v>
      </c>
      <c r="S3554" s="77" t="str">
        <f>IF(O3554=Listas!$D$14,Listas!$E$14,IF(O3554=Listas!$D$15,Listas!$E$15,IF(OR(O3554=Listas!$D$16,X3547=Listas!$E$16),Listas!$E$16,"Por clasificar")))</f>
        <v>Por clasificar</v>
      </c>
      <c r="T3554" s="78" t="str">
        <f>IF(OR(P3554=Listas!$D$20,P3554=Listas!$D$21),Listas!$E$20,IF(P3554=Listas!$D$22,Listas!$E$22,"Por clasificar"))</f>
        <v>Por clasificar</v>
      </c>
      <c r="U3554" s="78" t="str">
        <f>IF(OR(Q3554=Listas!$D$27,Q3554=Listas!$D$28),Listas!$E$27,IF(Q3554=Listas!$D$29,Listas!$E$29,"Por clasificar"))</f>
        <v>Por clasificar</v>
      </c>
    </row>
    <row r="3555" spans="1:21" x14ac:dyDescent="0.25">
      <c r="A3555" s="78"/>
      <c r="B3555" s="78"/>
      <c r="C3555" s="78"/>
      <c r="D3555" s="78"/>
      <c r="E3555" s="78"/>
      <c r="F3555" s="78"/>
      <c r="G3555" s="78"/>
      <c r="H3555" s="78"/>
      <c r="I3555" s="78"/>
      <c r="J3555" s="78"/>
      <c r="K3555" s="78"/>
      <c r="L3555" s="78"/>
      <c r="M3555" s="78"/>
      <c r="N3555" s="78"/>
      <c r="O3555" s="78"/>
      <c r="P3555" s="78"/>
      <c r="Q3555" s="78"/>
      <c r="R3555" s="78" t="str">
        <f t="shared" si="57"/>
        <v>No Crítico</v>
      </c>
      <c r="S3555" s="77" t="str">
        <f>IF(O3555=Listas!$D$14,Listas!$E$14,IF(O3555=Listas!$D$15,Listas!$E$15,IF(OR(O3555=Listas!$D$16,X3548=Listas!$E$16),Listas!$E$16,"Por clasificar")))</f>
        <v>Por clasificar</v>
      </c>
      <c r="T3555" s="78" t="str">
        <f>IF(OR(P3555=Listas!$D$20,P3555=Listas!$D$21),Listas!$E$20,IF(P3555=Listas!$D$22,Listas!$E$22,"Por clasificar"))</f>
        <v>Por clasificar</v>
      </c>
      <c r="U3555" s="78" t="str">
        <f>IF(OR(Q3555=Listas!$D$27,Q3555=Listas!$D$28),Listas!$E$27,IF(Q3555=Listas!$D$29,Listas!$E$29,"Por clasificar"))</f>
        <v>Por clasificar</v>
      </c>
    </row>
    <row r="3556" spans="1:21" x14ac:dyDescent="0.25">
      <c r="A3556" s="78"/>
      <c r="B3556" s="78"/>
      <c r="C3556" s="78"/>
      <c r="D3556" s="78"/>
      <c r="E3556" s="78"/>
      <c r="F3556" s="78"/>
      <c r="G3556" s="78"/>
      <c r="H3556" s="78"/>
      <c r="I3556" s="78"/>
      <c r="J3556" s="78"/>
      <c r="K3556" s="78"/>
      <c r="L3556" s="78"/>
      <c r="M3556" s="78"/>
      <c r="N3556" s="78"/>
      <c r="O3556" s="78"/>
      <c r="P3556" s="78"/>
      <c r="Q3556" s="78"/>
      <c r="R3556" s="78" t="str">
        <f t="shared" si="57"/>
        <v>No Crítico</v>
      </c>
      <c r="S3556" s="77" t="str">
        <f>IF(O3556=Listas!$D$14,Listas!$E$14,IF(O3556=Listas!$D$15,Listas!$E$15,IF(OR(O3556=Listas!$D$16,X3549=Listas!$E$16),Listas!$E$16,"Por clasificar")))</f>
        <v>Por clasificar</v>
      </c>
      <c r="T3556" s="78" t="str">
        <f>IF(OR(P3556=Listas!$D$20,P3556=Listas!$D$21),Listas!$E$20,IF(P3556=Listas!$D$22,Listas!$E$22,"Por clasificar"))</f>
        <v>Por clasificar</v>
      </c>
      <c r="U3556" s="78" t="str">
        <f>IF(OR(Q3556=Listas!$D$27,Q3556=Listas!$D$28),Listas!$E$27,IF(Q3556=Listas!$D$29,Listas!$E$29,"Por clasificar"))</f>
        <v>Por clasificar</v>
      </c>
    </row>
    <row r="3557" spans="1:21" x14ac:dyDescent="0.25">
      <c r="A3557" s="78"/>
      <c r="B3557" s="78"/>
      <c r="C3557" s="78"/>
      <c r="D3557" s="78"/>
      <c r="E3557" s="78"/>
      <c r="F3557" s="78"/>
      <c r="G3557" s="78"/>
      <c r="H3557" s="78"/>
      <c r="I3557" s="78"/>
      <c r="J3557" s="78"/>
      <c r="K3557" s="78"/>
      <c r="L3557" s="78"/>
      <c r="M3557" s="78"/>
      <c r="N3557" s="78"/>
      <c r="O3557" s="78"/>
      <c r="P3557" s="78"/>
      <c r="Q3557" s="78"/>
      <c r="R3557" s="78" t="str">
        <f t="shared" si="57"/>
        <v>No Crítico</v>
      </c>
      <c r="S3557" s="77" t="str">
        <f>IF(O3557=Listas!$D$14,Listas!$E$14,IF(O3557=Listas!$D$15,Listas!$E$15,IF(OR(O3557=Listas!$D$16,X3550=Listas!$E$16),Listas!$E$16,"Por clasificar")))</f>
        <v>Por clasificar</v>
      </c>
      <c r="T3557" s="78" t="str">
        <f>IF(OR(P3557=Listas!$D$20,P3557=Listas!$D$21),Listas!$E$20,IF(P3557=Listas!$D$22,Listas!$E$22,"Por clasificar"))</f>
        <v>Por clasificar</v>
      </c>
      <c r="U3557" s="78" t="str">
        <f>IF(OR(Q3557=Listas!$D$27,Q3557=Listas!$D$28),Listas!$E$27,IF(Q3557=Listas!$D$29,Listas!$E$29,"Por clasificar"))</f>
        <v>Por clasificar</v>
      </c>
    </row>
    <row r="3558" spans="1:21" x14ac:dyDescent="0.25">
      <c r="A3558" s="78"/>
      <c r="B3558" s="78"/>
      <c r="C3558" s="78"/>
      <c r="D3558" s="78"/>
      <c r="E3558" s="78"/>
      <c r="F3558" s="78"/>
      <c r="G3558" s="78"/>
      <c r="H3558" s="78"/>
      <c r="I3558" s="78"/>
      <c r="J3558" s="78"/>
      <c r="K3558" s="78"/>
      <c r="L3558" s="78"/>
      <c r="M3558" s="78"/>
      <c r="N3558" s="78"/>
      <c r="O3558" s="78"/>
      <c r="P3558" s="78"/>
      <c r="Q3558" s="78"/>
      <c r="R3558" s="78" t="str">
        <f t="shared" si="57"/>
        <v>No Crítico</v>
      </c>
      <c r="S3558" s="77" t="str">
        <f>IF(O3558=Listas!$D$14,Listas!$E$14,IF(O3558=Listas!$D$15,Listas!$E$15,IF(OR(O3558=Listas!$D$16,X3551=Listas!$E$16),Listas!$E$16,"Por clasificar")))</f>
        <v>Por clasificar</v>
      </c>
      <c r="T3558" s="78" t="str">
        <f>IF(OR(P3558=Listas!$D$20,P3558=Listas!$D$21),Listas!$E$20,IF(P3558=Listas!$D$22,Listas!$E$22,"Por clasificar"))</f>
        <v>Por clasificar</v>
      </c>
      <c r="U3558" s="78" t="str">
        <f>IF(OR(Q3558=Listas!$D$27,Q3558=Listas!$D$28),Listas!$E$27,IF(Q3558=Listas!$D$29,Listas!$E$29,"Por clasificar"))</f>
        <v>Por clasificar</v>
      </c>
    </row>
    <row r="3559" spans="1:21" x14ac:dyDescent="0.25">
      <c r="A3559" s="78"/>
      <c r="B3559" s="78"/>
      <c r="C3559" s="78"/>
      <c r="D3559" s="78"/>
      <c r="E3559" s="78"/>
      <c r="F3559" s="78"/>
      <c r="G3559" s="78"/>
      <c r="H3559" s="78"/>
      <c r="I3559" s="78"/>
      <c r="J3559" s="78"/>
      <c r="K3559" s="78"/>
      <c r="L3559" s="78"/>
      <c r="M3559" s="78"/>
      <c r="N3559" s="78"/>
      <c r="O3559" s="78"/>
      <c r="P3559" s="78"/>
      <c r="Q3559" s="78"/>
      <c r="R3559" s="78" t="str">
        <f t="shared" si="57"/>
        <v>No Crítico</v>
      </c>
      <c r="S3559" s="77" t="str">
        <f>IF(O3559=Listas!$D$14,Listas!$E$14,IF(O3559=Listas!$D$15,Listas!$E$15,IF(OR(O3559=Listas!$D$16,X3552=Listas!$E$16),Listas!$E$16,"Por clasificar")))</f>
        <v>Por clasificar</v>
      </c>
      <c r="T3559" s="78" t="str">
        <f>IF(OR(P3559=Listas!$D$20,P3559=Listas!$D$21),Listas!$E$20,IF(P3559=Listas!$D$22,Listas!$E$22,"Por clasificar"))</f>
        <v>Por clasificar</v>
      </c>
      <c r="U3559" s="78" t="str">
        <f>IF(OR(Q3559=Listas!$D$27,Q3559=Listas!$D$28),Listas!$E$27,IF(Q3559=Listas!$D$29,Listas!$E$29,"Por clasificar"))</f>
        <v>Por clasificar</v>
      </c>
    </row>
    <row r="3560" spans="1:21" x14ac:dyDescent="0.25">
      <c r="A3560" s="78"/>
      <c r="B3560" s="78"/>
      <c r="C3560" s="78"/>
      <c r="D3560" s="78"/>
      <c r="E3560" s="78"/>
      <c r="F3560" s="78"/>
      <c r="G3560" s="78"/>
      <c r="H3560" s="78"/>
      <c r="I3560" s="78"/>
      <c r="J3560" s="78"/>
      <c r="K3560" s="78"/>
      <c r="L3560" s="78"/>
      <c r="M3560" s="78"/>
      <c r="N3560" s="78"/>
      <c r="O3560" s="78"/>
      <c r="P3560" s="78"/>
      <c r="Q3560" s="78"/>
      <c r="R3560" s="78" t="str">
        <f t="shared" si="57"/>
        <v>No Crítico</v>
      </c>
      <c r="S3560" s="77" t="str">
        <f>IF(O3560=Listas!$D$14,Listas!$E$14,IF(O3560=Listas!$D$15,Listas!$E$15,IF(OR(O3560=Listas!$D$16,X3553=Listas!$E$16),Listas!$E$16,"Por clasificar")))</f>
        <v>Por clasificar</v>
      </c>
      <c r="T3560" s="78" t="str">
        <f>IF(OR(P3560=Listas!$D$20,P3560=Listas!$D$21),Listas!$E$20,IF(P3560=Listas!$D$22,Listas!$E$22,"Por clasificar"))</f>
        <v>Por clasificar</v>
      </c>
      <c r="U3560" s="78" t="str">
        <f>IF(OR(Q3560=Listas!$D$27,Q3560=Listas!$D$28),Listas!$E$27,IF(Q3560=Listas!$D$29,Listas!$E$29,"Por clasificar"))</f>
        <v>Por clasificar</v>
      </c>
    </row>
    <row r="3561" spans="1:21" x14ac:dyDescent="0.25">
      <c r="A3561" s="78"/>
      <c r="B3561" s="78"/>
      <c r="C3561" s="78"/>
      <c r="D3561" s="78"/>
      <c r="E3561" s="78"/>
      <c r="F3561" s="78"/>
      <c r="G3561" s="78"/>
      <c r="H3561" s="78"/>
      <c r="I3561" s="78"/>
      <c r="J3561" s="78"/>
      <c r="K3561" s="78"/>
      <c r="L3561" s="78"/>
      <c r="M3561" s="78"/>
      <c r="N3561" s="78"/>
      <c r="O3561" s="78"/>
      <c r="P3561" s="78"/>
      <c r="Q3561" s="78"/>
      <c r="R3561" s="78" t="str">
        <f t="shared" si="57"/>
        <v>No Crítico</v>
      </c>
      <c r="S3561" s="77" t="str">
        <f>IF(O3561=Listas!$D$14,Listas!$E$14,IF(O3561=Listas!$D$15,Listas!$E$15,IF(OR(O3561=Listas!$D$16,X3554=Listas!$E$16),Listas!$E$16,"Por clasificar")))</f>
        <v>Por clasificar</v>
      </c>
      <c r="T3561" s="78" t="str">
        <f>IF(OR(P3561=Listas!$D$20,P3561=Listas!$D$21),Listas!$E$20,IF(P3561=Listas!$D$22,Listas!$E$22,"Por clasificar"))</f>
        <v>Por clasificar</v>
      </c>
      <c r="U3561" s="78" t="str">
        <f>IF(OR(Q3561=Listas!$D$27,Q3561=Listas!$D$28),Listas!$E$27,IF(Q3561=Listas!$D$29,Listas!$E$29,"Por clasificar"))</f>
        <v>Por clasificar</v>
      </c>
    </row>
    <row r="3562" spans="1:21" x14ac:dyDescent="0.25">
      <c r="A3562" s="78"/>
      <c r="B3562" s="78"/>
      <c r="C3562" s="78"/>
      <c r="D3562" s="78"/>
      <c r="E3562" s="78"/>
      <c r="F3562" s="78"/>
      <c r="G3562" s="78"/>
      <c r="H3562" s="78"/>
      <c r="I3562" s="78"/>
      <c r="J3562" s="78"/>
      <c r="K3562" s="78"/>
      <c r="L3562" s="78"/>
      <c r="M3562" s="78"/>
      <c r="N3562" s="78"/>
      <c r="O3562" s="78"/>
      <c r="P3562" s="78"/>
      <c r="Q3562" s="78"/>
      <c r="R3562" s="78" t="str">
        <f t="shared" si="57"/>
        <v>No Crítico</v>
      </c>
      <c r="S3562" s="77" t="str">
        <f>IF(O3562=Listas!$D$14,Listas!$E$14,IF(O3562=Listas!$D$15,Listas!$E$15,IF(OR(O3562=Listas!$D$16,X3555=Listas!$E$16),Listas!$E$16,"Por clasificar")))</f>
        <v>Por clasificar</v>
      </c>
      <c r="T3562" s="78" t="str">
        <f>IF(OR(P3562=Listas!$D$20,P3562=Listas!$D$21),Listas!$E$20,IF(P3562=Listas!$D$22,Listas!$E$22,"Por clasificar"))</f>
        <v>Por clasificar</v>
      </c>
      <c r="U3562" s="78" t="str">
        <f>IF(OR(Q3562=Listas!$D$27,Q3562=Listas!$D$28),Listas!$E$27,IF(Q3562=Listas!$D$29,Listas!$E$29,"Por clasificar"))</f>
        <v>Por clasificar</v>
      </c>
    </row>
    <row r="3563" spans="1:21" x14ac:dyDescent="0.25">
      <c r="A3563" s="78"/>
      <c r="B3563" s="78"/>
      <c r="C3563" s="78"/>
      <c r="D3563" s="78"/>
      <c r="E3563" s="78"/>
      <c r="F3563" s="78"/>
      <c r="G3563" s="78"/>
      <c r="H3563" s="78"/>
      <c r="I3563" s="78"/>
      <c r="J3563" s="78"/>
      <c r="K3563" s="78"/>
      <c r="L3563" s="78"/>
      <c r="M3563" s="78"/>
      <c r="N3563" s="78"/>
      <c r="O3563" s="78"/>
      <c r="P3563" s="78"/>
      <c r="Q3563" s="78"/>
      <c r="R3563" s="78" t="str">
        <f t="shared" si="57"/>
        <v>No Crítico</v>
      </c>
      <c r="S3563" s="77" t="str">
        <f>IF(O3563=Listas!$D$14,Listas!$E$14,IF(O3563=Listas!$D$15,Listas!$E$15,IF(OR(O3563=Listas!$D$16,X3556=Listas!$E$16),Listas!$E$16,"Por clasificar")))</f>
        <v>Por clasificar</v>
      </c>
      <c r="T3563" s="78" t="str">
        <f>IF(OR(P3563=Listas!$D$20,P3563=Listas!$D$21),Listas!$E$20,IF(P3563=Listas!$D$22,Listas!$E$22,"Por clasificar"))</f>
        <v>Por clasificar</v>
      </c>
      <c r="U3563" s="78" t="str">
        <f>IF(OR(Q3563=Listas!$D$27,Q3563=Listas!$D$28),Listas!$E$27,IF(Q3563=Listas!$D$29,Listas!$E$29,"Por clasificar"))</f>
        <v>Por clasificar</v>
      </c>
    </row>
    <row r="3564" spans="1:21" x14ac:dyDescent="0.25">
      <c r="A3564" s="78"/>
      <c r="B3564" s="78"/>
      <c r="C3564" s="78"/>
      <c r="D3564" s="78"/>
      <c r="E3564" s="78"/>
      <c r="F3564" s="78"/>
      <c r="G3564" s="78"/>
      <c r="H3564" s="78"/>
      <c r="I3564" s="78"/>
      <c r="J3564" s="78"/>
      <c r="K3564" s="78"/>
      <c r="L3564" s="78"/>
      <c r="M3564" s="78"/>
      <c r="N3564" s="78"/>
      <c r="O3564" s="78"/>
      <c r="P3564" s="78"/>
      <c r="Q3564" s="78"/>
      <c r="R3564" s="78" t="str">
        <f t="shared" si="57"/>
        <v>No Crítico</v>
      </c>
      <c r="S3564" s="77" t="str">
        <f>IF(O3564=Listas!$D$14,Listas!$E$14,IF(O3564=Listas!$D$15,Listas!$E$15,IF(OR(O3564=Listas!$D$16,X3557=Listas!$E$16),Listas!$E$16,"Por clasificar")))</f>
        <v>Por clasificar</v>
      </c>
      <c r="T3564" s="78" t="str">
        <f>IF(OR(P3564=Listas!$D$20,P3564=Listas!$D$21),Listas!$E$20,IF(P3564=Listas!$D$22,Listas!$E$22,"Por clasificar"))</f>
        <v>Por clasificar</v>
      </c>
      <c r="U3564" s="78" t="str">
        <f>IF(OR(Q3564=Listas!$D$27,Q3564=Listas!$D$28),Listas!$E$27,IF(Q3564=Listas!$D$29,Listas!$E$29,"Por clasificar"))</f>
        <v>Por clasificar</v>
      </c>
    </row>
    <row r="3565" spans="1:21" x14ac:dyDescent="0.25">
      <c r="A3565" s="78"/>
      <c r="B3565" s="78"/>
      <c r="C3565" s="78"/>
      <c r="D3565" s="78"/>
      <c r="E3565" s="78"/>
      <c r="F3565" s="78"/>
      <c r="G3565" s="78"/>
      <c r="H3565" s="78"/>
      <c r="I3565" s="78"/>
      <c r="J3565" s="78"/>
      <c r="K3565" s="78"/>
      <c r="L3565" s="78"/>
      <c r="M3565" s="78"/>
      <c r="N3565" s="78"/>
      <c r="O3565" s="78"/>
      <c r="P3565" s="78"/>
      <c r="Q3565" s="78"/>
      <c r="R3565" s="78" t="str">
        <f t="shared" si="57"/>
        <v>No Crítico</v>
      </c>
      <c r="S3565" s="77" t="str">
        <f>IF(O3565=Listas!$D$14,Listas!$E$14,IF(O3565=Listas!$D$15,Listas!$E$15,IF(OR(O3565=Listas!$D$16,X3558=Listas!$E$16),Listas!$E$16,"Por clasificar")))</f>
        <v>Por clasificar</v>
      </c>
      <c r="T3565" s="78" t="str">
        <f>IF(OR(P3565=Listas!$D$20,P3565=Listas!$D$21),Listas!$E$20,IF(P3565=Listas!$D$22,Listas!$E$22,"Por clasificar"))</f>
        <v>Por clasificar</v>
      </c>
      <c r="U3565" s="78" t="str">
        <f>IF(OR(Q3565=Listas!$D$27,Q3565=Listas!$D$28),Listas!$E$27,IF(Q3565=Listas!$D$29,Listas!$E$29,"Por clasificar"))</f>
        <v>Por clasificar</v>
      </c>
    </row>
    <row r="3566" spans="1:21" x14ac:dyDescent="0.25">
      <c r="A3566" s="78"/>
      <c r="B3566" s="78"/>
      <c r="C3566" s="78"/>
      <c r="D3566" s="78"/>
      <c r="E3566" s="78"/>
      <c r="F3566" s="78"/>
      <c r="G3566" s="78"/>
      <c r="H3566" s="78"/>
      <c r="I3566" s="78"/>
      <c r="J3566" s="78"/>
      <c r="K3566" s="78"/>
      <c r="L3566" s="78"/>
      <c r="M3566" s="78"/>
      <c r="N3566" s="78"/>
      <c r="O3566" s="78"/>
      <c r="P3566" s="78"/>
      <c r="Q3566" s="78"/>
      <c r="R3566" s="78" t="str">
        <f t="shared" si="57"/>
        <v>No Crítico</v>
      </c>
      <c r="S3566" s="77" t="str">
        <f>IF(O3566=Listas!$D$14,Listas!$E$14,IF(O3566=Listas!$D$15,Listas!$E$15,IF(OR(O3566=Listas!$D$16,X3559=Listas!$E$16),Listas!$E$16,"Por clasificar")))</f>
        <v>Por clasificar</v>
      </c>
      <c r="T3566" s="78" t="str">
        <f>IF(OR(P3566=Listas!$D$20,P3566=Listas!$D$21),Listas!$E$20,IF(P3566=Listas!$D$22,Listas!$E$22,"Por clasificar"))</f>
        <v>Por clasificar</v>
      </c>
      <c r="U3566" s="78" t="str">
        <f>IF(OR(Q3566=Listas!$D$27,Q3566=Listas!$D$28),Listas!$E$27,IF(Q3566=Listas!$D$29,Listas!$E$29,"Por clasificar"))</f>
        <v>Por clasificar</v>
      </c>
    </row>
    <row r="3567" spans="1:21" x14ac:dyDescent="0.25">
      <c r="A3567" s="78"/>
      <c r="B3567" s="78"/>
      <c r="C3567" s="78"/>
      <c r="D3567" s="78"/>
      <c r="E3567" s="78"/>
      <c r="F3567" s="78"/>
      <c r="G3567" s="78"/>
      <c r="H3567" s="78"/>
      <c r="I3567" s="78"/>
      <c r="J3567" s="78"/>
      <c r="K3567" s="78"/>
      <c r="L3567" s="78"/>
      <c r="M3567" s="78"/>
      <c r="N3567" s="78"/>
      <c r="O3567" s="78"/>
      <c r="P3567" s="78"/>
      <c r="Q3567" s="78"/>
      <c r="R3567" s="78" t="str">
        <f t="shared" si="57"/>
        <v>No Crítico</v>
      </c>
      <c r="S3567" s="77" t="str">
        <f>IF(O3567=Listas!$D$14,Listas!$E$14,IF(O3567=Listas!$D$15,Listas!$E$15,IF(OR(O3567=Listas!$D$16,X3560=Listas!$E$16),Listas!$E$16,"Por clasificar")))</f>
        <v>Por clasificar</v>
      </c>
      <c r="T3567" s="78" t="str">
        <f>IF(OR(P3567=Listas!$D$20,P3567=Listas!$D$21),Listas!$E$20,IF(P3567=Listas!$D$22,Listas!$E$22,"Por clasificar"))</f>
        <v>Por clasificar</v>
      </c>
      <c r="U3567" s="78" t="str">
        <f>IF(OR(Q3567=Listas!$D$27,Q3567=Listas!$D$28),Listas!$E$27,IF(Q3567=Listas!$D$29,Listas!$E$29,"Por clasificar"))</f>
        <v>Por clasificar</v>
      </c>
    </row>
    <row r="3568" spans="1:21" x14ac:dyDescent="0.25">
      <c r="A3568" s="78"/>
      <c r="B3568" s="78"/>
      <c r="C3568" s="78"/>
      <c r="D3568" s="78"/>
      <c r="E3568" s="78"/>
      <c r="F3568" s="78"/>
      <c r="G3568" s="78"/>
      <c r="H3568" s="78"/>
      <c r="I3568" s="78"/>
      <c r="J3568" s="78"/>
      <c r="K3568" s="78"/>
      <c r="L3568" s="78"/>
      <c r="M3568" s="78"/>
      <c r="N3568" s="78"/>
      <c r="O3568" s="78"/>
      <c r="P3568" s="78"/>
      <c r="Q3568" s="78"/>
      <c r="R3568" s="78" t="str">
        <f t="shared" si="57"/>
        <v>No Crítico</v>
      </c>
      <c r="S3568" s="77" t="str">
        <f>IF(O3568=Listas!$D$14,Listas!$E$14,IF(O3568=Listas!$D$15,Listas!$E$15,IF(OR(O3568=Listas!$D$16,X3561=Listas!$E$16),Listas!$E$16,"Por clasificar")))</f>
        <v>Por clasificar</v>
      </c>
      <c r="T3568" s="78" t="str">
        <f>IF(OR(P3568=Listas!$D$20,P3568=Listas!$D$21),Listas!$E$20,IF(P3568=Listas!$D$22,Listas!$E$22,"Por clasificar"))</f>
        <v>Por clasificar</v>
      </c>
      <c r="U3568" s="78" t="str">
        <f>IF(OR(Q3568=Listas!$D$27,Q3568=Listas!$D$28),Listas!$E$27,IF(Q3568=Listas!$D$29,Listas!$E$29,"Por clasificar"))</f>
        <v>Por clasificar</v>
      </c>
    </row>
    <row r="3569" spans="1:21" x14ac:dyDescent="0.25">
      <c r="A3569" s="78"/>
      <c r="B3569" s="78"/>
      <c r="C3569" s="78"/>
      <c r="D3569" s="78"/>
      <c r="E3569" s="78"/>
      <c r="F3569" s="78"/>
      <c r="G3569" s="78"/>
      <c r="H3569" s="78"/>
      <c r="I3569" s="78"/>
      <c r="J3569" s="78"/>
      <c r="K3569" s="78"/>
      <c r="L3569" s="78"/>
      <c r="M3569" s="78"/>
      <c r="N3569" s="78"/>
      <c r="O3569" s="78"/>
      <c r="P3569" s="78"/>
      <c r="Q3569" s="78"/>
      <c r="R3569" s="78" t="str">
        <f t="shared" si="57"/>
        <v>No Crítico</v>
      </c>
      <c r="S3569" s="77" t="str">
        <f>IF(O3569=Listas!$D$14,Listas!$E$14,IF(O3569=Listas!$D$15,Listas!$E$15,IF(OR(O3569=Listas!$D$16,X3562=Listas!$E$16),Listas!$E$16,"Por clasificar")))</f>
        <v>Por clasificar</v>
      </c>
      <c r="T3569" s="78" t="str">
        <f>IF(OR(P3569=Listas!$D$20,P3569=Listas!$D$21),Listas!$E$20,IF(P3569=Listas!$D$22,Listas!$E$22,"Por clasificar"))</f>
        <v>Por clasificar</v>
      </c>
      <c r="U3569" s="78" t="str">
        <f>IF(OR(Q3569=Listas!$D$27,Q3569=Listas!$D$28),Listas!$E$27,IF(Q3569=Listas!$D$29,Listas!$E$29,"Por clasificar"))</f>
        <v>Por clasificar</v>
      </c>
    </row>
    <row r="3570" spans="1:21" x14ac:dyDescent="0.25">
      <c r="A3570" s="78"/>
      <c r="B3570" s="78"/>
      <c r="C3570" s="78"/>
      <c r="D3570" s="78"/>
      <c r="E3570" s="78"/>
      <c r="F3570" s="78"/>
      <c r="G3570" s="78"/>
      <c r="H3570" s="78"/>
      <c r="I3570" s="78"/>
      <c r="J3570" s="78"/>
      <c r="K3570" s="78"/>
      <c r="L3570" s="78"/>
      <c r="M3570" s="78"/>
      <c r="N3570" s="78"/>
      <c r="O3570" s="78"/>
      <c r="P3570" s="78"/>
      <c r="Q3570" s="78"/>
      <c r="R3570" s="78" t="str">
        <f t="shared" si="57"/>
        <v>No Crítico</v>
      </c>
      <c r="S3570" s="77" t="str">
        <f>IF(O3570=Listas!$D$14,Listas!$E$14,IF(O3570=Listas!$D$15,Listas!$E$15,IF(OR(O3570=Listas!$D$16,X3563=Listas!$E$16),Listas!$E$16,"Por clasificar")))</f>
        <v>Por clasificar</v>
      </c>
      <c r="T3570" s="78" t="str">
        <f>IF(OR(P3570=Listas!$D$20,P3570=Listas!$D$21),Listas!$E$20,IF(P3570=Listas!$D$22,Listas!$E$22,"Por clasificar"))</f>
        <v>Por clasificar</v>
      </c>
      <c r="U3570" s="78" t="str">
        <f>IF(OR(Q3570=Listas!$D$27,Q3570=Listas!$D$28),Listas!$E$27,IF(Q3570=Listas!$D$29,Listas!$E$29,"Por clasificar"))</f>
        <v>Por clasificar</v>
      </c>
    </row>
    <row r="3571" spans="1:21" x14ac:dyDescent="0.25">
      <c r="A3571" s="78"/>
      <c r="B3571" s="78"/>
      <c r="C3571" s="78"/>
      <c r="D3571" s="78"/>
      <c r="E3571" s="78"/>
      <c r="F3571" s="78"/>
      <c r="G3571" s="78"/>
      <c r="H3571" s="78"/>
      <c r="I3571" s="78"/>
      <c r="J3571" s="78"/>
      <c r="K3571" s="78"/>
      <c r="L3571" s="78"/>
      <c r="M3571" s="78"/>
      <c r="N3571" s="78"/>
      <c r="O3571" s="78"/>
      <c r="P3571" s="78"/>
      <c r="Q3571" s="78"/>
      <c r="R3571" s="78" t="str">
        <f t="shared" si="57"/>
        <v>No Crítico</v>
      </c>
      <c r="S3571" s="77" t="str">
        <f>IF(O3571=Listas!$D$14,Listas!$E$14,IF(O3571=Listas!$D$15,Listas!$E$15,IF(OR(O3571=Listas!$D$16,X3564=Listas!$E$16),Listas!$E$16,"Por clasificar")))</f>
        <v>Por clasificar</v>
      </c>
      <c r="T3571" s="78" t="str">
        <f>IF(OR(P3571=Listas!$D$20,P3571=Listas!$D$21),Listas!$E$20,IF(P3571=Listas!$D$22,Listas!$E$22,"Por clasificar"))</f>
        <v>Por clasificar</v>
      </c>
      <c r="U3571" s="78" t="str">
        <f>IF(OR(Q3571=Listas!$D$27,Q3571=Listas!$D$28),Listas!$E$27,IF(Q3571=Listas!$D$29,Listas!$E$29,"Por clasificar"))</f>
        <v>Por clasificar</v>
      </c>
    </row>
    <row r="3572" spans="1:21" x14ac:dyDescent="0.25">
      <c r="A3572" s="78"/>
      <c r="B3572" s="78"/>
      <c r="C3572" s="78"/>
      <c r="D3572" s="78"/>
      <c r="E3572" s="78"/>
      <c r="F3572" s="78"/>
      <c r="G3572" s="78"/>
      <c r="H3572" s="78"/>
      <c r="I3572" s="78"/>
      <c r="J3572" s="78"/>
      <c r="K3572" s="78"/>
      <c r="L3572" s="78"/>
      <c r="M3572" s="78"/>
      <c r="N3572" s="78"/>
      <c r="O3572" s="78"/>
      <c r="P3572" s="78"/>
      <c r="Q3572" s="78"/>
      <c r="R3572" s="78" t="str">
        <f t="shared" si="57"/>
        <v>No Crítico</v>
      </c>
      <c r="S3572" s="77" t="str">
        <f>IF(O3572=Listas!$D$14,Listas!$E$14,IF(O3572=Listas!$D$15,Listas!$E$15,IF(OR(O3572=Listas!$D$16,X3565=Listas!$E$16),Listas!$E$16,"Por clasificar")))</f>
        <v>Por clasificar</v>
      </c>
      <c r="T3572" s="78" t="str">
        <f>IF(OR(P3572=Listas!$D$20,P3572=Listas!$D$21),Listas!$E$20,IF(P3572=Listas!$D$22,Listas!$E$22,"Por clasificar"))</f>
        <v>Por clasificar</v>
      </c>
      <c r="U3572" s="78" t="str">
        <f>IF(OR(Q3572=Listas!$D$27,Q3572=Listas!$D$28),Listas!$E$27,IF(Q3572=Listas!$D$29,Listas!$E$29,"Por clasificar"))</f>
        <v>Por clasificar</v>
      </c>
    </row>
    <row r="3573" spans="1:21" x14ac:dyDescent="0.25">
      <c r="A3573" s="78"/>
      <c r="B3573" s="78"/>
      <c r="C3573" s="78"/>
      <c r="D3573" s="78"/>
      <c r="E3573" s="78"/>
      <c r="F3573" s="78"/>
      <c r="G3573" s="78"/>
      <c r="H3573" s="78"/>
      <c r="I3573" s="78"/>
      <c r="J3573" s="78"/>
      <c r="K3573" s="78"/>
      <c r="L3573" s="78"/>
      <c r="M3573" s="78"/>
      <c r="N3573" s="78"/>
      <c r="O3573" s="78"/>
      <c r="P3573" s="78"/>
      <c r="Q3573" s="78"/>
      <c r="R3573" s="78" t="str">
        <f t="shared" si="57"/>
        <v>No Crítico</v>
      </c>
      <c r="S3573" s="77" t="str">
        <f>IF(O3573=Listas!$D$14,Listas!$E$14,IF(O3573=Listas!$D$15,Listas!$E$15,IF(OR(O3573=Listas!$D$16,X3566=Listas!$E$16),Listas!$E$16,"Por clasificar")))</f>
        <v>Por clasificar</v>
      </c>
      <c r="T3573" s="78" t="str">
        <f>IF(OR(P3573=Listas!$D$20,P3573=Listas!$D$21),Listas!$E$20,IF(P3573=Listas!$D$22,Listas!$E$22,"Por clasificar"))</f>
        <v>Por clasificar</v>
      </c>
      <c r="U3573" s="78" t="str">
        <f>IF(OR(Q3573=Listas!$D$27,Q3573=Listas!$D$28),Listas!$E$27,IF(Q3573=Listas!$D$29,Listas!$E$29,"Por clasificar"))</f>
        <v>Por clasificar</v>
      </c>
    </row>
    <row r="3574" spans="1:21" x14ac:dyDescent="0.25">
      <c r="A3574" s="78"/>
      <c r="B3574" s="78"/>
      <c r="C3574" s="78"/>
      <c r="D3574" s="78"/>
      <c r="E3574" s="78"/>
      <c r="F3574" s="78"/>
      <c r="G3574" s="78"/>
      <c r="H3574" s="78"/>
      <c r="I3574" s="78"/>
      <c r="J3574" s="78"/>
      <c r="K3574" s="78"/>
      <c r="L3574" s="78"/>
      <c r="M3574" s="78"/>
      <c r="N3574" s="78"/>
      <c r="O3574" s="78"/>
      <c r="P3574" s="78"/>
      <c r="Q3574" s="78"/>
      <c r="R3574" s="78" t="str">
        <f t="shared" si="57"/>
        <v>No Crítico</v>
      </c>
      <c r="S3574" s="77" t="str">
        <f>IF(O3574=Listas!$D$14,Listas!$E$14,IF(O3574=Listas!$D$15,Listas!$E$15,IF(OR(O3574=Listas!$D$16,X3567=Listas!$E$16),Listas!$E$16,"Por clasificar")))</f>
        <v>Por clasificar</v>
      </c>
      <c r="T3574" s="78" t="str">
        <f>IF(OR(P3574=Listas!$D$20,P3574=Listas!$D$21),Listas!$E$20,IF(P3574=Listas!$D$22,Listas!$E$22,"Por clasificar"))</f>
        <v>Por clasificar</v>
      </c>
      <c r="U3574" s="78" t="str">
        <f>IF(OR(Q3574=Listas!$D$27,Q3574=Listas!$D$28),Listas!$E$27,IF(Q3574=Listas!$D$29,Listas!$E$29,"Por clasificar"))</f>
        <v>Por clasificar</v>
      </c>
    </row>
    <row r="3575" spans="1:21" x14ac:dyDescent="0.25">
      <c r="A3575" s="78"/>
      <c r="B3575" s="78"/>
      <c r="C3575" s="78"/>
      <c r="D3575" s="78"/>
      <c r="E3575" s="78"/>
      <c r="F3575" s="78"/>
      <c r="G3575" s="78"/>
      <c r="H3575" s="78"/>
      <c r="I3575" s="78"/>
      <c r="J3575" s="78"/>
      <c r="K3575" s="78"/>
      <c r="L3575" s="78"/>
      <c r="M3575" s="78"/>
      <c r="N3575" s="78"/>
      <c r="O3575" s="78"/>
      <c r="P3575" s="78"/>
      <c r="Q3575" s="78"/>
      <c r="R3575" s="78" t="str">
        <f t="shared" si="57"/>
        <v>No Crítico</v>
      </c>
      <c r="S3575" s="77" t="str">
        <f>IF(O3575=Listas!$D$14,Listas!$E$14,IF(O3575=Listas!$D$15,Listas!$E$15,IF(OR(O3575=Listas!$D$16,X3568=Listas!$E$16),Listas!$E$16,"Por clasificar")))</f>
        <v>Por clasificar</v>
      </c>
      <c r="T3575" s="78" t="str">
        <f>IF(OR(P3575=Listas!$D$20,P3575=Listas!$D$21),Listas!$E$20,IF(P3575=Listas!$D$22,Listas!$E$22,"Por clasificar"))</f>
        <v>Por clasificar</v>
      </c>
      <c r="U3575" s="78" t="str">
        <f>IF(OR(Q3575=Listas!$D$27,Q3575=Listas!$D$28),Listas!$E$27,IF(Q3575=Listas!$D$29,Listas!$E$29,"Por clasificar"))</f>
        <v>Por clasificar</v>
      </c>
    </row>
    <row r="3576" spans="1:21" x14ac:dyDescent="0.25">
      <c r="A3576" s="78"/>
      <c r="B3576" s="78"/>
      <c r="C3576" s="78"/>
      <c r="D3576" s="78"/>
      <c r="E3576" s="78"/>
      <c r="F3576" s="78"/>
      <c r="G3576" s="78"/>
      <c r="H3576" s="78"/>
      <c r="I3576" s="78"/>
      <c r="J3576" s="78"/>
      <c r="K3576" s="78"/>
      <c r="L3576" s="78"/>
      <c r="M3576" s="78"/>
      <c r="N3576" s="78"/>
      <c r="O3576" s="78"/>
      <c r="P3576" s="78"/>
      <c r="Q3576" s="78"/>
      <c r="R3576" s="78" t="str">
        <f t="shared" si="57"/>
        <v>No Crítico</v>
      </c>
      <c r="S3576" s="77" t="str">
        <f>IF(O3576=Listas!$D$14,Listas!$E$14,IF(O3576=Listas!$D$15,Listas!$E$15,IF(OR(O3576=Listas!$D$16,X3569=Listas!$E$16),Listas!$E$16,"Por clasificar")))</f>
        <v>Por clasificar</v>
      </c>
      <c r="T3576" s="78" t="str">
        <f>IF(OR(P3576=Listas!$D$20,P3576=Listas!$D$21),Listas!$E$20,IF(P3576=Listas!$D$22,Listas!$E$22,"Por clasificar"))</f>
        <v>Por clasificar</v>
      </c>
      <c r="U3576" s="78" t="str">
        <f>IF(OR(Q3576=Listas!$D$27,Q3576=Listas!$D$28),Listas!$E$27,IF(Q3576=Listas!$D$29,Listas!$E$29,"Por clasificar"))</f>
        <v>Por clasificar</v>
      </c>
    </row>
    <row r="3577" spans="1:21" x14ac:dyDescent="0.25">
      <c r="A3577" s="78"/>
      <c r="B3577" s="78"/>
      <c r="C3577" s="78"/>
      <c r="D3577" s="78"/>
      <c r="E3577" s="78"/>
      <c r="F3577" s="78"/>
      <c r="G3577" s="78"/>
      <c r="H3577" s="78"/>
      <c r="I3577" s="78"/>
      <c r="J3577" s="78"/>
      <c r="K3577" s="78"/>
      <c r="L3577" s="78"/>
      <c r="M3577" s="78"/>
      <c r="N3577" s="78"/>
      <c r="O3577" s="78"/>
      <c r="P3577" s="78"/>
      <c r="Q3577" s="78"/>
      <c r="R3577" s="78" t="str">
        <f t="shared" si="57"/>
        <v>No Crítico</v>
      </c>
      <c r="S3577" s="77" t="str">
        <f>IF(O3577=Listas!$D$14,Listas!$E$14,IF(O3577=Listas!$D$15,Listas!$E$15,IF(OR(O3577=Listas!$D$16,X3570=Listas!$E$16),Listas!$E$16,"Por clasificar")))</f>
        <v>Por clasificar</v>
      </c>
      <c r="T3577" s="78" t="str">
        <f>IF(OR(P3577=Listas!$D$20,P3577=Listas!$D$21),Listas!$E$20,IF(P3577=Listas!$D$22,Listas!$E$22,"Por clasificar"))</f>
        <v>Por clasificar</v>
      </c>
      <c r="U3577" s="78" t="str">
        <f>IF(OR(Q3577=Listas!$D$27,Q3577=Listas!$D$28),Listas!$E$27,IF(Q3577=Listas!$D$29,Listas!$E$29,"Por clasificar"))</f>
        <v>Por clasificar</v>
      </c>
    </row>
    <row r="3578" spans="1:21" x14ac:dyDescent="0.25">
      <c r="A3578" s="78"/>
      <c r="B3578" s="78"/>
      <c r="C3578" s="78"/>
      <c r="D3578" s="78"/>
      <c r="E3578" s="78"/>
      <c r="F3578" s="78"/>
      <c r="G3578" s="78"/>
      <c r="H3578" s="78"/>
      <c r="I3578" s="78"/>
      <c r="J3578" s="78"/>
      <c r="K3578" s="78"/>
      <c r="L3578" s="78"/>
      <c r="M3578" s="78"/>
      <c r="N3578" s="78"/>
      <c r="O3578" s="78"/>
      <c r="P3578" s="78"/>
      <c r="Q3578" s="78"/>
      <c r="R3578" s="78" t="str">
        <f t="shared" si="57"/>
        <v>No Crítico</v>
      </c>
      <c r="S3578" s="77" t="str">
        <f>IF(O3578=Listas!$D$14,Listas!$E$14,IF(O3578=Listas!$D$15,Listas!$E$15,IF(OR(O3578=Listas!$D$16,X3571=Listas!$E$16),Listas!$E$16,"Por clasificar")))</f>
        <v>Por clasificar</v>
      </c>
      <c r="T3578" s="78" t="str">
        <f>IF(OR(P3578=Listas!$D$20,P3578=Listas!$D$21),Listas!$E$20,IF(P3578=Listas!$D$22,Listas!$E$22,"Por clasificar"))</f>
        <v>Por clasificar</v>
      </c>
      <c r="U3578" s="78" t="str">
        <f>IF(OR(Q3578=Listas!$D$27,Q3578=Listas!$D$28),Listas!$E$27,IF(Q3578=Listas!$D$29,Listas!$E$29,"Por clasificar"))</f>
        <v>Por clasificar</v>
      </c>
    </row>
    <row r="3579" spans="1:21" x14ac:dyDescent="0.25">
      <c r="A3579" s="78"/>
      <c r="B3579" s="78"/>
      <c r="C3579" s="78"/>
      <c r="D3579" s="78"/>
      <c r="E3579" s="78"/>
      <c r="F3579" s="78"/>
      <c r="G3579" s="78"/>
      <c r="H3579" s="78"/>
      <c r="I3579" s="78"/>
      <c r="J3579" s="78"/>
      <c r="K3579" s="78"/>
      <c r="L3579" s="78"/>
      <c r="M3579" s="78"/>
      <c r="N3579" s="78"/>
      <c r="O3579" s="78"/>
      <c r="P3579" s="78"/>
      <c r="Q3579" s="78"/>
      <c r="R3579" s="78" t="str">
        <f t="shared" si="57"/>
        <v>No Crítico</v>
      </c>
      <c r="S3579" s="77" t="str">
        <f>IF(O3579=Listas!$D$14,Listas!$E$14,IF(O3579=Listas!$D$15,Listas!$E$15,IF(OR(O3579=Listas!$D$16,X3572=Listas!$E$16),Listas!$E$16,"Por clasificar")))</f>
        <v>Por clasificar</v>
      </c>
      <c r="T3579" s="78" t="str">
        <f>IF(OR(P3579=Listas!$D$20,P3579=Listas!$D$21),Listas!$E$20,IF(P3579=Listas!$D$22,Listas!$E$22,"Por clasificar"))</f>
        <v>Por clasificar</v>
      </c>
      <c r="U3579" s="78" t="str">
        <f>IF(OR(Q3579=Listas!$D$27,Q3579=Listas!$D$28),Listas!$E$27,IF(Q3579=Listas!$D$29,Listas!$E$29,"Por clasificar"))</f>
        <v>Por clasificar</v>
      </c>
    </row>
    <row r="3580" spans="1:21" x14ac:dyDescent="0.25">
      <c r="A3580" s="78"/>
      <c r="B3580" s="78"/>
      <c r="C3580" s="78"/>
      <c r="D3580" s="78"/>
      <c r="E3580" s="78"/>
      <c r="F3580" s="78"/>
      <c r="G3580" s="78"/>
      <c r="H3580" s="78"/>
      <c r="I3580" s="78"/>
      <c r="J3580" s="78"/>
      <c r="K3580" s="78"/>
      <c r="L3580" s="78"/>
      <c r="M3580" s="78"/>
      <c r="N3580" s="78"/>
      <c r="O3580" s="78"/>
      <c r="P3580" s="78"/>
      <c r="Q3580" s="78"/>
      <c r="R3580" s="78" t="str">
        <f t="shared" si="57"/>
        <v>No Crítico</v>
      </c>
      <c r="S3580" s="77" t="str">
        <f>IF(O3580=Listas!$D$14,Listas!$E$14,IF(O3580=Listas!$D$15,Listas!$E$15,IF(OR(O3580=Listas!$D$16,X3573=Listas!$E$16),Listas!$E$16,"Por clasificar")))</f>
        <v>Por clasificar</v>
      </c>
      <c r="T3580" s="78" t="str">
        <f>IF(OR(P3580=Listas!$D$20,P3580=Listas!$D$21),Listas!$E$20,IF(P3580=Listas!$D$22,Listas!$E$22,"Por clasificar"))</f>
        <v>Por clasificar</v>
      </c>
      <c r="U3580" s="78" t="str">
        <f>IF(OR(Q3580=Listas!$D$27,Q3580=Listas!$D$28),Listas!$E$27,IF(Q3580=Listas!$D$29,Listas!$E$29,"Por clasificar"))</f>
        <v>Por clasificar</v>
      </c>
    </row>
    <row r="3581" spans="1:21" x14ac:dyDescent="0.25">
      <c r="A3581" s="78"/>
      <c r="B3581" s="78"/>
      <c r="C3581" s="78"/>
      <c r="D3581" s="78"/>
      <c r="E3581" s="78"/>
      <c r="F3581" s="78"/>
      <c r="G3581" s="78"/>
      <c r="H3581" s="78"/>
      <c r="I3581" s="78"/>
      <c r="J3581" s="78"/>
      <c r="K3581" s="78"/>
      <c r="L3581" s="78"/>
      <c r="M3581" s="78"/>
      <c r="N3581" s="78"/>
      <c r="O3581" s="78"/>
      <c r="P3581" s="78"/>
      <c r="Q3581" s="78"/>
      <c r="R3581" s="78" t="str">
        <f t="shared" si="57"/>
        <v>No Crítico</v>
      </c>
      <c r="S3581" s="77" t="str">
        <f>IF(O3581=Listas!$D$14,Listas!$E$14,IF(O3581=Listas!$D$15,Listas!$E$15,IF(OR(O3581=Listas!$D$16,X3574=Listas!$E$16),Listas!$E$16,"Por clasificar")))</f>
        <v>Por clasificar</v>
      </c>
      <c r="T3581" s="78" t="str">
        <f>IF(OR(P3581=Listas!$D$20,P3581=Listas!$D$21),Listas!$E$20,IF(P3581=Listas!$D$22,Listas!$E$22,"Por clasificar"))</f>
        <v>Por clasificar</v>
      </c>
      <c r="U3581" s="78" t="str">
        <f>IF(OR(Q3581=Listas!$D$27,Q3581=Listas!$D$28),Listas!$E$27,IF(Q3581=Listas!$D$29,Listas!$E$29,"Por clasificar"))</f>
        <v>Por clasificar</v>
      </c>
    </row>
    <row r="3582" spans="1:21" x14ac:dyDescent="0.25">
      <c r="A3582" s="78"/>
      <c r="B3582" s="78"/>
      <c r="C3582" s="78"/>
      <c r="D3582" s="78"/>
      <c r="E3582" s="78"/>
      <c r="F3582" s="78"/>
      <c r="G3582" s="78"/>
      <c r="H3582" s="78"/>
      <c r="I3582" s="78"/>
      <c r="J3582" s="78"/>
      <c r="K3582" s="78"/>
      <c r="L3582" s="78"/>
      <c r="M3582" s="78"/>
      <c r="N3582" s="78"/>
      <c r="O3582" s="78"/>
      <c r="P3582" s="78"/>
      <c r="Q3582" s="78"/>
      <c r="R3582" s="78" t="str">
        <f t="shared" si="57"/>
        <v>No Crítico</v>
      </c>
      <c r="S3582" s="77" t="str">
        <f>IF(O3582=Listas!$D$14,Listas!$E$14,IF(O3582=Listas!$D$15,Listas!$E$15,IF(OR(O3582=Listas!$D$16,X3575=Listas!$E$16),Listas!$E$16,"Por clasificar")))</f>
        <v>Por clasificar</v>
      </c>
      <c r="T3582" s="78" t="str">
        <f>IF(OR(P3582=Listas!$D$20,P3582=Listas!$D$21),Listas!$E$20,IF(P3582=Listas!$D$22,Listas!$E$22,"Por clasificar"))</f>
        <v>Por clasificar</v>
      </c>
      <c r="U3582" s="78" t="str">
        <f>IF(OR(Q3582=Listas!$D$27,Q3582=Listas!$D$28),Listas!$E$27,IF(Q3582=Listas!$D$29,Listas!$E$29,"Por clasificar"))</f>
        <v>Por clasificar</v>
      </c>
    </row>
    <row r="3583" spans="1:21" x14ac:dyDescent="0.25">
      <c r="A3583" s="78"/>
      <c r="B3583" s="78"/>
      <c r="C3583" s="78"/>
      <c r="D3583" s="78"/>
      <c r="E3583" s="78"/>
      <c r="F3583" s="78"/>
      <c r="G3583" s="78"/>
      <c r="H3583" s="78"/>
      <c r="I3583" s="78"/>
      <c r="J3583" s="78"/>
      <c r="K3583" s="78"/>
      <c r="L3583" s="78"/>
      <c r="M3583" s="78"/>
      <c r="N3583" s="78"/>
      <c r="O3583" s="78"/>
      <c r="P3583" s="78"/>
      <c r="Q3583" s="78"/>
      <c r="R3583" s="78" t="str">
        <f t="shared" si="57"/>
        <v>No Crítico</v>
      </c>
      <c r="S3583" s="77" t="str">
        <f>IF(O3583=Listas!$D$14,Listas!$E$14,IF(O3583=Listas!$D$15,Listas!$E$15,IF(OR(O3583=Listas!$D$16,X3576=Listas!$E$16),Listas!$E$16,"Por clasificar")))</f>
        <v>Por clasificar</v>
      </c>
      <c r="T3583" s="78" t="str">
        <f>IF(OR(P3583=Listas!$D$20,P3583=Listas!$D$21),Listas!$E$20,IF(P3583=Listas!$D$22,Listas!$E$22,"Por clasificar"))</f>
        <v>Por clasificar</v>
      </c>
      <c r="U3583" s="78" t="str">
        <f>IF(OR(Q3583=Listas!$D$27,Q3583=Listas!$D$28),Listas!$E$27,IF(Q3583=Listas!$D$29,Listas!$E$29,"Por clasificar"))</f>
        <v>Por clasificar</v>
      </c>
    </row>
    <row r="3584" spans="1:21" x14ac:dyDescent="0.25">
      <c r="A3584" s="78"/>
      <c r="B3584" s="78"/>
      <c r="C3584" s="78"/>
      <c r="D3584" s="78"/>
      <c r="E3584" s="78"/>
      <c r="F3584" s="78"/>
      <c r="G3584" s="78"/>
      <c r="H3584" s="78"/>
      <c r="I3584" s="78"/>
      <c r="J3584" s="78"/>
      <c r="K3584" s="78"/>
      <c r="L3584" s="78"/>
      <c r="M3584" s="78"/>
      <c r="N3584" s="78"/>
      <c r="O3584" s="78"/>
      <c r="P3584" s="78"/>
      <c r="Q3584" s="78"/>
      <c r="R3584" s="78" t="str">
        <f t="shared" si="57"/>
        <v>No Crítico</v>
      </c>
      <c r="S3584" s="77" t="str">
        <f>IF(O3584=Listas!$D$14,Listas!$E$14,IF(O3584=Listas!$D$15,Listas!$E$15,IF(OR(O3584=Listas!$D$16,X3577=Listas!$E$16),Listas!$E$16,"Por clasificar")))</f>
        <v>Por clasificar</v>
      </c>
      <c r="T3584" s="78" t="str">
        <f>IF(OR(P3584=Listas!$D$20,P3584=Listas!$D$21),Listas!$E$20,IF(P3584=Listas!$D$22,Listas!$E$22,"Por clasificar"))</f>
        <v>Por clasificar</v>
      </c>
      <c r="U3584" s="78" t="str">
        <f>IF(OR(Q3584=Listas!$D$27,Q3584=Listas!$D$28),Listas!$E$27,IF(Q3584=Listas!$D$29,Listas!$E$29,"Por clasificar"))</f>
        <v>Por clasificar</v>
      </c>
    </row>
    <row r="3585" spans="1:21" x14ac:dyDescent="0.25">
      <c r="A3585" s="78"/>
      <c r="B3585" s="78"/>
      <c r="C3585" s="78"/>
      <c r="D3585" s="78"/>
      <c r="E3585" s="78"/>
      <c r="F3585" s="78"/>
      <c r="G3585" s="78"/>
      <c r="H3585" s="78"/>
      <c r="I3585" s="78"/>
      <c r="J3585" s="78"/>
      <c r="K3585" s="78"/>
      <c r="L3585" s="78"/>
      <c r="M3585" s="78"/>
      <c r="N3585" s="78"/>
      <c r="O3585" s="78"/>
      <c r="P3585" s="78"/>
      <c r="Q3585" s="78"/>
      <c r="R3585" s="78" t="str">
        <f t="shared" si="57"/>
        <v>No Crítico</v>
      </c>
      <c r="S3585" s="77" t="str">
        <f>IF(O3585=Listas!$D$14,Listas!$E$14,IF(O3585=Listas!$D$15,Listas!$E$15,IF(OR(O3585=Listas!$D$16,X3578=Listas!$E$16),Listas!$E$16,"Por clasificar")))</f>
        <v>Por clasificar</v>
      </c>
      <c r="T3585" s="78" t="str">
        <f>IF(OR(P3585=Listas!$D$20,P3585=Listas!$D$21),Listas!$E$20,IF(P3585=Listas!$D$22,Listas!$E$22,"Por clasificar"))</f>
        <v>Por clasificar</v>
      </c>
      <c r="U3585" s="78" t="str">
        <f>IF(OR(Q3585=Listas!$D$27,Q3585=Listas!$D$28),Listas!$E$27,IF(Q3585=Listas!$D$29,Listas!$E$29,"Por clasificar"))</f>
        <v>Por clasificar</v>
      </c>
    </row>
    <row r="3586" spans="1:21" x14ac:dyDescent="0.25">
      <c r="A3586" s="78"/>
      <c r="B3586" s="78"/>
      <c r="C3586" s="78"/>
      <c r="D3586" s="78"/>
      <c r="E3586" s="78"/>
      <c r="F3586" s="78"/>
      <c r="G3586" s="78"/>
      <c r="H3586" s="78"/>
      <c r="I3586" s="78"/>
      <c r="J3586" s="78"/>
      <c r="K3586" s="78"/>
      <c r="L3586" s="78"/>
      <c r="M3586" s="78"/>
      <c r="N3586" s="78"/>
      <c r="O3586" s="78"/>
      <c r="P3586" s="78"/>
      <c r="Q3586" s="78"/>
      <c r="R3586" s="78" t="str">
        <f t="shared" si="57"/>
        <v>No Crítico</v>
      </c>
      <c r="S3586" s="77" t="str">
        <f>IF(O3586=Listas!$D$14,Listas!$E$14,IF(O3586=Listas!$D$15,Listas!$E$15,IF(OR(O3586=Listas!$D$16,X3579=Listas!$E$16),Listas!$E$16,"Por clasificar")))</f>
        <v>Por clasificar</v>
      </c>
      <c r="T3586" s="78" t="str">
        <f>IF(OR(P3586=Listas!$D$20,P3586=Listas!$D$21),Listas!$E$20,IF(P3586=Listas!$D$22,Listas!$E$22,"Por clasificar"))</f>
        <v>Por clasificar</v>
      </c>
      <c r="U3586" s="78" t="str">
        <f>IF(OR(Q3586=Listas!$D$27,Q3586=Listas!$D$28),Listas!$E$27,IF(Q3586=Listas!$D$29,Listas!$E$29,"Por clasificar"))</f>
        <v>Por clasificar</v>
      </c>
    </row>
    <row r="3587" spans="1:21" x14ac:dyDescent="0.25">
      <c r="A3587" s="78"/>
      <c r="B3587" s="78"/>
      <c r="C3587" s="78"/>
      <c r="D3587" s="78"/>
      <c r="E3587" s="78"/>
      <c r="F3587" s="78"/>
      <c r="G3587" s="78"/>
      <c r="H3587" s="78"/>
      <c r="I3587" s="78"/>
      <c r="J3587" s="78"/>
      <c r="K3587" s="78"/>
      <c r="L3587" s="78"/>
      <c r="M3587" s="78"/>
      <c r="N3587" s="78"/>
      <c r="O3587" s="78"/>
      <c r="P3587" s="78"/>
      <c r="Q3587" s="78"/>
      <c r="R3587" s="78" t="str">
        <f t="shared" si="57"/>
        <v>No Crítico</v>
      </c>
      <c r="S3587" s="77" t="str">
        <f>IF(O3587=Listas!$D$14,Listas!$E$14,IF(O3587=Listas!$D$15,Listas!$E$15,IF(OR(O3587=Listas!$D$16,X3580=Listas!$E$16),Listas!$E$16,"Por clasificar")))</f>
        <v>Por clasificar</v>
      </c>
      <c r="T3587" s="78" t="str">
        <f>IF(OR(P3587=Listas!$D$20,P3587=Listas!$D$21),Listas!$E$20,IF(P3587=Listas!$D$22,Listas!$E$22,"Por clasificar"))</f>
        <v>Por clasificar</v>
      </c>
      <c r="U3587" s="78" t="str">
        <f>IF(OR(Q3587=Listas!$D$27,Q3587=Listas!$D$28),Listas!$E$27,IF(Q3587=Listas!$D$29,Listas!$E$29,"Por clasificar"))</f>
        <v>Por clasificar</v>
      </c>
    </row>
    <row r="3588" spans="1:21" x14ac:dyDescent="0.25">
      <c r="A3588" s="78"/>
      <c r="B3588" s="78"/>
      <c r="C3588" s="78"/>
      <c r="D3588" s="78"/>
      <c r="E3588" s="78"/>
      <c r="F3588" s="78"/>
      <c r="G3588" s="78"/>
      <c r="H3588" s="78"/>
      <c r="I3588" s="78"/>
      <c r="J3588" s="78"/>
      <c r="K3588" s="78"/>
      <c r="L3588" s="78"/>
      <c r="M3588" s="78"/>
      <c r="N3588" s="78"/>
      <c r="O3588" s="78"/>
      <c r="P3588" s="78"/>
      <c r="Q3588" s="78"/>
      <c r="R3588" s="78" t="str">
        <f t="shared" si="57"/>
        <v>No Crítico</v>
      </c>
      <c r="S3588" s="77" t="str">
        <f>IF(O3588=Listas!$D$14,Listas!$E$14,IF(O3588=Listas!$D$15,Listas!$E$15,IF(OR(O3588=Listas!$D$16,X3581=Listas!$E$16),Listas!$E$16,"Por clasificar")))</f>
        <v>Por clasificar</v>
      </c>
      <c r="T3588" s="78" t="str">
        <f>IF(OR(P3588=Listas!$D$20,P3588=Listas!$D$21),Listas!$E$20,IF(P3588=Listas!$D$22,Listas!$E$22,"Por clasificar"))</f>
        <v>Por clasificar</v>
      </c>
      <c r="U3588" s="78" t="str">
        <f>IF(OR(Q3588=Listas!$D$27,Q3588=Listas!$D$28),Listas!$E$27,IF(Q3588=Listas!$D$29,Listas!$E$29,"Por clasificar"))</f>
        <v>Por clasificar</v>
      </c>
    </row>
    <row r="3589" spans="1:21" x14ac:dyDescent="0.25">
      <c r="A3589" s="78"/>
      <c r="B3589" s="78"/>
      <c r="C3589" s="78"/>
      <c r="D3589" s="78"/>
      <c r="E3589" s="78"/>
      <c r="F3589" s="78"/>
      <c r="G3589" s="78"/>
      <c r="H3589" s="78"/>
      <c r="I3589" s="78"/>
      <c r="J3589" s="78"/>
      <c r="K3589" s="78"/>
      <c r="L3589" s="78"/>
      <c r="M3589" s="78"/>
      <c r="N3589" s="78"/>
      <c r="O3589" s="78"/>
      <c r="P3589" s="78"/>
      <c r="Q3589" s="78"/>
      <c r="R3589" s="78" t="str">
        <f t="shared" si="57"/>
        <v>No Crítico</v>
      </c>
      <c r="S3589" s="77" t="str">
        <f>IF(O3589=Listas!$D$14,Listas!$E$14,IF(O3589=Listas!$D$15,Listas!$E$15,IF(OR(O3589=Listas!$D$16,X3582=Listas!$E$16),Listas!$E$16,"Por clasificar")))</f>
        <v>Por clasificar</v>
      </c>
      <c r="T3589" s="78" t="str">
        <f>IF(OR(P3589=Listas!$D$20,P3589=Listas!$D$21),Listas!$E$20,IF(P3589=Listas!$D$22,Listas!$E$22,"Por clasificar"))</f>
        <v>Por clasificar</v>
      </c>
      <c r="U3589" s="78" t="str">
        <f>IF(OR(Q3589=Listas!$D$27,Q3589=Listas!$D$28),Listas!$E$27,IF(Q3589=Listas!$D$29,Listas!$E$29,"Por clasificar"))</f>
        <v>Por clasificar</v>
      </c>
    </row>
    <row r="3590" spans="1:21" x14ac:dyDescent="0.25">
      <c r="A3590" s="78"/>
      <c r="B3590" s="78"/>
      <c r="C3590" s="78"/>
      <c r="D3590" s="78"/>
      <c r="E3590" s="78"/>
      <c r="F3590" s="78"/>
      <c r="G3590" s="78"/>
      <c r="H3590" s="78"/>
      <c r="I3590" s="78"/>
      <c r="J3590" s="78"/>
      <c r="K3590" s="78"/>
      <c r="L3590" s="78"/>
      <c r="M3590" s="78"/>
      <c r="N3590" s="78"/>
      <c r="O3590" s="78"/>
      <c r="P3590" s="78"/>
      <c r="Q3590" s="78"/>
      <c r="R3590" s="78" t="str">
        <f t="shared" si="57"/>
        <v>No Crítico</v>
      </c>
      <c r="S3590" s="77" t="str">
        <f>IF(O3590=Listas!$D$14,Listas!$E$14,IF(O3590=Listas!$D$15,Listas!$E$15,IF(OR(O3590=Listas!$D$16,X3583=Listas!$E$16),Listas!$E$16,"Por clasificar")))</f>
        <v>Por clasificar</v>
      </c>
      <c r="T3590" s="78" t="str">
        <f>IF(OR(P3590=Listas!$D$20,P3590=Listas!$D$21),Listas!$E$20,IF(P3590=Listas!$D$22,Listas!$E$22,"Por clasificar"))</f>
        <v>Por clasificar</v>
      </c>
      <c r="U3590" s="78" t="str">
        <f>IF(OR(Q3590=Listas!$D$27,Q3590=Listas!$D$28),Listas!$E$27,IF(Q3590=Listas!$D$29,Listas!$E$29,"Por clasificar"))</f>
        <v>Por clasificar</v>
      </c>
    </row>
    <row r="3591" spans="1:21" x14ac:dyDescent="0.25">
      <c r="A3591" s="78"/>
      <c r="B3591" s="78"/>
      <c r="C3591" s="78"/>
      <c r="D3591" s="78"/>
      <c r="E3591" s="78"/>
      <c r="F3591" s="78"/>
      <c r="G3591" s="78"/>
      <c r="H3591" s="78"/>
      <c r="I3591" s="78"/>
      <c r="J3591" s="78"/>
      <c r="K3591" s="78"/>
      <c r="L3591" s="78"/>
      <c r="M3591" s="78"/>
      <c r="N3591" s="78"/>
      <c r="O3591" s="78"/>
      <c r="P3591" s="78"/>
      <c r="Q3591" s="78"/>
      <c r="R3591" s="78" t="str">
        <f t="shared" si="57"/>
        <v>No Crítico</v>
      </c>
      <c r="S3591" s="77" t="str">
        <f>IF(O3591=Listas!$D$14,Listas!$E$14,IF(O3591=Listas!$D$15,Listas!$E$15,IF(OR(O3591=Listas!$D$16,X3584=Listas!$E$16),Listas!$E$16,"Por clasificar")))</f>
        <v>Por clasificar</v>
      </c>
      <c r="T3591" s="78" t="str">
        <f>IF(OR(P3591=Listas!$D$20,P3591=Listas!$D$21),Listas!$E$20,IF(P3591=Listas!$D$22,Listas!$E$22,"Por clasificar"))</f>
        <v>Por clasificar</v>
      </c>
      <c r="U3591" s="78" t="str">
        <f>IF(OR(Q3591=Listas!$D$27,Q3591=Listas!$D$28),Listas!$E$27,IF(Q3591=Listas!$D$29,Listas!$E$29,"Por clasificar"))</f>
        <v>Por clasificar</v>
      </c>
    </row>
    <row r="3592" spans="1:21" x14ac:dyDescent="0.25">
      <c r="A3592" s="78"/>
      <c r="B3592" s="78"/>
      <c r="C3592" s="78"/>
      <c r="D3592" s="78"/>
      <c r="E3592" s="78"/>
      <c r="F3592" s="78"/>
      <c r="G3592" s="78"/>
      <c r="H3592" s="78"/>
      <c r="I3592" s="78"/>
      <c r="J3592" s="78"/>
      <c r="K3592" s="78"/>
      <c r="L3592" s="78"/>
      <c r="M3592" s="78"/>
      <c r="N3592" s="78"/>
      <c r="O3592" s="78"/>
      <c r="P3592" s="78"/>
      <c r="Q3592" s="78"/>
      <c r="R3592" s="78" t="str">
        <f t="shared" si="57"/>
        <v>No Crítico</v>
      </c>
      <c r="S3592" s="77" t="str">
        <f>IF(O3592=Listas!$D$14,Listas!$E$14,IF(O3592=Listas!$D$15,Listas!$E$15,IF(OR(O3592=Listas!$D$16,X3585=Listas!$E$16),Listas!$E$16,"Por clasificar")))</f>
        <v>Por clasificar</v>
      </c>
      <c r="T3592" s="78" t="str">
        <f>IF(OR(P3592=Listas!$D$20,P3592=Listas!$D$21),Listas!$E$20,IF(P3592=Listas!$D$22,Listas!$E$22,"Por clasificar"))</f>
        <v>Por clasificar</v>
      </c>
      <c r="U3592" s="78" t="str">
        <f>IF(OR(Q3592=Listas!$D$27,Q3592=Listas!$D$28),Listas!$E$27,IF(Q3592=Listas!$D$29,Listas!$E$29,"Por clasificar"))</f>
        <v>Por clasificar</v>
      </c>
    </row>
    <row r="3593" spans="1:21" x14ac:dyDescent="0.25">
      <c r="A3593" s="78"/>
      <c r="B3593" s="78"/>
      <c r="C3593" s="78"/>
      <c r="D3593" s="78"/>
      <c r="E3593" s="78"/>
      <c r="F3593" s="78"/>
      <c r="G3593" s="78"/>
      <c r="H3593" s="78"/>
      <c r="I3593" s="78"/>
      <c r="J3593" s="78"/>
      <c r="K3593" s="78"/>
      <c r="L3593" s="78"/>
      <c r="M3593" s="78"/>
      <c r="N3593" s="78"/>
      <c r="O3593" s="78"/>
      <c r="P3593" s="78"/>
      <c r="Q3593" s="78"/>
      <c r="R3593" s="78" t="str">
        <f t="shared" si="57"/>
        <v>No Crítico</v>
      </c>
      <c r="S3593" s="77" t="str">
        <f>IF(O3593=Listas!$D$14,Listas!$E$14,IF(O3593=Listas!$D$15,Listas!$E$15,IF(OR(O3593=Listas!$D$16,X3586=Listas!$E$16),Listas!$E$16,"Por clasificar")))</f>
        <v>Por clasificar</v>
      </c>
      <c r="T3593" s="78" t="str">
        <f>IF(OR(P3593=Listas!$D$20,P3593=Listas!$D$21),Listas!$E$20,IF(P3593=Listas!$D$22,Listas!$E$22,"Por clasificar"))</f>
        <v>Por clasificar</v>
      </c>
      <c r="U3593" s="78" t="str">
        <f>IF(OR(Q3593=Listas!$D$27,Q3593=Listas!$D$28),Listas!$E$27,IF(Q3593=Listas!$D$29,Listas!$E$29,"Por clasificar"))</f>
        <v>Por clasificar</v>
      </c>
    </row>
    <row r="3594" spans="1:21" x14ac:dyDescent="0.25">
      <c r="A3594" s="78"/>
      <c r="B3594" s="78"/>
      <c r="C3594" s="78"/>
      <c r="D3594" s="78"/>
      <c r="E3594" s="78"/>
      <c r="F3594" s="78"/>
      <c r="G3594" s="78"/>
      <c r="H3594" s="78"/>
      <c r="I3594" s="78"/>
      <c r="J3594" s="78"/>
      <c r="K3594" s="78"/>
      <c r="L3594" s="78"/>
      <c r="M3594" s="78"/>
      <c r="N3594" s="78"/>
      <c r="O3594" s="78"/>
      <c r="P3594" s="78"/>
      <c r="Q3594" s="78"/>
      <c r="R3594" s="78" t="str">
        <f t="shared" si="57"/>
        <v>No Crítico</v>
      </c>
      <c r="S3594" s="77" t="str">
        <f>IF(O3594=Listas!$D$14,Listas!$E$14,IF(O3594=Listas!$D$15,Listas!$E$15,IF(OR(O3594=Listas!$D$16,X3587=Listas!$E$16),Listas!$E$16,"Por clasificar")))</f>
        <v>Por clasificar</v>
      </c>
      <c r="T3594" s="78" t="str">
        <f>IF(OR(P3594=Listas!$D$20,P3594=Listas!$D$21),Listas!$E$20,IF(P3594=Listas!$D$22,Listas!$E$22,"Por clasificar"))</f>
        <v>Por clasificar</v>
      </c>
      <c r="U3594" s="78" t="str">
        <f>IF(OR(Q3594=Listas!$D$27,Q3594=Listas!$D$28),Listas!$E$27,IF(Q3594=Listas!$D$29,Listas!$E$29,"Por clasificar"))</f>
        <v>Por clasificar</v>
      </c>
    </row>
    <row r="3595" spans="1:21" x14ac:dyDescent="0.25">
      <c r="A3595" s="78"/>
      <c r="B3595" s="78"/>
      <c r="C3595" s="78"/>
      <c r="D3595" s="78"/>
      <c r="E3595" s="78"/>
      <c r="F3595" s="78"/>
      <c r="G3595" s="78"/>
      <c r="H3595" s="78"/>
      <c r="I3595" s="78"/>
      <c r="J3595" s="78"/>
      <c r="K3595" s="78"/>
      <c r="L3595" s="78"/>
      <c r="M3595" s="78"/>
      <c r="N3595" s="78"/>
      <c r="O3595" s="78"/>
      <c r="P3595" s="78"/>
      <c r="Q3595" s="78"/>
      <c r="R3595" s="78" t="str">
        <f t="shared" si="57"/>
        <v>No Crítico</v>
      </c>
      <c r="S3595" s="77" t="str">
        <f>IF(O3595=Listas!$D$14,Listas!$E$14,IF(O3595=Listas!$D$15,Listas!$E$15,IF(OR(O3595=Listas!$D$16,X3588=Listas!$E$16),Listas!$E$16,"Por clasificar")))</f>
        <v>Por clasificar</v>
      </c>
      <c r="T3595" s="78" t="str">
        <f>IF(OR(P3595=Listas!$D$20,P3595=Listas!$D$21),Listas!$E$20,IF(P3595=Listas!$D$22,Listas!$E$22,"Por clasificar"))</f>
        <v>Por clasificar</v>
      </c>
      <c r="U3595" s="78" t="str">
        <f>IF(OR(Q3595=Listas!$D$27,Q3595=Listas!$D$28),Listas!$E$27,IF(Q3595=Listas!$D$29,Listas!$E$29,"Por clasificar"))</f>
        <v>Por clasificar</v>
      </c>
    </row>
    <row r="3596" spans="1:21" x14ac:dyDescent="0.25">
      <c r="A3596" s="78"/>
      <c r="B3596" s="78"/>
      <c r="C3596" s="78"/>
      <c r="D3596" s="78"/>
      <c r="E3596" s="78"/>
      <c r="F3596" s="78"/>
      <c r="G3596" s="78"/>
      <c r="H3596" s="78"/>
      <c r="I3596" s="78"/>
      <c r="J3596" s="78"/>
      <c r="K3596" s="78"/>
      <c r="L3596" s="78"/>
      <c r="M3596" s="78"/>
      <c r="N3596" s="78"/>
      <c r="O3596" s="78"/>
      <c r="P3596" s="78"/>
      <c r="Q3596" s="78"/>
      <c r="R3596" s="78" t="str">
        <f t="shared" si="57"/>
        <v>No Crítico</v>
      </c>
      <c r="S3596" s="77" t="str">
        <f>IF(O3596=Listas!$D$14,Listas!$E$14,IF(O3596=Listas!$D$15,Listas!$E$15,IF(OR(O3596=Listas!$D$16,X3589=Listas!$E$16),Listas!$E$16,"Por clasificar")))</f>
        <v>Por clasificar</v>
      </c>
      <c r="T3596" s="78" t="str">
        <f>IF(OR(P3596=Listas!$D$20,P3596=Listas!$D$21),Listas!$E$20,IF(P3596=Listas!$D$22,Listas!$E$22,"Por clasificar"))</f>
        <v>Por clasificar</v>
      </c>
      <c r="U3596" s="78" t="str">
        <f>IF(OR(Q3596=Listas!$D$27,Q3596=Listas!$D$28),Listas!$E$27,IF(Q3596=Listas!$D$29,Listas!$E$29,"Por clasificar"))</f>
        <v>Por clasificar</v>
      </c>
    </row>
    <row r="3597" spans="1:21" x14ac:dyDescent="0.25">
      <c r="A3597" s="78"/>
      <c r="B3597" s="78"/>
      <c r="C3597" s="78"/>
      <c r="D3597" s="78"/>
      <c r="E3597" s="78"/>
      <c r="F3597" s="78"/>
      <c r="G3597" s="78"/>
      <c r="H3597" s="78"/>
      <c r="I3597" s="78"/>
      <c r="J3597" s="78"/>
      <c r="K3597" s="78"/>
      <c r="L3597" s="78"/>
      <c r="M3597" s="78"/>
      <c r="N3597" s="78"/>
      <c r="O3597" s="78"/>
      <c r="P3597" s="78"/>
      <c r="Q3597" s="78"/>
      <c r="R3597" s="78" t="str">
        <f t="shared" si="57"/>
        <v>No Crítico</v>
      </c>
      <c r="S3597" s="77" t="str">
        <f>IF(O3597=Listas!$D$14,Listas!$E$14,IF(O3597=Listas!$D$15,Listas!$E$15,IF(OR(O3597=Listas!$D$16,X3590=Listas!$E$16),Listas!$E$16,"Por clasificar")))</f>
        <v>Por clasificar</v>
      </c>
      <c r="T3597" s="78" t="str">
        <f>IF(OR(P3597=Listas!$D$20,P3597=Listas!$D$21),Listas!$E$20,IF(P3597=Listas!$D$22,Listas!$E$22,"Por clasificar"))</f>
        <v>Por clasificar</v>
      </c>
      <c r="U3597" s="78" t="str">
        <f>IF(OR(Q3597=Listas!$D$27,Q3597=Listas!$D$28),Listas!$E$27,IF(Q3597=Listas!$D$29,Listas!$E$29,"Por clasificar"))</f>
        <v>Por clasificar</v>
      </c>
    </row>
    <row r="3598" spans="1:21" x14ac:dyDescent="0.25">
      <c r="A3598" s="78"/>
      <c r="B3598" s="78"/>
      <c r="C3598" s="78"/>
      <c r="D3598" s="78"/>
      <c r="E3598" s="78"/>
      <c r="F3598" s="78"/>
      <c r="G3598" s="78"/>
      <c r="H3598" s="78"/>
      <c r="I3598" s="78"/>
      <c r="J3598" s="78"/>
      <c r="K3598" s="78"/>
      <c r="L3598" s="78"/>
      <c r="M3598" s="78"/>
      <c r="N3598" s="78"/>
      <c r="O3598" s="78"/>
      <c r="P3598" s="78"/>
      <c r="Q3598" s="78"/>
      <c r="R3598" s="78" t="str">
        <f t="shared" si="57"/>
        <v>No Crítico</v>
      </c>
      <c r="S3598" s="77" t="str">
        <f>IF(O3598=Listas!$D$14,Listas!$E$14,IF(O3598=Listas!$D$15,Listas!$E$15,IF(OR(O3598=Listas!$D$16,X3591=Listas!$E$16),Listas!$E$16,"Por clasificar")))</f>
        <v>Por clasificar</v>
      </c>
      <c r="T3598" s="78" t="str">
        <f>IF(OR(P3598=Listas!$D$20,P3598=Listas!$D$21),Listas!$E$20,IF(P3598=Listas!$D$22,Listas!$E$22,"Por clasificar"))</f>
        <v>Por clasificar</v>
      </c>
      <c r="U3598" s="78" t="str">
        <f>IF(OR(Q3598=Listas!$D$27,Q3598=Listas!$D$28),Listas!$E$27,IF(Q3598=Listas!$D$29,Listas!$E$29,"Por clasificar"))</f>
        <v>Por clasificar</v>
      </c>
    </row>
    <row r="3599" spans="1:21" x14ac:dyDescent="0.25">
      <c r="A3599" s="78"/>
      <c r="B3599" s="78"/>
      <c r="C3599" s="78"/>
      <c r="D3599" s="78"/>
      <c r="E3599" s="78"/>
      <c r="F3599" s="78"/>
      <c r="G3599" s="78"/>
      <c r="H3599" s="78"/>
      <c r="I3599" s="78"/>
      <c r="J3599" s="78"/>
      <c r="K3599" s="78"/>
      <c r="L3599" s="78"/>
      <c r="M3599" s="78"/>
      <c r="N3599" s="78"/>
      <c r="O3599" s="78"/>
      <c r="P3599" s="78"/>
      <c r="Q3599" s="78"/>
      <c r="R3599" s="78" t="str">
        <f t="shared" si="57"/>
        <v>No Crítico</v>
      </c>
      <c r="S3599" s="77" t="str">
        <f>IF(O3599=Listas!$D$14,Listas!$E$14,IF(O3599=Listas!$D$15,Listas!$E$15,IF(OR(O3599=Listas!$D$16,X3592=Listas!$E$16),Listas!$E$16,"Por clasificar")))</f>
        <v>Por clasificar</v>
      </c>
      <c r="T3599" s="78" t="str">
        <f>IF(OR(P3599=Listas!$D$20,P3599=Listas!$D$21),Listas!$E$20,IF(P3599=Listas!$D$22,Listas!$E$22,"Por clasificar"))</f>
        <v>Por clasificar</v>
      </c>
      <c r="U3599" s="78" t="str">
        <f>IF(OR(Q3599=Listas!$D$27,Q3599=Listas!$D$28),Listas!$E$27,IF(Q3599=Listas!$D$29,Listas!$E$29,"Por clasificar"))</f>
        <v>Por clasificar</v>
      </c>
    </row>
    <row r="3600" spans="1:21" x14ac:dyDescent="0.25">
      <c r="A3600" s="78"/>
      <c r="B3600" s="78"/>
      <c r="C3600" s="78"/>
      <c r="D3600" s="78"/>
      <c r="E3600" s="78"/>
      <c r="F3600" s="78"/>
      <c r="G3600" s="78"/>
      <c r="H3600" s="78"/>
      <c r="I3600" s="78"/>
      <c r="J3600" s="78"/>
      <c r="K3600" s="78"/>
      <c r="L3600" s="78"/>
      <c r="M3600" s="78"/>
      <c r="N3600" s="78"/>
      <c r="O3600" s="78"/>
      <c r="P3600" s="78"/>
      <c r="Q3600" s="78"/>
      <c r="R3600" s="78" t="str">
        <f t="shared" ref="R3600:R3663" si="58">IF( AND(O3600="Alto",P3600="Alto",Q3600="Alto"),"Crítico","No Crítico")</f>
        <v>No Crítico</v>
      </c>
      <c r="S3600" s="77" t="str">
        <f>IF(O3600=Listas!$D$14,Listas!$E$14,IF(O3600=Listas!$D$15,Listas!$E$15,IF(OR(O3600=Listas!$D$16,X3593=Listas!$E$16),Listas!$E$16,"Por clasificar")))</f>
        <v>Por clasificar</v>
      </c>
      <c r="T3600" s="78" t="str">
        <f>IF(OR(P3600=Listas!$D$20,P3600=Listas!$D$21),Listas!$E$20,IF(P3600=Listas!$D$22,Listas!$E$22,"Por clasificar"))</f>
        <v>Por clasificar</v>
      </c>
      <c r="U3600" s="78" t="str">
        <f>IF(OR(Q3600=Listas!$D$27,Q3600=Listas!$D$28),Listas!$E$27,IF(Q3600=Listas!$D$29,Listas!$E$29,"Por clasificar"))</f>
        <v>Por clasificar</v>
      </c>
    </row>
    <row r="3601" spans="1:21" x14ac:dyDescent="0.25">
      <c r="A3601" s="78"/>
      <c r="B3601" s="78"/>
      <c r="C3601" s="78"/>
      <c r="D3601" s="78"/>
      <c r="E3601" s="78"/>
      <c r="F3601" s="78"/>
      <c r="G3601" s="78"/>
      <c r="H3601" s="78"/>
      <c r="I3601" s="78"/>
      <c r="J3601" s="78"/>
      <c r="K3601" s="78"/>
      <c r="L3601" s="78"/>
      <c r="M3601" s="78"/>
      <c r="N3601" s="78"/>
      <c r="O3601" s="78"/>
      <c r="P3601" s="78"/>
      <c r="Q3601" s="78"/>
      <c r="R3601" s="78" t="str">
        <f t="shared" si="58"/>
        <v>No Crítico</v>
      </c>
      <c r="S3601" s="77" t="str">
        <f>IF(O3601=Listas!$D$14,Listas!$E$14,IF(O3601=Listas!$D$15,Listas!$E$15,IF(OR(O3601=Listas!$D$16,X3594=Listas!$E$16),Listas!$E$16,"Por clasificar")))</f>
        <v>Por clasificar</v>
      </c>
      <c r="T3601" s="78" t="str">
        <f>IF(OR(P3601=Listas!$D$20,P3601=Listas!$D$21),Listas!$E$20,IF(P3601=Listas!$D$22,Listas!$E$22,"Por clasificar"))</f>
        <v>Por clasificar</v>
      </c>
      <c r="U3601" s="78" t="str">
        <f>IF(OR(Q3601=Listas!$D$27,Q3601=Listas!$D$28),Listas!$E$27,IF(Q3601=Listas!$D$29,Listas!$E$29,"Por clasificar"))</f>
        <v>Por clasificar</v>
      </c>
    </row>
    <row r="3602" spans="1:21" x14ac:dyDescent="0.25">
      <c r="A3602" s="78"/>
      <c r="B3602" s="78"/>
      <c r="C3602" s="78"/>
      <c r="D3602" s="78"/>
      <c r="E3602" s="78"/>
      <c r="F3602" s="78"/>
      <c r="G3602" s="78"/>
      <c r="H3602" s="78"/>
      <c r="I3602" s="78"/>
      <c r="J3602" s="78"/>
      <c r="K3602" s="78"/>
      <c r="L3602" s="78"/>
      <c r="M3602" s="78"/>
      <c r="N3602" s="78"/>
      <c r="O3602" s="78"/>
      <c r="P3602" s="78"/>
      <c r="Q3602" s="78"/>
      <c r="R3602" s="78" t="str">
        <f t="shared" si="58"/>
        <v>No Crítico</v>
      </c>
      <c r="S3602" s="77" t="str">
        <f>IF(O3602=Listas!$D$14,Listas!$E$14,IF(O3602=Listas!$D$15,Listas!$E$15,IF(OR(O3602=Listas!$D$16,X3595=Listas!$E$16),Listas!$E$16,"Por clasificar")))</f>
        <v>Por clasificar</v>
      </c>
      <c r="T3602" s="78" t="str">
        <f>IF(OR(P3602=Listas!$D$20,P3602=Listas!$D$21),Listas!$E$20,IF(P3602=Listas!$D$22,Listas!$E$22,"Por clasificar"))</f>
        <v>Por clasificar</v>
      </c>
      <c r="U3602" s="78" t="str">
        <f>IF(OR(Q3602=Listas!$D$27,Q3602=Listas!$D$28),Listas!$E$27,IF(Q3602=Listas!$D$29,Listas!$E$29,"Por clasificar"))</f>
        <v>Por clasificar</v>
      </c>
    </row>
    <row r="3603" spans="1:21" x14ac:dyDescent="0.25">
      <c r="A3603" s="78"/>
      <c r="B3603" s="78"/>
      <c r="C3603" s="78"/>
      <c r="D3603" s="78"/>
      <c r="E3603" s="78"/>
      <c r="F3603" s="78"/>
      <c r="G3603" s="78"/>
      <c r="H3603" s="78"/>
      <c r="I3603" s="78"/>
      <c r="J3603" s="78"/>
      <c r="K3603" s="78"/>
      <c r="L3603" s="78"/>
      <c r="M3603" s="78"/>
      <c r="N3603" s="78"/>
      <c r="O3603" s="78"/>
      <c r="P3603" s="78"/>
      <c r="Q3603" s="78"/>
      <c r="R3603" s="78" t="str">
        <f t="shared" si="58"/>
        <v>No Crítico</v>
      </c>
      <c r="S3603" s="77" t="str">
        <f>IF(O3603=Listas!$D$14,Listas!$E$14,IF(O3603=Listas!$D$15,Listas!$E$15,IF(OR(O3603=Listas!$D$16,X3596=Listas!$E$16),Listas!$E$16,"Por clasificar")))</f>
        <v>Por clasificar</v>
      </c>
      <c r="T3603" s="78" t="str">
        <f>IF(OR(P3603=Listas!$D$20,P3603=Listas!$D$21),Listas!$E$20,IF(P3603=Listas!$D$22,Listas!$E$22,"Por clasificar"))</f>
        <v>Por clasificar</v>
      </c>
      <c r="U3603" s="78" t="str">
        <f>IF(OR(Q3603=Listas!$D$27,Q3603=Listas!$D$28),Listas!$E$27,IF(Q3603=Listas!$D$29,Listas!$E$29,"Por clasificar"))</f>
        <v>Por clasificar</v>
      </c>
    </row>
    <row r="3604" spans="1:21" x14ac:dyDescent="0.25">
      <c r="A3604" s="78"/>
      <c r="B3604" s="78"/>
      <c r="C3604" s="78"/>
      <c r="D3604" s="78"/>
      <c r="E3604" s="78"/>
      <c r="F3604" s="78"/>
      <c r="G3604" s="78"/>
      <c r="H3604" s="78"/>
      <c r="I3604" s="78"/>
      <c r="J3604" s="78"/>
      <c r="K3604" s="78"/>
      <c r="L3604" s="78"/>
      <c r="M3604" s="78"/>
      <c r="N3604" s="78"/>
      <c r="O3604" s="78"/>
      <c r="P3604" s="78"/>
      <c r="Q3604" s="78"/>
      <c r="R3604" s="78" t="str">
        <f t="shared" si="58"/>
        <v>No Crítico</v>
      </c>
      <c r="S3604" s="77" t="str">
        <f>IF(O3604=Listas!$D$14,Listas!$E$14,IF(O3604=Listas!$D$15,Listas!$E$15,IF(OR(O3604=Listas!$D$16,X3597=Listas!$E$16),Listas!$E$16,"Por clasificar")))</f>
        <v>Por clasificar</v>
      </c>
      <c r="T3604" s="78" t="str">
        <f>IF(OR(P3604=Listas!$D$20,P3604=Listas!$D$21),Listas!$E$20,IF(P3604=Listas!$D$22,Listas!$E$22,"Por clasificar"))</f>
        <v>Por clasificar</v>
      </c>
      <c r="U3604" s="78" t="str">
        <f>IF(OR(Q3604=Listas!$D$27,Q3604=Listas!$D$28),Listas!$E$27,IF(Q3604=Listas!$D$29,Listas!$E$29,"Por clasificar"))</f>
        <v>Por clasificar</v>
      </c>
    </row>
    <row r="3605" spans="1:21" x14ac:dyDescent="0.25">
      <c r="A3605" s="78"/>
      <c r="B3605" s="78"/>
      <c r="C3605" s="78"/>
      <c r="D3605" s="78"/>
      <c r="E3605" s="78"/>
      <c r="F3605" s="78"/>
      <c r="G3605" s="78"/>
      <c r="H3605" s="78"/>
      <c r="I3605" s="78"/>
      <c r="J3605" s="78"/>
      <c r="K3605" s="78"/>
      <c r="L3605" s="78"/>
      <c r="M3605" s="78"/>
      <c r="N3605" s="78"/>
      <c r="O3605" s="78"/>
      <c r="P3605" s="78"/>
      <c r="Q3605" s="78"/>
      <c r="R3605" s="78" t="str">
        <f t="shared" si="58"/>
        <v>No Crítico</v>
      </c>
      <c r="S3605" s="77" t="str">
        <f>IF(O3605=Listas!$D$14,Listas!$E$14,IF(O3605=Listas!$D$15,Listas!$E$15,IF(OR(O3605=Listas!$D$16,X3598=Listas!$E$16),Listas!$E$16,"Por clasificar")))</f>
        <v>Por clasificar</v>
      </c>
      <c r="T3605" s="78" t="str">
        <f>IF(OR(P3605=Listas!$D$20,P3605=Listas!$D$21),Listas!$E$20,IF(P3605=Listas!$D$22,Listas!$E$22,"Por clasificar"))</f>
        <v>Por clasificar</v>
      </c>
      <c r="U3605" s="78" t="str">
        <f>IF(OR(Q3605=Listas!$D$27,Q3605=Listas!$D$28),Listas!$E$27,IF(Q3605=Listas!$D$29,Listas!$E$29,"Por clasificar"))</f>
        <v>Por clasificar</v>
      </c>
    </row>
    <row r="3606" spans="1:21" x14ac:dyDescent="0.25">
      <c r="A3606" s="78"/>
      <c r="B3606" s="78"/>
      <c r="C3606" s="78"/>
      <c r="D3606" s="78"/>
      <c r="E3606" s="78"/>
      <c r="F3606" s="78"/>
      <c r="G3606" s="78"/>
      <c r="H3606" s="78"/>
      <c r="I3606" s="78"/>
      <c r="J3606" s="78"/>
      <c r="K3606" s="78"/>
      <c r="L3606" s="78"/>
      <c r="M3606" s="78"/>
      <c r="N3606" s="78"/>
      <c r="O3606" s="78"/>
      <c r="P3606" s="78"/>
      <c r="Q3606" s="78"/>
      <c r="R3606" s="78" t="str">
        <f t="shared" si="58"/>
        <v>No Crítico</v>
      </c>
      <c r="S3606" s="77" t="str">
        <f>IF(O3606=Listas!$D$14,Listas!$E$14,IF(O3606=Listas!$D$15,Listas!$E$15,IF(OR(O3606=Listas!$D$16,X3599=Listas!$E$16),Listas!$E$16,"Por clasificar")))</f>
        <v>Por clasificar</v>
      </c>
      <c r="T3606" s="78" t="str">
        <f>IF(OR(P3606=Listas!$D$20,P3606=Listas!$D$21),Listas!$E$20,IF(P3606=Listas!$D$22,Listas!$E$22,"Por clasificar"))</f>
        <v>Por clasificar</v>
      </c>
      <c r="U3606" s="78" t="str">
        <f>IF(OR(Q3606=Listas!$D$27,Q3606=Listas!$D$28),Listas!$E$27,IF(Q3606=Listas!$D$29,Listas!$E$29,"Por clasificar"))</f>
        <v>Por clasificar</v>
      </c>
    </row>
    <row r="3607" spans="1:21" x14ac:dyDescent="0.25">
      <c r="A3607" s="78"/>
      <c r="B3607" s="78"/>
      <c r="C3607" s="78"/>
      <c r="D3607" s="78"/>
      <c r="E3607" s="78"/>
      <c r="F3607" s="78"/>
      <c r="G3607" s="78"/>
      <c r="H3607" s="78"/>
      <c r="I3607" s="78"/>
      <c r="J3607" s="78"/>
      <c r="K3607" s="78"/>
      <c r="L3607" s="78"/>
      <c r="M3607" s="78"/>
      <c r="N3607" s="78"/>
      <c r="O3607" s="78"/>
      <c r="P3607" s="78"/>
      <c r="Q3607" s="78"/>
      <c r="R3607" s="78" t="str">
        <f t="shared" si="58"/>
        <v>No Crítico</v>
      </c>
      <c r="S3607" s="77" t="str">
        <f>IF(O3607=Listas!$D$14,Listas!$E$14,IF(O3607=Listas!$D$15,Listas!$E$15,IF(OR(O3607=Listas!$D$16,X3600=Listas!$E$16),Listas!$E$16,"Por clasificar")))</f>
        <v>Por clasificar</v>
      </c>
      <c r="T3607" s="78" t="str">
        <f>IF(OR(P3607=Listas!$D$20,P3607=Listas!$D$21),Listas!$E$20,IF(P3607=Listas!$D$22,Listas!$E$22,"Por clasificar"))</f>
        <v>Por clasificar</v>
      </c>
      <c r="U3607" s="78" t="str">
        <f>IF(OR(Q3607=Listas!$D$27,Q3607=Listas!$D$28),Listas!$E$27,IF(Q3607=Listas!$D$29,Listas!$E$29,"Por clasificar"))</f>
        <v>Por clasificar</v>
      </c>
    </row>
    <row r="3608" spans="1:21" x14ac:dyDescent="0.25">
      <c r="A3608" s="78"/>
      <c r="B3608" s="78"/>
      <c r="C3608" s="78"/>
      <c r="D3608" s="78"/>
      <c r="E3608" s="78"/>
      <c r="F3608" s="78"/>
      <c r="G3608" s="78"/>
      <c r="H3608" s="78"/>
      <c r="I3608" s="78"/>
      <c r="J3608" s="78"/>
      <c r="K3608" s="78"/>
      <c r="L3608" s="78"/>
      <c r="M3608" s="78"/>
      <c r="N3608" s="78"/>
      <c r="O3608" s="78"/>
      <c r="P3608" s="78"/>
      <c r="Q3608" s="78"/>
      <c r="R3608" s="78" t="str">
        <f t="shared" si="58"/>
        <v>No Crítico</v>
      </c>
      <c r="S3608" s="77" t="str">
        <f>IF(O3608=Listas!$D$14,Listas!$E$14,IF(O3608=Listas!$D$15,Listas!$E$15,IF(OR(O3608=Listas!$D$16,X3601=Listas!$E$16),Listas!$E$16,"Por clasificar")))</f>
        <v>Por clasificar</v>
      </c>
      <c r="T3608" s="78" t="str">
        <f>IF(OR(P3608=Listas!$D$20,P3608=Listas!$D$21),Listas!$E$20,IF(P3608=Listas!$D$22,Listas!$E$22,"Por clasificar"))</f>
        <v>Por clasificar</v>
      </c>
      <c r="U3608" s="78" t="str">
        <f>IF(OR(Q3608=Listas!$D$27,Q3608=Listas!$D$28),Listas!$E$27,IF(Q3608=Listas!$D$29,Listas!$E$29,"Por clasificar"))</f>
        <v>Por clasificar</v>
      </c>
    </row>
    <row r="3609" spans="1:21" x14ac:dyDescent="0.25">
      <c r="A3609" s="78"/>
      <c r="B3609" s="78"/>
      <c r="C3609" s="78"/>
      <c r="D3609" s="78"/>
      <c r="E3609" s="78"/>
      <c r="F3609" s="78"/>
      <c r="G3609" s="78"/>
      <c r="H3609" s="78"/>
      <c r="I3609" s="78"/>
      <c r="J3609" s="78"/>
      <c r="K3609" s="78"/>
      <c r="L3609" s="78"/>
      <c r="M3609" s="78"/>
      <c r="N3609" s="78"/>
      <c r="O3609" s="78"/>
      <c r="P3609" s="78"/>
      <c r="Q3609" s="78"/>
      <c r="R3609" s="78" t="str">
        <f t="shared" si="58"/>
        <v>No Crítico</v>
      </c>
      <c r="S3609" s="77" t="str">
        <f>IF(O3609=Listas!$D$14,Listas!$E$14,IF(O3609=Listas!$D$15,Listas!$E$15,IF(OR(O3609=Listas!$D$16,X3602=Listas!$E$16),Listas!$E$16,"Por clasificar")))</f>
        <v>Por clasificar</v>
      </c>
      <c r="T3609" s="78" t="str">
        <f>IF(OR(P3609=Listas!$D$20,P3609=Listas!$D$21),Listas!$E$20,IF(P3609=Listas!$D$22,Listas!$E$22,"Por clasificar"))</f>
        <v>Por clasificar</v>
      </c>
      <c r="U3609" s="78" t="str">
        <f>IF(OR(Q3609=Listas!$D$27,Q3609=Listas!$D$28),Listas!$E$27,IF(Q3609=Listas!$D$29,Listas!$E$29,"Por clasificar"))</f>
        <v>Por clasificar</v>
      </c>
    </row>
    <row r="3610" spans="1:21" x14ac:dyDescent="0.25">
      <c r="A3610" s="78"/>
      <c r="B3610" s="78"/>
      <c r="C3610" s="78"/>
      <c r="D3610" s="78"/>
      <c r="E3610" s="78"/>
      <c r="F3610" s="78"/>
      <c r="G3610" s="78"/>
      <c r="H3610" s="78"/>
      <c r="I3610" s="78"/>
      <c r="J3610" s="78"/>
      <c r="K3610" s="78"/>
      <c r="L3610" s="78"/>
      <c r="M3610" s="78"/>
      <c r="N3610" s="78"/>
      <c r="O3610" s="78"/>
      <c r="P3610" s="78"/>
      <c r="Q3610" s="78"/>
      <c r="R3610" s="78" t="str">
        <f t="shared" si="58"/>
        <v>No Crítico</v>
      </c>
      <c r="S3610" s="77" t="str">
        <f>IF(O3610=Listas!$D$14,Listas!$E$14,IF(O3610=Listas!$D$15,Listas!$E$15,IF(OR(O3610=Listas!$D$16,X3603=Listas!$E$16),Listas!$E$16,"Por clasificar")))</f>
        <v>Por clasificar</v>
      </c>
      <c r="T3610" s="78" t="str">
        <f>IF(OR(P3610=Listas!$D$20,P3610=Listas!$D$21),Listas!$E$20,IF(P3610=Listas!$D$22,Listas!$E$22,"Por clasificar"))</f>
        <v>Por clasificar</v>
      </c>
      <c r="U3610" s="78" t="str">
        <f>IF(OR(Q3610=Listas!$D$27,Q3610=Listas!$D$28),Listas!$E$27,IF(Q3610=Listas!$D$29,Listas!$E$29,"Por clasificar"))</f>
        <v>Por clasificar</v>
      </c>
    </row>
    <row r="3611" spans="1:21" x14ac:dyDescent="0.25">
      <c r="A3611" s="78"/>
      <c r="B3611" s="78"/>
      <c r="C3611" s="78"/>
      <c r="D3611" s="78"/>
      <c r="E3611" s="78"/>
      <c r="F3611" s="78"/>
      <c r="G3611" s="78"/>
      <c r="H3611" s="78"/>
      <c r="I3611" s="78"/>
      <c r="J3611" s="78"/>
      <c r="K3611" s="78"/>
      <c r="L3611" s="78"/>
      <c r="M3611" s="78"/>
      <c r="N3611" s="78"/>
      <c r="O3611" s="78"/>
      <c r="P3611" s="78"/>
      <c r="Q3611" s="78"/>
      <c r="R3611" s="78" t="str">
        <f t="shared" si="58"/>
        <v>No Crítico</v>
      </c>
      <c r="S3611" s="77" t="str">
        <f>IF(O3611=Listas!$D$14,Listas!$E$14,IF(O3611=Listas!$D$15,Listas!$E$15,IF(OR(O3611=Listas!$D$16,X3604=Listas!$E$16),Listas!$E$16,"Por clasificar")))</f>
        <v>Por clasificar</v>
      </c>
      <c r="T3611" s="78" t="str">
        <f>IF(OR(P3611=Listas!$D$20,P3611=Listas!$D$21),Listas!$E$20,IF(P3611=Listas!$D$22,Listas!$E$22,"Por clasificar"))</f>
        <v>Por clasificar</v>
      </c>
      <c r="U3611" s="78" t="str">
        <f>IF(OR(Q3611=Listas!$D$27,Q3611=Listas!$D$28),Listas!$E$27,IF(Q3611=Listas!$D$29,Listas!$E$29,"Por clasificar"))</f>
        <v>Por clasificar</v>
      </c>
    </row>
    <row r="3612" spans="1:21" x14ac:dyDescent="0.25">
      <c r="A3612" s="78"/>
      <c r="B3612" s="78"/>
      <c r="C3612" s="78"/>
      <c r="D3612" s="78"/>
      <c r="E3612" s="78"/>
      <c r="F3612" s="78"/>
      <c r="G3612" s="78"/>
      <c r="H3612" s="78"/>
      <c r="I3612" s="78"/>
      <c r="J3612" s="78"/>
      <c r="K3612" s="78"/>
      <c r="L3612" s="78"/>
      <c r="M3612" s="78"/>
      <c r="N3612" s="78"/>
      <c r="O3612" s="78"/>
      <c r="P3612" s="78"/>
      <c r="Q3612" s="78"/>
      <c r="R3612" s="78" t="str">
        <f t="shared" si="58"/>
        <v>No Crítico</v>
      </c>
      <c r="S3612" s="77" t="str">
        <f>IF(O3612=Listas!$D$14,Listas!$E$14,IF(O3612=Listas!$D$15,Listas!$E$15,IF(OR(O3612=Listas!$D$16,X3605=Listas!$E$16),Listas!$E$16,"Por clasificar")))</f>
        <v>Por clasificar</v>
      </c>
      <c r="T3612" s="78" t="str">
        <f>IF(OR(P3612=Listas!$D$20,P3612=Listas!$D$21),Listas!$E$20,IF(P3612=Listas!$D$22,Listas!$E$22,"Por clasificar"))</f>
        <v>Por clasificar</v>
      </c>
      <c r="U3612" s="78" t="str">
        <f>IF(OR(Q3612=Listas!$D$27,Q3612=Listas!$D$28),Listas!$E$27,IF(Q3612=Listas!$D$29,Listas!$E$29,"Por clasificar"))</f>
        <v>Por clasificar</v>
      </c>
    </row>
    <row r="3613" spans="1:21" x14ac:dyDescent="0.25">
      <c r="A3613" s="78"/>
      <c r="B3613" s="78"/>
      <c r="C3613" s="78"/>
      <c r="D3613" s="78"/>
      <c r="E3613" s="78"/>
      <c r="F3613" s="78"/>
      <c r="G3613" s="78"/>
      <c r="H3613" s="78"/>
      <c r="I3613" s="78"/>
      <c r="J3613" s="78"/>
      <c r="K3613" s="78"/>
      <c r="L3613" s="78"/>
      <c r="M3613" s="78"/>
      <c r="N3613" s="78"/>
      <c r="O3613" s="78"/>
      <c r="P3613" s="78"/>
      <c r="Q3613" s="78"/>
      <c r="R3613" s="78" t="str">
        <f t="shared" si="58"/>
        <v>No Crítico</v>
      </c>
      <c r="S3613" s="77" t="str">
        <f>IF(O3613=Listas!$D$14,Listas!$E$14,IF(O3613=Listas!$D$15,Listas!$E$15,IF(OR(O3613=Listas!$D$16,X3606=Listas!$E$16),Listas!$E$16,"Por clasificar")))</f>
        <v>Por clasificar</v>
      </c>
      <c r="T3613" s="78" t="str">
        <f>IF(OR(P3613=Listas!$D$20,P3613=Listas!$D$21),Listas!$E$20,IF(P3613=Listas!$D$22,Listas!$E$22,"Por clasificar"))</f>
        <v>Por clasificar</v>
      </c>
      <c r="U3613" s="78" t="str">
        <f>IF(OR(Q3613=Listas!$D$27,Q3613=Listas!$D$28),Listas!$E$27,IF(Q3613=Listas!$D$29,Listas!$E$29,"Por clasificar"))</f>
        <v>Por clasificar</v>
      </c>
    </row>
    <row r="3614" spans="1:21" x14ac:dyDescent="0.25">
      <c r="A3614" s="78"/>
      <c r="B3614" s="78"/>
      <c r="C3614" s="78"/>
      <c r="D3614" s="78"/>
      <c r="E3614" s="78"/>
      <c r="F3614" s="78"/>
      <c r="G3614" s="78"/>
      <c r="H3614" s="78"/>
      <c r="I3614" s="78"/>
      <c r="J3614" s="78"/>
      <c r="K3614" s="78"/>
      <c r="L3614" s="78"/>
      <c r="M3614" s="78"/>
      <c r="N3614" s="78"/>
      <c r="O3614" s="78"/>
      <c r="P3614" s="78"/>
      <c r="Q3614" s="78"/>
      <c r="R3614" s="78" t="str">
        <f t="shared" si="58"/>
        <v>No Crítico</v>
      </c>
      <c r="S3614" s="77" t="str">
        <f>IF(O3614=Listas!$D$14,Listas!$E$14,IF(O3614=Listas!$D$15,Listas!$E$15,IF(OR(O3614=Listas!$D$16,X3607=Listas!$E$16),Listas!$E$16,"Por clasificar")))</f>
        <v>Por clasificar</v>
      </c>
      <c r="T3614" s="78" t="str">
        <f>IF(OR(P3614=Listas!$D$20,P3614=Listas!$D$21),Listas!$E$20,IF(P3614=Listas!$D$22,Listas!$E$22,"Por clasificar"))</f>
        <v>Por clasificar</v>
      </c>
      <c r="U3614" s="78" t="str">
        <f>IF(OR(Q3614=Listas!$D$27,Q3614=Listas!$D$28),Listas!$E$27,IF(Q3614=Listas!$D$29,Listas!$E$29,"Por clasificar"))</f>
        <v>Por clasificar</v>
      </c>
    </row>
    <row r="3615" spans="1:21" x14ac:dyDescent="0.25">
      <c r="A3615" s="78"/>
      <c r="B3615" s="78"/>
      <c r="C3615" s="78"/>
      <c r="D3615" s="78"/>
      <c r="E3615" s="78"/>
      <c r="F3615" s="78"/>
      <c r="G3615" s="78"/>
      <c r="H3615" s="78"/>
      <c r="I3615" s="78"/>
      <c r="J3615" s="78"/>
      <c r="K3615" s="78"/>
      <c r="L3615" s="78"/>
      <c r="M3615" s="78"/>
      <c r="N3615" s="78"/>
      <c r="O3615" s="78"/>
      <c r="P3615" s="78"/>
      <c r="Q3615" s="78"/>
      <c r="R3615" s="78" t="str">
        <f t="shared" si="58"/>
        <v>No Crítico</v>
      </c>
      <c r="S3615" s="77" t="str">
        <f>IF(O3615=Listas!$D$14,Listas!$E$14,IF(O3615=Listas!$D$15,Listas!$E$15,IF(OR(O3615=Listas!$D$16,X3608=Listas!$E$16),Listas!$E$16,"Por clasificar")))</f>
        <v>Por clasificar</v>
      </c>
      <c r="T3615" s="78" t="str">
        <f>IF(OR(P3615=Listas!$D$20,P3615=Listas!$D$21),Listas!$E$20,IF(P3615=Listas!$D$22,Listas!$E$22,"Por clasificar"))</f>
        <v>Por clasificar</v>
      </c>
      <c r="U3615" s="78" t="str">
        <f>IF(OR(Q3615=Listas!$D$27,Q3615=Listas!$D$28),Listas!$E$27,IF(Q3615=Listas!$D$29,Listas!$E$29,"Por clasificar"))</f>
        <v>Por clasificar</v>
      </c>
    </row>
    <row r="3616" spans="1:21" x14ac:dyDescent="0.25">
      <c r="A3616" s="78"/>
      <c r="B3616" s="78"/>
      <c r="C3616" s="78"/>
      <c r="D3616" s="78"/>
      <c r="E3616" s="78"/>
      <c r="F3616" s="78"/>
      <c r="G3616" s="78"/>
      <c r="H3616" s="78"/>
      <c r="I3616" s="78"/>
      <c r="J3616" s="78"/>
      <c r="K3616" s="78"/>
      <c r="L3616" s="78"/>
      <c r="M3616" s="78"/>
      <c r="N3616" s="78"/>
      <c r="O3616" s="78"/>
      <c r="P3616" s="78"/>
      <c r="Q3616" s="78"/>
      <c r="R3616" s="78" t="str">
        <f t="shared" si="58"/>
        <v>No Crítico</v>
      </c>
      <c r="S3616" s="77" t="str">
        <f>IF(O3616=Listas!$D$14,Listas!$E$14,IF(O3616=Listas!$D$15,Listas!$E$15,IF(OR(O3616=Listas!$D$16,X3609=Listas!$E$16),Listas!$E$16,"Por clasificar")))</f>
        <v>Por clasificar</v>
      </c>
      <c r="T3616" s="78" t="str">
        <f>IF(OR(P3616=Listas!$D$20,P3616=Listas!$D$21),Listas!$E$20,IF(P3616=Listas!$D$22,Listas!$E$22,"Por clasificar"))</f>
        <v>Por clasificar</v>
      </c>
      <c r="U3616" s="78" t="str">
        <f>IF(OR(Q3616=Listas!$D$27,Q3616=Listas!$D$28),Listas!$E$27,IF(Q3616=Listas!$D$29,Listas!$E$29,"Por clasificar"))</f>
        <v>Por clasificar</v>
      </c>
    </row>
    <row r="3617" spans="1:21" x14ac:dyDescent="0.25">
      <c r="A3617" s="78"/>
      <c r="B3617" s="78"/>
      <c r="C3617" s="78"/>
      <c r="D3617" s="78"/>
      <c r="E3617" s="78"/>
      <c r="F3617" s="78"/>
      <c r="G3617" s="78"/>
      <c r="H3617" s="78"/>
      <c r="I3617" s="78"/>
      <c r="J3617" s="78"/>
      <c r="K3617" s="78"/>
      <c r="L3617" s="78"/>
      <c r="M3617" s="78"/>
      <c r="N3617" s="78"/>
      <c r="O3617" s="78"/>
      <c r="P3617" s="78"/>
      <c r="Q3617" s="78"/>
      <c r="R3617" s="78" t="str">
        <f t="shared" si="58"/>
        <v>No Crítico</v>
      </c>
      <c r="S3617" s="77" t="str">
        <f>IF(O3617=Listas!$D$14,Listas!$E$14,IF(O3617=Listas!$D$15,Listas!$E$15,IF(OR(O3617=Listas!$D$16,X3610=Listas!$E$16),Listas!$E$16,"Por clasificar")))</f>
        <v>Por clasificar</v>
      </c>
      <c r="T3617" s="78" t="str">
        <f>IF(OR(P3617=Listas!$D$20,P3617=Listas!$D$21),Listas!$E$20,IF(P3617=Listas!$D$22,Listas!$E$22,"Por clasificar"))</f>
        <v>Por clasificar</v>
      </c>
      <c r="U3617" s="78" t="str">
        <f>IF(OR(Q3617=Listas!$D$27,Q3617=Listas!$D$28),Listas!$E$27,IF(Q3617=Listas!$D$29,Listas!$E$29,"Por clasificar"))</f>
        <v>Por clasificar</v>
      </c>
    </row>
    <row r="3618" spans="1:21" x14ac:dyDescent="0.25">
      <c r="A3618" s="78"/>
      <c r="B3618" s="78"/>
      <c r="C3618" s="78"/>
      <c r="D3618" s="78"/>
      <c r="E3618" s="78"/>
      <c r="F3618" s="78"/>
      <c r="G3618" s="78"/>
      <c r="H3618" s="78"/>
      <c r="I3618" s="78"/>
      <c r="J3618" s="78"/>
      <c r="K3618" s="78"/>
      <c r="L3618" s="78"/>
      <c r="M3618" s="78"/>
      <c r="N3618" s="78"/>
      <c r="O3618" s="78"/>
      <c r="P3618" s="78"/>
      <c r="Q3618" s="78"/>
      <c r="R3618" s="78" t="str">
        <f t="shared" si="58"/>
        <v>No Crítico</v>
      </c>
      <c r="S3618" s="77" t="str">
        <f>IF(O3618=Listas!$D$14,Listas!$E$14,IF(O3618=Listas!$D$15,Listas!$E$15,IF(OR(O3618=Listas!$D$16,X3611=Listas!$E$16),Listas!$E$16,"Por clasificar")))</f>
        <v>Por clasificar</v>
      </c>
      <c r="T3618" s="78" t="str">
        <f>IF(OR(P3618=Listas!$D$20,P3618=Listas!$D$21),Listas!$E$20,IF(P3618=Listas!$D$22,Listas!$E$22,"Por clasificar"))</f>
        <v>Por clasificar</v>
      </c>
      <c r="U3618" s="78" t="str">
        <f>IF(OR(Q3618=Listas!$D$27,Q3618=Listas!$D$28),Listas!$E$27,IF(Q3618=Listas!$D$29,Listas!$E$29,"Por clasificar"))</f>
        <v>Por clasificar</v>
      </c>
    </row>
    <row r="3619" spans="1:21" x14ac:dyDescent="0.25">
      <c r="A3619" s="78"/>
      <c r="B3619" s="78"/>
      <c r="C3619" s="78"/>
      <c r="D3619" s="78"/>
      <c r="E3619" s="78"/>
      <c r="F3619" s="78"/>
      <c r="G3619" s="78"/>
      <c r="H3619" s="78"/>
      <c r="I3619" s="78"/>
      <c r="J3619" s="78"/>
      <c r="K3619" s="78"/>
      <c r="L3619" s="78"/>
      <c r="M3619" s="78"/>
      <c r="N3619" s="78"/>
      <c r="O3619" s="78"/>
      <c r="P3619" s="78"/>
      <c r="Q3619" s="78"/>
      <c r="R3619" s="78" t="str">
        <f t="shared" si="58"/>
        <v>No Crítico</v>
      </c>
      <c r="S3619" s="77" t="str">
        <f>IF(O3619=Listas!$D$14,Listas!$E$14,IF(O3619=Listas!$D$15,Listas!$E$15,IF(OR(O3619=Listas!$D$16,X3612=Listas!$E$16),Listas!$E$16,"Por clasificar")))</f>
        <v>Por clasificar</v>
      </c>
      <c r="T3619" s="78" t="str">
        <f>IF(OR(P3619=Listas!$D$20,P3619=Listas!$D$21),Listas!$E$20,IF(P3619=Listas!$D$22,Listas!$E$22,"Por clasificar"))</f>
        <v>Por clasificar</v>
      </c>
      <c r="U3619" s="78" t="str">
        <f>IF(OR(Q3619=Listas!$D$27,Q3619=Listas!$D$28),Listas!$E$27,IF(Q3619=Listas!$D$29,Listas!$E$29,"Por clasificar"))</f>
        <v>Por clasificar</v>
      </c>
    </row>
    <row r="3620" spans="1:21" x14ac:dyDescent="0.25">
      <c r="A3620" s="78"/>
      <c r="B3620" s="78"/>
      <c r="C3620" s="78"/>
      <c r="D3620" s="78"/>
      <c r="E3620" s="78"/>
      <c r="F3620" s="78"/>
      <c r="G3620" s="78"/>
      <c r="H3620" s="78"/>
      <c r="I3620" s="78"/>
      <c r="J3620" s="78"/>
      <c r="K3620" s="78"/>
      <c r="L3620" s="78"/>
      <c r="M3620" s="78"/>
      <c r="N3620" s="78"/>
      <c r="O3620" s="78"/>
      <c r="P3620" s="78"/>
      <c r="Q3620" s="78"/>
      <c r="R3620" s="78" t="str">
        <f t="shared" si="58"/>
        <v>No Crítico</v>
      </c>
      <c r="S3620" s="77" t="str">
        <f>IF(O3620=Listas!$D$14,Listas!$E$14,IF(O3620=Listas!$D$15,Listas!$E$15,IF(OR(O3620=Listas!$D$16,X3613=Listas!$E$16),Listas!$E$16,"Por clasificar")))</f>
        <v>Por clasificar</v>
      </c>
      <c r="T3620" s="78" t="str">
        <f>IF(OR(P3620=Listas!$D$20,P3620=Listas!$D$21),Listas!$E$20,IF(P3620=Listas!$D$22,Listas!$E$22,"Por clasificar"))</f>
        <v>Por clasificar</v>
      </c>
      <c r="U3620" s="78" t="str">
        <f>IF(OR(Q3620=Listas!$D$27,Q3620=Listas!$D$28),Listas!$E$27,IF(Q3620=Listas!$D$29,Listas!$E$29,"Por clasificar"))</f>
        <v>Por clasificar</v>
      </c>
    </row>
    <row r="3621" spans="1:21" x14ac:dyDescent="0.25">
      <c r="A3621" s="78"/>
      <c r="B3621" s="78"/>
      <c r="C3621" s="78"/>
      <c r="D3621" s="78"/>
      <c r="E3621" s="78"/>
      <c r="F3621" s="78"/>
      <c r="G3621" s="78"/>
      <c r="H3621" s="78"/>
      <c r="I3621" s="78"/>
      <c r="J3621" s="78"/>
      <c r="K3621" s="78"/>
      <c r="L3621" s="78"/>
      <c r="M3621" s="78"/>
      <c r="N3621" s="78"/>
      <c r="O3621" s="78"/>
      <c r="P3621" s="78"/>
      <c r="Q3621" s="78"/>
      <c r="R3621" s="78" t="str">
        <f t="shared" si="58"/>
        <v>No Crítico</v>
      </c>
      <c r="S3621" s="77" t="str">
        <f>IF(O3621=Listas!$D$14,Listas!$E$14,IF(O3621=Listas!$D$15,Listas!$E$15,IF(OR(O3621=Listas!$D$16,X3614=Listas!$E$16),Listas!$E$16,"Por clasificar")))</f>
        <v>Por clasificar</v>
      </c>
      <c r="T3621" s="78" t="str">
        <f>IF(OR(P3621=Listas!$D$20,P3621=Listas!$D$21),Listas!$E$20,IF(P3621=Listas!$D$22,Listas!$E$22,"Por clasificar"))</f>
        <v>Por clasificar</v>
      </c>
      <c r="U3621" s="78" t="str">
        <f>IF(OR(Q3621=Listas!$D$27,Q3621=Listas!$D$28),Listas!$E$27,IF(Q3621=Listas!$D$29,Listas!$E$29,"Por clasificar"))</f>
        <v>Por clasificar</v>
      </c>
    </row>
    <row r="3622" spans="1:21" x14ac:dyDescent="0.25">
      <c r="A3622" s="78"/>
      <c r="B3622" s="78"/>
      <c r="C3622" s="78"/>
      <c r="D3622" s="78"/>
      <c r="E3622" s="78"/>
      <c r="F3622" s="78"/>
      <c r="G3622" s="78"/>
      <c r="H3622" s="78"/>
      <c r="I3622" s="78"/>
      <c r="J3622" s="78"/>
      <c r="K3622" s="78"/>
      <c r="L3622" s="78"/>
      <c r="M3622" s="78"/>
      <c r="N3622" s="78"/>
      <c r="O3622" s="78"/>
      <c r="P3622" s="78"/>
      <c r="Q3622" s="78"/>
      <c r="R3622" s="78" t="str">
        <f t="shared" si="58"/>
        <v>No Crítico</v>
      </c>
      <c r="S3622" s="77" t="str">
        <f>IF(O3622=Listas!$D$14,Listas!$E$14,IF(O3622=Listas!$D$15,Listas!$E$15,IF(OR(O3622=Listas!$D$16,X3615=Listas!$E$16),Listas!$E$16,"Por clasificar")))</f>
        <v>Por clasificar</v>
      </c>
      <c r="T3622" s="78" t="str">
        <f>IF(OR(P3622=Listas!$D$20,P3622=Listas!$D$21),Listas!$E$20,IF(P3622=Listas!$D$22,Listas!$E$22,"Por clasificar"))</f>
        <v>Por clasificar</v>
      </c>
      <c r="U3622" s="78" t="str">
        <f>IF(OR(Q3622=Listas!$D$27,Q3622=Listas!$D$28),Listas!$E$27,IF(Q3622=Listas!$D$29,Listas!$E$29,"Por clasificar"))</f>
        <v>Por clasificar</v>
      </c>
    </row>
    <row r="3623" spans="1:21" x14ac:dyDescent="0.25">
      <c r="A3623" s="78"/>
      <c r="B3623" s="78"/>
      <c r="C3623" s="78"/>
      <c r="D3623" s="78"/>
      <c r="E3623" s="78"/>
      <c r="F3623" s="78"/>
      <c r="G3623" s="78"/>
      <c r="H3623" s="78"/>
      <c r="I3623" s="78"/>
      <c r="J3623" s="78"/>
      <c r="K3623" s="78"/>
      <c r="L3623" s="78"/>
      <c r="M3623" s="78"/>
      <c r="N3623" s="78"/>
      <c r="O3623" s="78"/>
      <c r="P3623" s="78"/>
      <c r="Q3623" s="78"/>
      <c r="R3623" s="78" t="str">
        <f t="shared" si="58"/>
        <v>No Crítico</v>
      </c>
      <c r="S3623" s="77" t="str">
        <f>IF(O3623=Listas!$D$14,Listas!$E$14,IF(O3623=Listas!$D$15,Listas!$E$15,IF(OR(O3623=Listas!$D$16,X3616=Listas!$E$16),Listas!$E$16,"Por clasificar")))</f>
        <v>Por clasificar</v>
      </c>
      <c r="T3623" s="78" t="str">
        <f>IF(OR(P3623=Listas!$D$20,P3623=Listas!$D$21),Listas!$E$20,IF(P3623=Listas!$D$22,Listas!$E$22,"Por clasificar"))</f>
        <v>Por clasificar</v>
      </c>
      <c r="U3623" s="78" t="str">
        <f>IF(OR(Q3623=Listas!$D$27,Q3623=Listas!$D$28),Listas!$E$27,IF(Q3623=Listas!$D$29,Listas!$E$29,"Por clasificar"))</f>
        <v>Por clasificar</v>
      </c>
    </row>
    <row r="3624" spans="1:21" x14ac:dyDescent="0.25">
      <c r="A3624" s="78"/>
      <c r="B3624" s="78"/>
      <c r="C3624" s="78"/>
      <c r="D3624" s="78"/>
      <c r="E3624" s="78"/>
      <c r="F3624" s="78"/>
      <c r="G3624" s="78"/>
      <c r="H3624" s="78"/>
      <c r="I3624" s="78"/>
      <c r="J3624" s="78"/>
      <c r="K3624" s="78"/>
      <c r="L3624" s="78"/>
      <c r="M3624" s="78"/>
      <c r="N3624" s="78"/>
      <c r="O3624" s="78"/>
      <c r="P3624" s="78"/>
      <c r="Q3624" s="78"/>
      <c r="R3624" s="78" t="str">
        <f t="shared" si="58"/>
        <v>No Crítico</v>
      </c>
      <c r="S3624" s="77" t="str">
        <f>IF(O3624=Listas!$D$14,Listas!$E$14,IF(O3624=Listas!$D$15,Listas!$E$15,IF(OR(O3624=Listas!$D$16,X3617=Listas!$E$16),Listas!$E$16,"Por clasificar")))</f>
        <v>Por clasificar</v>
      </c>
      <c r="T3624" s="78" t="str">
        <f>IF(OR(P3624=Listas!$D$20,P3624=Listas!$D$21),Listas!$E$20,IF(P3624=Listas!$D$22,Listas!$E$22,"Por clasificar"))</f>
        <v>Por clasificar</v>
      </c>
      <c r="U3624" s="78" t="str">
        <f>IF(OR(Q3624=Listas!$D$27,Q3624=Listas!$D$28),Listas!$E$27,IF(Q3624=Listas!$D$29,Listas!$E$29,"Por clasificar"))</f>
        <v>Por clasificar</v>
      </c>
    </row>
    <row r="3625" spans="1:21" x14ac:dyDescent="0.25">
      <c r="A3625" s="78"/>
      <c r="B3625" s="78"/>
      <c r="C3625" s="78"/>
      <c r="D3625" s="78"/>
      <c r="E3625" s="78"/>
      <c r="F3625" s="78"/>
      <c r="G3625" s="78"/>
      <c r="H3625" s="78"/>
      <c r="I3625" s="78"/>
      <c r="J3625" s="78"/>
      <c r="K3625" s="78"/>
      <c r="L3625" s="78"/>
      <c r="M3625" s="78"/>
      <c r="N3625" s="78"/>
      <c r="O3625" s="78"/>
      <c r="P3625" s="78"/>
      <c r="Q3625" s="78"/>
      <c r="R3625" s="78" t="str">
        <f t="shared" si="58"/>
        <v>No Crítico</v>
      </c>
      <c r="S3625" s="77" t="str">
        <f>IF(O3625=Listas!$D$14,Listas!$E$14,IF(O3625=Listas!$D$15,Listas!$E$15,IF(OR(O3625=Listas!$D$16,X3618=Listas!$E$16),Listas!$E$16,"Por clasificar")))</f>
        <v>Por clasificar</v>
      </c>
      <c r="T3625" s="78" t="str">
        <f>IF(OR(P3625=Listas!$D$20,P3625=Listas!$D$21),Listas!$E$20,IF(P3625=Listas!$D$22,Listas!$E$22,"Por clasificar"))</f>
        <v>Por clasificar</v>
      </c>
      <c r="U3625" s="78" t="str">
        <f>IF(OR(Q3625=Listas!$D$27,Q3625=Listas!$D$28),Listas!$E$27,IF(Q3625=Listas!$D$29,Listas!$E$29,"Por clasificar"))</f>
        <v>Por clasificar</v>
      </c>
    </row>
    <row r="3626" spans="1:21" x14ac:dyDescent="0.25">
      <c r="A3626" s="78"/>
      <c r="B3626" s="78"/>
      <c r="C3626" s="78"/>
      <c r="D3626" s="78"/>
      <c r="E3626" s="78"/>
      <c r="F3626" s="78"/>
      <c r="G3626" s="78"/>
      <c r="H3626" s="78"/>
      <c r="I3626" s="78"/>
      <c r="J3626" s="78"/>
      <c r="K3626" s="78"/>
      <c r="L3626" s="78"/>
      <c r="M3626" s="78"/>
      <c r="N3626" s="78"/>
      <c r="O3626" s="78"/>
      <c r="P3626" s="78"/>
      <c r="Q3626" s="78"/>
      <c r="R3626" s="78" t="str">
        <f t="shared" si="58"/>
        <v>No Crítico</v>
      </c>
      <c r="S3626" s="77" t="str">
        <f>IF(O3626=Listas!$D$14,Listas!$E$14,IF(O3626=Listas!$D$15,Listas!$E$15,IF(OR(O3626=Listas!$D$16,X3619=Listas!$E$16),Listas!$E$16,"Por clasificar")))</f>
        <v>Por clasificar</v>
      </c>
      <c r="T3626" s="78" t="str">
        <f>IF(OR(P3626=Listas!$D$20,P3626=Listas!$D$21),Listas!$E$20,IF(P3626=Listas!$D$22,Listas!$E$22,"Por clasificar"))</f>
        <v>Por clasificar</v>
      </c>
      <c r="U3626" s="78" t="str">
        <f>IF(OR(Q3626=Listas!$D$27,Q3626=Listas!$D$28),Listas!$E$27,IF(Q3626=Listas!$D$29,Listas!$E$29,"Por clasificar"))</f>
        <v>Por clasificar</v>
      </c>
    </row>
    <row r="3627" spans="1:21" x14ac:dyDescent="0.25">
      <c r="A3627" s="78"/>
      <c r="B3627" s="78"/>
      <c r="C3627" s="78"/>
      <c r="D3627" s="78"/>
      <c r="E3627" s="78"/>
      <c r="F3627" s="78"/>
      <c r="G3627" s="78"/>
      <c r="H3627" s="78"/>
      <c r="I3627" s="78"/>
      <c r="J3627" s="78"/>
      <c r="K3627" s="78"/>
      <c r="L3627" s="78"/>
      <c r="M3627" s="78"/>
      <c r="N3627" s="78"/>
      <c r="O3627" s="78"/>
      <c r="P3627" s="78"/>
      <c r="Q3627" s="78"/>
      <c r="R3627" s="78" t="str">
        <f t="shared" si="58"/>
        <v>No Crítico</v>
      </c>
      <c r="S3627" s="77" t="str">
        <f>IF(O3627=Listas!$D$14,Listas!$E$14,IF(O3627=Listas!$D$15,Listas!$E$15,IF(OR(O3627=Listas!$D$16,X3620=Listas!$E$16),Listas!$E$16,"Por clasificar")))</f>
        <v>Por clasificar</v>
      </c>
      <c r="T3627" s="78" t="str">
        <f>IF(OR(P3627=Listas!$D$20,P3627=Listas!$D$21),Listas!$E$20,IF(P3627=Listas!$D$22,Listas!$E$22,"Por clasificar"))</f>
        <v>Por clasificar</v>
      </c>
      <c r="U3627" s="78" t="str">
        <f>IF(OR(Q3627=Listas!$D$27,Q3627=Listas!$D$28),Listas!$E$27,IF(Q3627=Listas!$D$29,Listas!$E$29,"Por clasificar"))</f>
        <v>Por clasificar</v>
      </c>
    </row>
    <row r="3628" spans="1:21" x14ac:dyDescent="0.25">
      <c r="A3628" s="78"/>
      <c r="B3628" s="78"/>
      <c r="C3628" s="78"/>
      <c r="D3628" s="78"/>
      <c r="E3628" s="78"/>
      <c r="F3628" s="78"/>
      <c r="G3628" s="78"/>
      <c r="H3628" s="78"/>
      <c r="I3628" s="78"/>
      <c r="J3628" s="78"/>
      <c r="K3628" s="78"/>
      <c r="L3628" s="78"/>
      <c r="M3628" s="78"/>
      <c r="N3628" s="78"/>
      <c r="O3628" s="78"/>
      <c r="P3628" s="78"/>
      <c r="Q3628" s="78"/>
      <c r="R3628" s="78" t="str">
        <f t="shared" si="58"/>
        <v>No Crítico</v>
      </c>
      <c r="S3628" s="77" t="str">
        <f>IF(O3628=Listas!$D$14,Listas!$E$14,IF(O3628=Listas!$D$15,Listas!$E$15,IF(OR(O3628=Listas!$D$16,X3621=Listas!$E$16),Listas!$E$16,"Por clasificar")))</f>
        <v>Por clasificar</v>
      </c>
      <c r="T3628" s="78" t="str">
        <f>IF(OR(P3628=Listas!$D$20,P3628=Listas!$D$21),Listas!$E$20,IF(P3628=Listas!$D$22,Listas!$E$22,"Por clasificar"))</f>
        <v>Por clasificar</v>
      </c>
      <c r="U3628" s="78" t="str">
        <f>IF(OR(Q3628=Listas!$D$27,Q3628=Listas!$D$28),Listas!$E$27,IF(Q3628=Listas!$D$29,Listas!$E$29,"Por clasificar"))</f>
        <v>Por clasificar</v>
      </c>
    </row>
    <row r="3629" spans="1:21" x14ac:dyDescent="0.25">
      <c r="A3629" s="78"/>
      <c r="B3629" s="78"/>
      <c r="C3629" s="78"/>
      <c r="D3629" s="78"/>
      <c r="E3629" s="78"/>
      <c r="F3629" s="78"/>
      <c r="G3629" s="78"/>
      <c r="H3629" s="78"/>
      <c r="I3629" s="78"/>
      <c r="J3629" s="78"/>
      <c r="K3629" s="78"/>
      <c r="L3629" s="78"/>
      <c r="M3629" s="78"/>
      <c r="N3629" s="78"/>
      <c r="O3629" s="78"/>
      <c r="P3629" s="78"/>
      <c r="Q3629" s="78"/>
      <c r="R3629" s="78" t="str">
        <f t="shared" si="58"/>
        <v>No Crítico</v>
      </c>
      <c r="S3629" s="77" t="str">
        <f>IF(O3629=Listas!$D$14,Listas!$E$14,IF(O3629=Listas!$D$15,Listas!$E$15,IF(OR(O3629=Listas!$D$16,X3622=Listas!$E$16),Listas!$E$16,"Por clasificar")))</f>
        <v>Por clasificar</v>
      </c>
      <c r="T3629" s="78" t="str">
        <f>IF(OR(P3629=Listas!$D$20,P3629=Listas!$D$21),Listas!$E$20,IF(P3629=Listas!$D$22,Listas!$E$22,"Por clasificar"))</f>
        <v>Por clasificar</v>
      </c>
      <c r="U3629" s="78" t="str">
        <f>IF(OR(Q3629=Listas!$D$27,Q3629=Listas!$D$28),Listas!$E$27,IF(Q3629=Listas!$D$29,Listas!$E$29,"Por clasificar"))</f>
        <v>Por clasificar</v>
      </c>
    </row>
    <row r="3630" spans="1:21" x14ac:dyDescent="0.25">
      <c r="A3630" s="78"/>
      <c r="B3630" s="78"/>
      <c r="C3630" s="78"/>
      <c r="D3630" s="78"/>
      <c r="E3630" s="78"/>
      <c r="F3630" s="78"/>
      <c r="G3630" s="78"/>
      <c r="H3630" s="78"/>
      <c r="I3630" s="78"/>
      <c r="J3630" s="78"/>
      <c r="K3630" s="78"/>
      <c r="L3630" s="78"/>
      <c r="M3630" s="78"/>
      <c r="N3630" s="78"/>
      <c r="O3630" s="78"/>
      <c r="P3630" s="78"/>
      <c r="Q3630" s="78"/>
      <c r="R3630" s="78" t="str">
        <f t="shared" si="58"/>
        <v>No Crítico</v>
      </c>
      <c r="S3630" s="77" t="str">
        <f>IF(O3630=Listas!$D$14,Listas!$E$14,IF(O3630=Listas!$D$15,Listas!$E$15,IF(OR(O3630=Listas!$D$16,X3623=Listas!$E$16),Listas!$E$16,"Por clasificar")))</f>
        <v>Por clasificar</v>
      </c>
      <c r="T3630" s="78" t="str">
        <f>IF(OR(P3630=Listas!$D$20,P3630=Listas!$D$21),Listas!$E$20,IF(P3630=Listas!$D$22,Listas!$E$22,"Por clasificar"))</f>
        <v>Por clasificar</v>
      </c>
      <c r="U3630" s="78" t="str">
        <f>IF(OR(Q3630=Listas!$D$27,Q3630=Listas!$D$28),Listas!$E$27,IF(Q3630=Listas!$D$29,Listas!$E$29,"Por clasificar"))</f>
        <v>Por clasificar</v>
      </c>
    </row>
    <row r="3631" spans="1:21" x14ac:dyDescent="0.25">
      <c r="A3631" s="78"/>
      <c r="B3631" s="78"/>
      <c r="C3631" s="78"/>
      <c r="D3631" s="78"/>
      <c r="E3631" s="78"/>
      <c r="F3631" s="78"/>
      <c r="G3631" s="78"/>
      <c r="H3631" s="78"/>
      <c r="I3631" s="78"/>
      <c r="J3631" s="78"/>
      <c r="K3631" s="78"/>
      <c r="L3631" s="78"/>
      <c r="M3631" s="78"/>
      <c r="N3631" s="78"/>
      <c r="O3631" s="78"/>
      <c r="P3631" s="78"/>
      <c r="Q3631" s="78"/>
      <c r="R3631" s="78" t="str">
        <f t="shared" si="58"/>
        <v>No Crítico</v>
      </c>
      <c r="S3631" s="77" t="str">
        <f>IF(O3631=Listas!$D$14,Listas!$E$14,IF(O3631=Listas!$D$15,Listas!$E$15,IF(OR(O3631=Listas!$D$16,X3624=Listas!$E$16),Listas!$E$16,"Por clasificar")))</f>
        <v>Por clasificar</v>
      </c>
      <c r="T3631" s="78" t="str">
        <f>IF(OR(P3631=Listas!$D$20,P3631=Listas!$D$21),Listas!$E$20,IF(P3631=Listas!$D$22,Listas!$E$22,"Por clasificar"))</f>
        <v>Por clasificar</v>
      </c>
      <c r="U3631" s="78" t="str">
        <f>IF(OR(Q3631=Listas!$D$27,Q3631=Listas!$D$28),Listas!$E$27,IF(Q3631=Listas!$D$29,Listas!$E$29,"Por clasificar"))</f>
        <v>Por clasificar</v>
      </c>
    </row>
    <row r="3632" spans="1:21" x14ac:dyDescent="0.25">
      <c r="A3632" s="78"/>
      <c r="B3632" s="78"/>
      <c r="C3632" s="78"/>
      <c r="D3632" s="78"/>
      <c r="E3632" s="78"/>
      <c r="F3632" s="78"/>
      <c r="G3632" s="78"/>
      <c r="H3632" s="78"/>
      <c r="I3632" s="78"/>
      <c r="J3632" s="78"/>
      <c r="K3632" s="78"/>
      <c r="L3632" s="78"/>
      <c r="M3632" s="78"/>
      <c r="N3632" s="78"/>
      <c r="O3632" s="78"/>
      <c r="P3632" s="78"/>
      <c r="Q3632" s="78"/>
      <c r="R3632" s="78" t="str">
        <f t="shared" si="58"/>
        <v>No Crítico</v>
      </c>
      <c r="S3632" s="77" t="str">
        <f>IF(O3632=Listas!$D$14,Listas!$E$14,IF(O3632=Listas!$D$15,Listas!$E$15,IF(OR(O3632=Listas!$D$16,X3625=Listas!$E$16),Listas!$E$16,"Por clasificar")))</f>
        <v>Por clasificar</v>
      </c>
      <c r="T3632" s="78" t="str">
        <f>IF(OR(P3632=Listas!$D$20,P3632=Listas!$D$21),Listas!$E$20,IF(P3632=Listas!$D$22,Listas!$E$22,"Por clasificar"))</f>
        <v>Por clasificar</v>
      </c>
      <c r="U3632" s="78" t="str">
        <f>IF(OR(Q3632=Listas!$D$27,Q3632=Listas!$D$28),Listas!$E$27,IF(Q3632=Listas!$D$29,Listas!$E$29,"Por clasificar"))</f>
        <v>Por clasificar</v>
      </c>
    </row>
    <row r="3633" spans="1:21" x14ac:dyDescent="0.25">
      <c r="A3633" s="78"/>
      <c r="B3633" s="78"/>
      <c r="C3633" s="78"/>
      <c r="D3633" s="78"/>
      <c r="E3633" s="78"/>
      <c r="F3633" s="78"/>
      <c r="G3633" s="78"/>
      <c r="H3633" s="78"/>
      <c r="I3633" s="78"/>
      <c r="J3633" s="78"/>
      <c r="K3633" s="78"/>
      <c r="L3633" s="78"/>
      <c r="M3633" s="78"/>
      <c r="N3633" s="78"/>
      <c r="O3633" s="78"/>
      <c r="P3633" s="78"/>
      <c r="Q3633" s="78"/>
      <c r="R3633" s="78" t="str">
        <f t="shared" si="58"/>
        <v>No Crítico</v>
      </c>
      <c r="S3633" s="77" t="str">
        <f>IF(O3633=Listas!$D$14,Listas!$E$14,IF(O3633=Listas!$D$15,Listas!$E$15,IF(OR(O3633=Listas!$D$16,X3626=Listas!$E$16),Listas!$E$16,"Por clasificar")))</f>
        <v>Por clasificar</v>
      </c>
      <c r="T3633" s="78" t="str">
        <f>IF(OR(P3633=Listas!$D$20,P3633=Listas!$D$21),Listas!$E$20,IF(P3633=Listas!$D$22,Listas!$E$22,"Por clasificar"))</f>
        <v>Por clasificar</v>
      </c>
      <c r="U3633" s="78" t="str">
        <f>IF(OR(Q3633=Listas!$D$27,Q3633=Listas!$D$28),Listas!$E$27,IF(Q3633=Listas!$D$29,Listas!$E$29,"Por clasificar"))</f>
        <v>Por clasificar</v>
      </c>
    </row>
    <row r="3634" spans="1:21" x14ac:dyDescent="0.25">
      <c r="A3634" s="78"/>
      <c r="B3634" s="78"/>
      <c r="C3634" s="78"/>
      <c r="D3634" s="78"/>
      <c r="E3634" s="78"/>
      <c r="F3634" s="78"/>
      <c r="G3634" s="78"/>
      <c r="H3634" s="78"/>
      <c r="I3634" s="78"/>
      <c r="J3634" s="78"/>
      <c r="K3634" s="78"/>
      <c r="L3634" s="78"/>
      <c r="M3634" s="78"/>
      <c r="N3634" s="78"/>
      <c r="O3634" s="78"/>
      <c r="P3634" s="78"/>
      <c r="Q3634" s="78"/>
      <c r="R3634" s="78" t="str">
        <f t="shared" si="58"/>
        <v>No Crítico</v>
      </c>
      <c r="S3634" s="77" t="str">
        <f>IF(O3634=Listas!$D$14,Listas!$E$14,IF(O3634=Listas!$D$15,Listas!$E$15,IF(OR(O3634=Listas!$D$16,X3627=Listas!$E$16),Listas!$E$16,"Por clasificar")))</f>
        <v>Por clasificar</v>
      </c>
      <c r="T3634" s="78" t="str">
        <f>IF(OR(P3634=Listas!$D$20,P3634=Listas!$D$21),Listas!$E$20,IF(P3634=Listas!$D$22,Listas!$E$22,"Por clasificar"))</f>
        <v>Por clasificar</v>
      </c>
      <c r="U3634" s="78" t="str">
        <f>IF(OR(Q3634=Listas!$D$27,Q3634=Listas!$D$28),Listas!$E$27,IF(Q3634=Listas!$D$29,Listas!$E$29,"Por clasificar"))</f>
        <v>Por clasificar</v>
      </c>
    </row>
    <row r="3635" spans="1:21" x14ac:dyDescent="0.25">
      <c r="A3635" s="78"/>
      <c r="B3635" s="78"/>
      <c r="C3635" s="78"/>
      <c r="D3635" s="78"/>
      <c r="E3635" s="78"/>
      <c r="F3635" s="78"/>
      <c r="G3635" s="78"/>
      <c r="H3635" s="78"/>
      <c r="I3635" s="78"/>
      <c r="J3635" s="78"/>
      <c r="K3635" s="78"/>
      <c r="L3635" s="78"/>
      <c r="M3635" s="78"/>
      <c r="N3635" s="78"/>
      <c r="O3635" s="78"/>
      <c r="P3635" s="78"/>
      <c r="Q3635" s="78"/>
      <c r="R3635" s="78" t="str">
        <f t="shared" si="58"/>
        <v>No Crítico</v>
      </c>
      <c r="S3635" s="77" t="str">
        <f>IF(O3635=Listas!$D$14,Listas!$E$14,IF(O3635=Listas!$D$15,Listas!$E$15,IF(OR(O3635=Listas!$D$16,X3628=Listas!$E$16),Listas!$E$16,"Por clasificar")))</f>
        <v>Por clasificar</v>
      </c>
      <c r="T3635" s="78" t="str">
        <f>IF(OR(P3635=Listas!$D$20,P3635=Listas!$D$21),Listas!$E$20,IF(P3635=Listas!$D$22,Listas!$E$22,"Por clasificar"))</f>
        <v>Por clasificar</v>
      </c>
      <c r="U3635" s="78" t="str">
        <f>IF(OR(Q3635=Listas!$D$27,Q3635=Listas!$D$28),Listas!$E$27,IF(Q3635=Listas!$D$29,Listas!$E$29,"Por clasificar"))</f>
        <v>Por clasificar</v>
      </c>
    </row>
    <row r="3636" spans="1:21" x14ac:dyDescent="0.25">
      <c r="A3636" s="78"/>
      <c r="B3636" s="78"/>
      <c r="C3636" s="78"/>
      <c r="D3636" s="78"/>
      <c r="E3636" s="78"/>
      <c r="F3636" s="78"/>
      <c r="G3636" s="78"/>
      <c r="H3636" s="78"/>
      <c r="I3636" s="78"/>
      <c r="J3636" s="78"/>
      <c r="K3636" s="78"/>
      <c r="L3636" s="78"/>
      <c r="M3636" s="78"/>
      <c r="N3636" s="78"/>
      <c r="O3636" s="78"/>
      <c r="P3636" s="78"/>
      <c r="Q3636" s="78"/>
      <c r="R3636" s="78" t="str">
        <f t="shared" si="58"/>
        <v>No Crítico</v>
      </c>
      <c r="S3636" s="77" t="str">
        <f>IF(O3636=Listas!$D$14,Listas!$E$14,IF(O3636=Listas!$D$15,Listas!$E$15,IF(OR(O3636=Listas!$D$16,X3629=Listas!$E$16),Listas!$E$16,"Por clasificar")))</f>
        <v>Por clasificar</v>
      </c>
      <c r="T3636" s="78" t="str">
        <f>IF(OR(P3636=Listas!$D$20,P3636=Listas!$D$21),Listas!$E$20,IF(P3636=Listas!$D$22,Listas!$E$22,"Por clasificar"))</f>
        <v>Por clasificar</v>
      </c>
      <c r="U3636" s="78" t="str">
        <f>IF(OR(Q3636=Listas!$D$27,Q3636=Listas!$D$28),Listas!$E$27,IF(Q3636=Listas!$D$29,Listas!$E$29,"Por clasificar"))</f>
        <v>Por clasificar</v>
      </c>
    </row>
    <row r="3637" spans="1:21" x14ac:dyDescent="0.25">
      <c r="A3637" s="78"/>
      <c r="B3637" s="78"/>
      <c r="C3637" s="78"/>
      <c r="D3637" s="78"/>
      <c r="E3637" s="78"/>
      <c r="F3637" s="78"/>
      <c r="G3637" s="78"/>
      <c r="H3637" s="78"/>
      <c r="I3637" s="78"/>
      <c r="J3637" s="78"/>
      <c r="K3637" s="78"/>
      <c r="L3637" s="78"/>
      <c r="M3637" s="78"/>
      <c r="N3637" s="78"/>
      <c r="O3637" s="78"/>
      <c r="P3637" s="78"/>
      <c r="Q3637" s="78"/>
      <c r="R3637" s="78" t="str">
        <f t="shared" si="58"/>
        <v>No Crítico</v>
      </c>
      <c r="S3637" s="77" t="str">
        <f>IF(O3637=Listas!$D$14,Listas!$E$14,IF(O3637=Listas!$D$15,Listas!$E$15,IF(OR(O3637=Listas!$D$16,X3630=Listas!$E$16),Listas!$E$16,"Por clasificar")))</f>
        <v>Por clasificar</v>
      </c>
      <c r="T3637" s="78" t="str">
        <f>IF(OR(P3637=Listas!$D$20,P3637=Listas!$D$21),Listas!$E$20,IF(P3637=Listas!$D$22,Listas!$E$22,"Por clasificar"))</f>
        <v>Por clasificar</v>
      </c>
      <c r="U3637" s="78" t="str">
        <f>IF(OR(Q3637=Listas!$D$27,Q3637=Listas!$D$28),Listas!$E$27,IF(Q3637=Listas!$D$29,Listas!$E$29,"Por clasificar"))</f>
        <v>Por clasificar</v>
      </c>
    </row>
    <row r="3638" spans="1:21" x14ac:dyDescent="0.25">
      <c r="A3638" s="78"/>
      <c r="B3638" s="78"/>
      <c r="C3638" s="78"/>
      <c r="D3638" s="78"/>
      <c r="E3638" s="78"/>
      <c r="F3638" s="78"/>
      <c r="G3638" s="78"/>
      <c r="H3638" s="78"/>
      <c r="I3638" s="78"/>
      <c r="J3638" s="78"/>
      <c r="K3638" s="78"/>
      <c r="L3638" s="78"/>
      <c r="M3638" s="78"/>
      <c r="N3638" s="78"/>
      <c r="O3638" s="78"/>
      <c r="P3638" s="78"/>
      <c r="Q3638" s="78"/>
      <c r="R3638" s="78" t="str">
        <f t="shared" si="58"/>
        <v>No Crítico</v>
      </c>
      <c r="S3638" s="77" t="str">
        <f>IF(O3638=Listas!$D$14,Listas!$E$14,IF(O3638=Listas!$D$15,Listas!$E$15,IF(OR(O3638=Listas!$D$16,X3631=Listas!$E$16),Listas!$E$16,"Por clasificar")))</f>
        <v>Por clasificar</v>
      </c>
      <c r="T3638" s="78" t="str">
        <f>IF(OR(P3638=Listas!$D$20,P3638=Listas!$D$21),Listas!$E$20,IF(P3638=Listas!$D$22,Listas!$E$22,"Por clasificar"))</f>
        <v>Por clasificar</v>
      </c>
      <c r="U3638" s="78" t="str">
        <f>IF(OR(Q3638=Listas!$D$27,Q3638=Listas!$D$28),Listas!$E$27,IF(Q3638=Listas!$D$29,Listas!$E$29,"Por clasificar"))</f>
        <v>Por clasificar</v>
      </c>
    </row>
    <row r="3639" spans="1:21" x14ac:dyDescent="0.25">
      <c r="A3639" s="78"/>
      <c r="B3639" s="78"/>
      <c r="C3639" s="78"/>
      <c r="D3639" s="78"/>
      <c r="E3639" s="78"/>
      <c r="F3639" s="78"/>
      <c r="G3639" s="78"/>
      <c r="H3639" s="78"/>
      <c r="I3639" s="78"/>
      <c r="J3639" s="78"/>
      <c r="K3639" s="78"/>
      <c r="L3639" s="78"/>
      <c r="M3639" s="78"/>
      <c r="N3639" s="78"/>
      <c r="O3639" s="78"/>
      <c r="P3639" s="78"/>
      <c r="Q3639" s="78"/>
      <c r="R3639" s="78" t="str">
        <f t="shared" si="58"/>
        <v>No Crítico</v>
      </c>
      <c r="S3639" s="77" t="str">
        <f>IF(O3639=Listas!$D$14,Listas!$E$14,IF(O3639=Listas!$D$15,Listas!$E$15,IF(OR(O3639=Listas!$D$16,X3632=Listas!$E$16),Listas!$E$16,"Por clasificar")))</f>
        <v>Por clasificar</v>
      </c>
      <c r="T3639" s="78" t="str">
        <f>IF(OR(P3639=Listas!$D$20,P3639=Listas!$D$21),Listas!$E$20,IF(P3639=Listas!$D$22,Listas!$E$22,"Por clasificar"))</f>
        <v>Por clasificar</v>
      </c>
      <c r="U3639" s="78" t="str">
        <f>IF(OR(Q3639=Listas!$D$27,Q3639=Listas!$D$28),Listas!$E$27,IF(Q3639=Listas!$D$29,Listas!$E$29,"Por clasificar"))</f>
        <v>Por clasificar</v>
      </c>
    </row>
    <row r="3640" spans="1:21" x14ac:dyDescent="0.25">
      <c r="A3640" s="78"/>
      <c r="B3640" s="78"/>
      <c r="C3640" s="78"/>
      <c r="D3640" s="78"/>
      <c r="E3640" s="78"/>
      <c r="F3640" s="78"/>
      <c r="G3640" s="78"/>
      <c r="H3640" s="78"/>
      <c r="I3640" s="78"/>
      <c r="J3640" s="78"/>
      <c r="K3640" s="78"/>
      <c r="L3640" s="78"/>
      <c r="M3640" s="78"/>
      <c r="N3640" s="78"/>
      <c r="O3640" s="78"/>
      <c r="P3640" s="78"/>
      <c r="Q3640" s="78"/>
      <c r="R3640" s="78" t="str">
        <f t="shared" si="58"/>
        <v>No Crítico</v>
      </c>
      <c r="S3640" s="77" t="str">
        <f>IF(O3640=Listas!$D$14,Listas!$E$14,IF(O3640=Listas!$D$15,Listas!$E$15,IF(OR(O3640=Listas!$D$16,X3633=Listas!$E$16),Listas!$E$16,"Por clasificar")))</f>
        <v>Por clasificar</v>
      </c>
      <c r="T3640" s="78" t="str">
        <f>IF(OR(P3640=Listas!$D$20,P3640=Listas!$D$21),Listas!$E$20,IF(P3640=Listas!$D$22,Listas!$E$22,"Por clasificar"))</f>
        <v>Por clasificar</v>
      </c>
      <c r="U3640" s="78" t="str">
        <f>IF(OR(Q3640=Listas!$D$27,Q3640=Listas!$D$28),Listas!$E$27,IF(Q3640=Listas!$D$29,Listas!$E$29,"Por clasificar"))</f>
        <v>Por clasificar</v>
      </c>
    </row>
    <row r="3641" spans="1:21" x14ac:dyDescent="0.25">
      <c r="A3641" s="78"/>
      <c r="B3641" s="78"/>
      <c r="C3641" s="78"/>
      <c r="D3641" s="78"/>
      <c r="E3641" s="78"/>
      <c r="F3641" s="78"/>
      <c r="G3641" s="78"/>
      <c r="H3641" s="78"/>
      <c r="I3641" s="78"/>
      <c r="J3641" s="78"/>
      <c r="K3641" s="78"/>
      <c r="L3641" s="78"/>
      <c r="M3641" s="78"/>
      <c r="N3641" s="78"/>
      <c r="O3641" s="78"/>
      <c r="P3641" s="78"/>
      <c r="Q3641" s="78"/>
      <c r="R3641" s="78" t="str">
        <f t="shared" si="58"/>
        <v>No Crítico</v>
      </c>
      <c r="S3641" s="77" t="str">
        <f>IF(O3641=Listas!$D$14,Listas!$E$14,IF(O3641=Listas!$D$15,Listas!$E$15,IF(OR(O3641=Listas!$D$16,X3634=Listas!$E$16),Listas!$E$16,"Por clasificar")))</f>
        <v>Por clasificar</v>
      </c>
      <c r="T3641" s="78" t="str">
        <f>IF(OR(P3641=Listas!$D$20,P3641=Listas!$D$21),Listas!$E$20,IF(P3641=Listas!$D$22,Listas!$E$22,"Por clasificar"))</f>
        <v>Por clasificar</v>
      </c>
      <c r="U3641" s="78" t="str">
        <f>IF(OR(Q3641=Listas!$D$27,Q3641=Listas!$D$28),Listas!$E$27,IF(Q3641=Listas!$D$29,Listas!$E$29,"Por clasificar"))</f>
        <v>Por clasificar</v>
      </c>
    </row>
    <row r="3642" spans="1:21" x14ac:dyDescent="0.25">
      <c r="A3642" s="78"/>
      <c r="B3642" s="78"/>
      <c r="C3642" s="78"/>
      <c r="D3642" s="78"/>
      <c r="E3642" s="78"/>
      <c r="F3642" s="78"/>
      <c r="G3642" s="78"/>
      <c r="H3642" s="78"/>
      <c r="I3642" s="78"/>
      <c r="J3642" s="78"/>
      <c r="K3642" s="78"/>
      <c r="L3642" s="78"/>
      <c r="M3642" s="78"/>
      <c r="N3642" s="78"/>
      <c r="O3642" s="78"/>
      <c r="P3642" s="78"/>
      <c r="Q3642" s="78"/>
      <c r="R3642" s="78" t="str">
        <f t="shared" si="58"/>
        <v>No Crítico</v>
      </c>
      <c r="S3642" s="77" t="str">
        <f>IF(O3642=Listas!$D$14,Listas!$E$14,IF(O3642=Listas!$D$15,Listas!$E$15,IF(OR(O3642=Listas!$D$16,X3635=Listas!$E$16),Listas!$E$16,"Por clasificar")))</f>
        <v>Por clasificar</v>
      </c>
      <c r="T3642" s="78" t="str">
        <f>IF(OR(P3642=Listas!$D$20,P3642=Listas!$D$21),Listas!$E$20,IF(P3642=Listas!$D$22,Listas!$E$22,"Por clasificar"))</f>
        <v>Por clasificar</v>
      </c>
      <c r="U3642" s="78" t="str">
        <f>IF(OR(Q3642=Listas!$D$27,Q3642=Listas!$D$28),Listas!$E$27,IF(Q3642=Listas!$D$29,Listas!$E$29,"Por clasificar"))</f>
        <v>Por clasificar</v>
      </c>
    </row>
    <row r="3643" spans="1:21" x14ac:dyDescent="0.25">
      <c r="A3643" s="78"/>
      <c r="B3643" s="78"/>
      <c r="C3643" s="78"/>
      <c r="D3643" s="78"/>
      <c r="E3643" s="78"/>
      <c r="F3643" s="78"/>
      <c r="G3643" s="78"/>
      <c r="H3643" s="78"/>
      <c r="I3643" s="78"/>
      <c r="J3643" s="78"/>
      <c r="K3643" s="78"/>
      <c r="L3643" s="78"/>
      <c r="M3643" s="78"/>
      <c r="N3643" s="78"/>
      <c r="O3643" s="78"/>
      <c r="P3643" s="78"/>
      <c r="Q3643" s="78"/>
      <c r="R3643" s="78" t="str">
        <f t="shared" si="58"/>
        <v>No Crítico</v>
      </c>
      <c r="S3643" s="77" t="str">
        <f>IF(O3643=Listas!$D$14,Listas!$E$14,IF(O3643=Listas!$D$15,Listas!$E$15,IF(OR(O3643=Listas!$D$16,X3636=Listas!$E$16),Listas!$E$16,"Por clasificar")))</f>
        <v>Por clasificar</v>
      </c>
      <c r="T3643" s="78" t="str">
        <f>IF(OR(P3643=Listas!$D$20,P3643=Listas!$D$21),Listas!$E$20,IF(P3643=Listas!$D$22,Listas!$E$22,"Por clasificar"))</f>
        <v>Por clasificar</v>
      </c>
      <c r="U3643" s="78" t="str">
        <f>IF(OR(Q3643=Listas!$D$27,Q3643=Listas!$D$28),Listas!$E$27,IF(Q3643=Listas!$D$29,Listas!$E$29,"Por clasificar"))</f>
        <v>Por clasificar</v>
      </c>
    </row>
    <row r="3644" spans="1:21" x14ac:dyDescent="0.25">
      <c r="A3644" s="78"/>
      <c r="B3644" s="78"/>
      <c r="C3644" s="78"/>
      <c r="D3644" s="78"/>
      <c r="E3644" s="78"/>
      <c r="F3644" s="78"/>
      <c r="G3644" s="78"/>
      <c r="H3644" s="78"/>
      <c r="I3644" s="78"/>
      <c r="J3644" s="78"/>
      <c r="K3644" s="78"/>
      <c r="L3644" s="78"/>
      <c r="M3644" s="78"/>
      <c r="N3644" s="78"/>
      <c r="O3644" s="78"/>
      <c r="P3644" s="78"/>
      <c r="Q3644" s="78"/>
      <c r="R3644" s="78" t="str">
        <f t="shared" si="58"/>
        <v>No Crítico</v>
      </c>
      <c r="S3644" s="77" t="str">
        <f>IF(O3644=Listas!$D$14,Listas!$E$14,IF(O3644=Listas!$D$15,Listas!$E$15,IF(OR(O3644=Listas!$D$16,X3637=Listas!$E$16),Listas!$E$16,"Por clasificar")))</f>
        <v>Por clasificar</v>
      </c>
      <c r="T3644" s="78" t="str">
        <f>IF(OR(P3644=Listas!$D$20,P3644=Listas!$D$21),Listas!$E$20,IF(P3644=Listas!$D$22,Listas!$E$22,"Por clasificar"))</f>
        <v>Por clasificar</v>
      </c>
      <c r="U3644" s="78" t="str">
        <f>IF(OR(Q3644=Listas!$D$27,Q3644=Listas!$D$28),Listas!$E$27,IF(Q3644=Listas!$D$29,Listas!$E$29,"Por clasificar"))</f>
        <v>Por clasificar</v>
      </c>
    </row>
    <row r="3645" spans="1:21" x14ac:dyDescent="0.25">
      <c r="A3645" s="78"/>
      <c r="B3645" s="78"/>
      <c r="C3645" s="78"/>
      <c r="D3645" s="78"/>
      <c r="E3645" s="78"/>
      <c r="F3645" s="78"/>
      <c r="G3645" s="78"/>
      <c r="H3645" s="78"/>
      <c r="I3645" s="78"/>
      <c r="J3645" s="78"/>
      <c r="K3645" s="78"/>
      <c r="L3645" s="78"/>
      <c r="M3645" s="78"/>
      <c r="N3645" s="78"/>
      <c r="O3645" s="78"/>
      <c r="P3645" s="78"/>
      <c r="Q3645" s="78"/>
      <c r="R3645" s="78" t="str">
        <f t="shared" si="58"/>
        <v>No Crítico</v>
      </c>
      <c r="S3645" s="77" t="str">
        <f>IF(O3645=Listas!$D$14,Listas!$E$14,IF(O3645=Listas!$D$15,Listas!$E$15,IF(OR(O3645=Listas!$D$16,X3638=Listas!$E$16),Listas!$E$16,"Por clasificar")))</f>
        <v>Por clasificar</v>
      </c>
      <c r="T3645" s="78" t="str">
        <f>IF(OR(P3645=Listas!$D$20,P3645=Listas!$D$21),Listas!$E$20,IF(P3645=Listas!$D$22,Listas!$E$22,"Por clasificar"))</f>
        <v>Por clasificar</v>
      </c>
      <c r="U3645" s="78" t="str">
        <f>IF(OR(Q3645=Listas!$D$27,Q3645=Listas!$D$28),Listas!$E$27,IF(Q3645=Listas!$D$29,Listas!$E$29,"Por clasificar"))</f>
        <v>Por clasificar</v>
      </c>
    </row>
    <row r="3646" spans="1:21" x14ac:dyDescent="0.25">
      <c r="A3646" s="78"/>
      <c r="B3646" s="78"/>
      <c r="C3646" s="78"/>
      <c r="D3646" s="78"/>
      <c r="E3646" s="78"/>
      <c r="F3646" s="78"/>
      <c r="G3646" s="78"/>
      <c r="H3646" s="78"/>
      <c r="I3646" s="78"/>
      <c r="J3646" s="78"/>
      <c r="K3646" s="78"/>
      <c r="L3646" s="78"/>
      <c r="M3646" s="78"/>
      <c r="N3646" s="78"/>
      <c r="O3646" s="78"/>
      <c r="P3646" s="78"/>
      <c r="Q3646" s="78"/>
      <c r="R3646" s="78" t="str">
        <f t="shared" si="58"/>
        <v>No Crítico</v>
      </c>
      <c r="S3646" s="77" t="str">
        <f>IF(O3646=Listas!$D$14,Listas!$E$14,IF(O3646=Listas!$D$15,Listas!$E$15,IF(OR(O3646=Listas!$D$16,X3639=Listas!$E$16),Listas!$E$16,"Por clasificar")))</f>
        <v>Por clasificar</v>
      </c>
      <c r="T3646" s="78" t="str">
        <f>IF(OR(P3646=Listas!$D$20,P3646=Listas!$D$21),Listas!$E$20,IF(P3646=Listas!$D$22,Listas!$E$22,"Por clasificar"))</f>
        <v>Por clasificar</v>
      </c>
      <c r="U3646" s="78" t="str">
        <f>IF(OR(Q3646=Listas!$D$27,Q3646=Listas!$D$28),Listas!$E$27,IF(Q3646=Listas!$D$29,Listas!$E$29,"Por clasificar"))</f>
        <v>Por clasificar</v>
      </c>
    </row>
    <row r="3647" spans="1:21" x14ac:dyDescent="0.25">
      <c r="A3647" s="78"/>
      <c r="B3647" s="78"/>
      <c r="C3647" s="78"/>
      <c r="D3647" s="78"/>
      <c r="E3647" s="78"/>
      <c r="F3647" s="78"/>
      <c r="G3647" s="78"/>
      <c r="H3647" s="78"/>
      <c r="I3647" s="78"/>
      <c r="J3647" s="78"/>
      <c r="K3647" s="78"/>
      <c r="L3647" s="78"/>
      <c r="M3647" s="78"/>
      <c r="N3647" s="78"/>
      <c r="O3647" s="78"/>
      <c r="P3647" s="78"/>
      <c r="Q3647" s="78"/>
      <c r="R3647" s="78" t="str">
        <f t="shared" si="58"/>
        <v>No Crítico</v>
      </c>
      <c r="S3647" s="77" t="str">
        <f>IF(O3647=Listas!$D$14,Listas!$E$14,IF(O3647=Listas!$D$15,Listas!$E$15,IF(OR(O3647=Listas!$D$16,X3640=Listas!$E$16),Listas!$E$16,"Por clasificar")))</f>
        <v>Por clasificar</v>
      </c>
      <c r="T3647" s="78" t="str">
        <f>IF(OR(P3647=Listas!$D$20,P3647=Listas!$D$21),Listas!$E$20,IF(P3647=Listas!$D$22,Listas!$E$22,"Por clasificar"))</f>
        <v>Por clasificar</v>
      </c>
      <c r="U3647" s="78" t="str">
        <f>IF(OR(Q3647=Listas!$D$27,Q3647=Listas!$D$28),Listas!$E$27,IF(Q3647=Listas!$D$29,Listas!$E$29,"Por clasificar"))</f>
        <v>Por clasificar</v>
      </c>
    </row>
    <row r="3648" spans="1:21" x14ac:dyDescent="0.25">
      <c r="A3648" s="78"/>
      <c r="B3648" s="78"/>
      <c r="C3648" s="78"/>
      <c r="D3648" s="78"/>
      <c r="E3648" s="78"/>
      <c r="F3648" s="78"/>
      <c r="G3648" s="78"/>
      <c r="H3648" s="78"/>
      <c r="I3648" s="78"/>
      <c r="J3648" s="78"/>
      <c r="K3648" s="78"/>
      <c r="L3648" s="78"/>
      <c r="M3648" s="78"/>
      <c r="N3648" s="78"/>
      <c r="O3648" s="78"/>
      <c r="P3648" s="78"/>
      <c r="Q3648" s="78"/>
      <c r="R3648" s="78" t="str">
        <f t="shared" si="58"/>
        <v>No Crítico</v>
      </c>
      <c r="S3648" s="77" t="str">
        <f>IF(O3648=Listas!$D$14,Listas!$E$14,IF(O3648=Listas!$D$15,Listas!$E$15,IF(OR(O3648=Listas!$D$16,X3641=Listas!$E$16),Listas!$E$16,"Por clasificar")))</f>
        <v>Por clasificar</v>
      </c>
      <c r="T3648" s="78" t="str">
        <f>IF(OR(P3648=Listas!$D$20,P3648=Listas!$D$21),Listas!$E$20,IF(P3648=Listas!$D$22,Listas!$E$22,"Por clasificar"))</f>
        <v>Por clasificar</v>
      </c>
      <c r="U3648" s="78" t="str">
        <f>IF(OR(Q3648=Listas!$D$27,Q3648=Listas!$D$28),Listas!$E$27,IF(Q3648=Listas!$D$29,Listas!$E$29,"Por clasificar"))</f>
        <v>Por clasificar</v>
      </c>
    </row>
    <row r="3649" spans="1:21" x14ac:dyDescent="0.25">
      <c r="A3649" s="78"/>
      <c r="B3649" s="78"/>
      <c r="C3649" s="78"/>
      <c r="D3649" s="78"/>
      <c r="E3649" s="78"/>
      <c r="F3649" s="78"/>
      <c r="G3649" s="78"/>
      <c r="H3649" s="78"/>
      <c r="I3649" s="78"/>
      <c r="J3649" s="78"/>
      <c r="K3649" s="78"/>
      <c r="L3649" s="78"/>
      <c r="M3649" s="78"/>
      <c r="N3649" s="78"/>
      <c r="O3649" s="78"/>
      <c r="P3649" s="78"/>
      <c r="Q3649" s="78"/>
      <c r="R3649" s="78" t="str">
        <f t="shared" si="58"/>
        <v>No Crítico</v>
      </c>
      <c r="S3649" s="77" t="str">
        <f>IF(O3649=Listas!$D$14,Listas!$E$14,IF(O3649=Listas!$D$15,Listas!$E$15,IF(OR(O3649=Listas!$D$16,X3642=Listas!$E$16),Listas!$E$16,"Por clasificar")))</f>
        <v>Por clasificar</v>
      </c>
      <c r="T3649" s="78" t="str">
        <f>IF(OR(P3649=Listas!$D$20,P3649=Listas!$D$21),Listas!$E$20,IF(P3649=Listas!$D$22,Listas!$E$22,"Por clasificar"))</f>
        <v>Por clasificar</v>
      </c>
      <c r="U3649" s="78" t="str">
        <f>IF(OR(Q3649=Listas!$D$27,Q3649=Listas!$D$28),Listas!$E$27,IF(Q3649=Listas!$D$29,Listas!$E$29,"Por clasificar"))</f>
        <v>Por clasificar</v>
      </c>
    </row>
    <row r="3650" spans="1:21" x14ac:dyDescent="0.25">
      <c r="A3650" s="78"/>
      <c r="B3650" s="78"/>
      <c r="C3650" s="78"/>
      <c r="D3650" s="78"/>
      <c r="E3650" s="78"/>
      <c r="F3650" s="78"/>
      <c r="G3650" s="78"/>
      <c r="H3650" s="78"/>
      <c r="I3650" s="78"/>
      <c r="J3650" s="78"/>
      <c r="K3650" s="78"/>
      <c r="L3650" s="78"/>
      <c r="M3650" s="78"/>
      <c r="N3650" s="78"/>
      <c r="O3650" s="78"/>
      <c r="P3650" s="78"/>
      <c r="Q3650" s="78"/>
      <c r="R3650" s="78" t="str">
        <f t="shared" si="58"/>
        <v>No Crítico</v>
      </c>
      <c r="S3650" s="77" t="str">
        <f>IF(O3650=Listas!$D$14,Listas!$E$14,IF(O3650=Listas!$D$15,Listas!$E$15,IF(OR(O3650=Listas!$D$16,X3643=Listas!$E$16),Listas!$E$16,"Por clasificar")))</f>
        <v>Por clasificar</v>
      </c>
      <c r="T3650" s="78" t="str">
        <f>IF(OR(P3650=Listas!$D$20,P3650=Listas!$D$21),Listas!$E$20,IF(P3650=Listas!$D$22,Listas!$E$22,"Por clasificar"))</f>
        <v>Por clasificar</v>
      </c>
      <c r="U3650" s="78" t="str">
        <f>IF(OR(Q3650=Listas!$D$27,Q3650=Listas!$D$28),Listas!$E$27,IF(Q3650=Listas!$D$29,Listas!$E$29,"Por clasificar"))</f>
        <v>Por clasificar</v>
      </c>
    </row>
    <row r="3651" spans="1:21" x14ac:dyDescent="0.25">
      <c r="A3651" s="78"/>
      <c r="B3651" s="78"/>
      <c r="C3651" s="78"/>
      <c r="D3651" s="78"/>
      <c r="E3651" s="78"/>
      <c r="F3651" s="78"/>
      <c r="G3651" s="78"/>
      <c r="H3651" s="78"/>
      <c r="I3651" s="78"/>
      <c r="J3651" s="78"/>
      <c r="K3651" s="78"/>
      <c r="L3651" s="78"/>
      <c r="M3651" s="78"/>
      <c r="N3651" s="78"/>
      <c r="O3651" s="78"/>
      <c r="P3651" s="78"/>
      <c r="Q3651" s="78"/>
      <c r="R3651" s="78" t="str">
        <f t="shared" si="58"/>
        <v>No Crítico</v>
      </c>
      <c r="S3651" s="77" t="str">
        <f>IF(O3651=Listas!$D$14,Listas!$E$14,IF(O3651=Listas!$D$15,Listas!$E$15,IF(OR(O3651=Listas!$D$16,X3644=Listas!$E$16),Listas!$E$16,"Por clasificar")))</f>
        <v>Por clasificar</v>
      </c>
      <c r="T3651" s="78" t="str">
        <f>IF(OR(P3651=Listas!$D$20,P3651=Listas!$D$21),Listas!$E$20,IF(P3651=Listas!$D$22,Listas!$E$22,"Por clasificar"))</f>
        <v>Por clasificar</v>
      </c>
      <c r="U3651" s="78" t="str">
        <f>IF(OR(Q3651=Listas!$D$27,Q3651=Listas!$D$28),Listas!$E$27,IF(Q3651=Listas!$D$29,Listas!$E$29,"Por clasificar"))</f>
        <v>Por clasificar</v>
      </c>
    </row>
    <row r="3652" spans="1:21" x14ac:dyDescent="0.25">
      <c r="A3652" s="78"/>
      <c r="B3652" s="78"/>
      <c r="C3652" s="78"/>
      <c r="D3652" s="78"/>
      <c r="E3652" s="78"/>
      <c r="F3652" s="78"/>
      <c r="G3652" s="78"/>
      <c r="H3652" s="78"/>
      <c r="I3652" s="78"/>
      <c r="J3652" s="78"/>
      <c r="K3652" s="78"/>
      <c r="L3652" s="78"/>
      <c r="M3652" s="78"/>
      <c r="N3652" s="78"/>
      <c r="O3652" s="78"/>
      <c r="P3652" s="78"/>
      <c r="Q3652" s="78"/>
      <c r="R3652" s="78" t="str">
        <f t="shared" si="58"/>
        <v>No Crítico</v>
      </c>
      <c r="S3652" s="77" t="str">
        <f>IF(O3652=Listas!$D$14,Listas!$E$14,IF(O3652=Listas!$D$15,Listas!$E$15,IF(OR(O3652=Listas!$D$16,X3645=Listas!$E$16),Listas!$E$16,"Por clasificar")))</f>
        <v>Por clasificar</v>
      </c>
      <c r="T3652" s="78" t="str">
        <f>IF(OR(P3652=Listas!$D$20,P3652=Listas!$D$21),Listas!$E$20,IF(P3652=Listas!$D$22,Listas!$E$22,"Por clasificar"))</f>
        <v>Por clasificar</v>
      </c>
      <c r="U3652" s="78" t="str">
        <f>IF(OR(Q3652=Listas!$D$27,Q3652=Listas!$D$28),Listas!$E$27,IF(Q3652=Listas!$D$29,Listas!$E$29,"Por clasificar"))</f>
        <v>Por clasificar</v>
      </c>
    </row>
    <row r="3653" spans="1:21" x14ac:dyDescent="0.25">
      <c r="A3653" s="78"/>
      <c r="B3653" s="78"/>
      <c r="C3653" s="78"/>
      <c r="D3653" s="78"/>
      <c r="E3653" s="78"/>
      <c r="F3653" s="78"/>
      <c r="G3653" s="78"/>
      <c r="H3653" s="78"/>
      <c r="I3653" s="78"/>
      <c r="J3653" s="78"/>
      <c r="K3653" s="78"/>
      <c r="L3653" s="78"/>
      <c r="M3653" s="78"/>
      <c r="N3653" s="78"/>
      <c r="O3653" s="78"/>
      <c r="P3653" s="78"/>
      <c r="Q3653" s="78"/>
      <c r="R3653" s="78" t="str">
        <f t="shared" si="58"/>
        <v>No Crítico</v>
      </c>
      <c r="S3653" s="77" t="str">
        <f>IF(O3653=Listas!$D$14,Listas!$E$14,IF(O3653=Listas!$D$15,Listas!$E$15,IF(OR(O3653=Listas!$D$16,X3646=Listas!$E$16),Listas!$E$16,"Por clasificar")))</f>
        <v>Por clasificar</v>
      </c>
      <c r="T3653" s="78" t="str">
        <f>IF(OR(P3653=Listas!$D$20,P3653=Listas!$D$21),Listas!$E$20,IF(P3653=Listas!$D$22,Listas!$E$22,"Por clasificar"))</f>
        <v>Por clasificar</v>
      </c>
      <c r="U3653" s="78" t="str">
        <f>IF(OR(Q3653=Listas!$D$27,Q3653=Listas!$D$28),Listas!$E$27,IF(Q3653=Listas!$D$29,Listas!$E$29,"Por clasificar"))</f>
        <v>Por clasificar</v>
      </c>
    </row>
    <row r="3654" spans="1:21" x14ac:dyDescent="0.25">
      <c r="A3654" s="78"/>
      <c r="B3654" s="78"/>
      <c r="C3654" s="78"/>
      <c r="D3654" s="78"/>
      <c r="E3654" s="78"/>
      <c r="F3654" s="78"/>
      <c r="G3654" s="78"/>
      <c r="H3654" s="78"/>
      <c r="I3654" s="78"/>
      <c r="J3654" s="78"/>
      <c r="K3654" s="78"/>
      <c r="L3654" s="78"/>
      <c r="M3654" s="78"/>
      <c r="N3654" s="78"/>
      <c r="O3654" s="78"/>
      <c r="P3654" s="78"/>
      <c r="Q3654" s="78"/>
      <c r="R3654" s="78" t="str">
        <f t="shared" si="58"/>
        <v>No Crítico</v>
      </c>
      <c r="S3654" s="77" t="str">
        <f>IF(O3654=Listas!$D$14,Listas!$E$14,IF(O3654=Listas!$D$15,Listas!$E$15,IF(OR(O3654=Listas!$D$16,X3647=Listas!$E$16),Listas!$E$16,"Por clasificar")))</f>
        <v>Por clasificar</v>
      </c>
      <c r="T3654" s="78" t="str">
        <f>IF(OR(P3654=Listas!$D$20,P3654=Listas!$D$21),Listas!$E$20,IF(P3654=Listas!$D$22,Listas!$E$22,"Por clasificar"))</f>
        <v>Por clasificar</v>
      </c>
      <c r="U3654" s="78" t="str">
        <f>IF(OR(Q3654=Listas!$D$27,Q3654=Listas!$D$28),Listas!$E$27,IF(Q3654=Listas!$D$29,Listas!$E$29,"Por clasificar"))</f>
        <v>Por clasificar</v>
      </c>
    </row>
    <row r="3655" spans="1:21" x14ac:dyDescent="0.25">
      <c r="A3655" s="78"/>
      <c r="B3655" s="78"/>
      <c r="C3655" s="78"/>
      <c r="D3655" s="78"/>
      <c r="E3655" s="78"/>
      <c r="F3655" s="78"/>
      <c r="G3655" s="78"/>
      <c r="H3655" s="78"/>
      <c r="I3655" s="78"/>
      <c r="J3655" s="78"/>
      <c r="K3655" s="78"/>
      <c r="L3655" s="78"/>
      <c r="M3655" s="78"/>
      <c r="N3655" s="78"/>
      <c r="O3655" s="78"/>
      <c r="P3655" s="78"/>
      <c r="Q3655" s="78"/>
      <c r="R3655" s="78" t="str">
        <f t="shared" si="58"/>
        <v>No Crítico</v>
      </c>
      <c r="S3655" s="77" t="str">
        <f>IF(O3655=Listas!$D$14,Listas!$E$14,IF(O3655=Listas!$D$15,Listas!$E$15,IF(OR(O3655=Listas!$D$16,X3648=Listas!$E$16),Listas!$E$16,"Por clasificar")))</f>
        <v>Por clasificar</v>
      </c>
      <c r="T3655" s="78" t="str">
        <f>IF(OR(P3655=Listas!$D$20,P3655=Listas!$D$21),Listas!$E$20,IF(P3655=Listas!$D$22,Listas!$E$22,"Por clasificar"))</f>
        <v>Por clasificar</v>
      </c>
      <c r="U3655" s="78" t="str">
        <f>IF(OR(Q3655=Listas!$D$27,Q3655=Listas!$D$28),Listas!$E$27,IF(Q3655=Listas!$D$29,Listas!$E$29,"Por clasificar"))</f>
        <v>Por clasificar</v>
      </c>
    </row>
    <row r="3656" spans="1:21" x14ac:dyDescent="0.25">
      <c r="A3656" s="78"/>
      <c r="B3656" s="78"/>
      <c r="C3656" s="78"/>
      <c r="D3656" s="78"/>
      <c r="E3656" s="78"/>
      <c r="F3656" s="78"/>
      <c r="G3656" s="78"/>
      <c r="H3656" s="78"/>
      <c r="I3656" s="78"/>
      <c r="J3656" s="78"/>
      <c r="K3656" s="78"/>
      <c r="L3656" s="78"/>
      <c r="M3656" s="78"/>
      <c r="N3656" s="78"/>
      <c r="O3656" s="78"/>
      <c r="P3656" s="78"/>
      <c r="Q3656" s="78"/>
      <c r="R3656" s="78" t="str">
        <f t="shared" si="58"/>
        <v>No Crítico</v>
      </c>
      <c r="S3656" s="77" t="str">
        <f>IF(O3656=Listas!$D$14,Listas!$E$14,IF(O3656=Listas!$D$15,Listas!$E$15,IF(OR(O3656=Listas!$D$16,X3649=Listas!$E$16),Listas!$E$16,"Por clasificar")))</f>
        <v>Por clasificar</v>
      </c>
      <c r="T3656" s="78" t="str">
        <f>IF(OR(P3656=Listas!$D$20,P3656=Listas!$D$21),Listas!$E$20,IF(P3656=Listas!$D$22,Listas!$E$22,"Por clasificar"))</f>
        <v>Por clasificar</v>
      </c>
      <c r="U3656" s="78" t="str">
        <f>IF(OR(Q3656=Listas!$D$27,Q3656=Listas!$D$28),Listas!$E$27,IF(Q3656=Listas!$D$29,Listas!$E$29,"Por clasificar"))</f>
        <v>Por clasificar</v>
      </c>
    </row>
    <row r="3657" spans="1:21" x14ac:dyDescent="0.25">
      <c r="A3657" s="78"/>
      <c r="B3657" s="78"/>
      <c r="C3657" s="78"/>
      <c r="D3657" s="78"/>
      <c r="E3657" s="78"/>
      <c r="F3657" s="78"/>
      <c r="G3657" s="78"/>
      <c r="H3657" s="78"/>
      <c r="I3657" s="78"/>
      <c r="J3657" s="78"/>
      <c r="K3657" s="78"/>
      <c r="L3657" s="78"/>
      <c r="M3657" s="78"/>
      <c r="N3657" s="78"/>
      <c r="O3657" s="78"/>
      <c r="P3657" s="78"/>
      <c r="Q3657" s="78"/>
      <c r="R3657" s="78" t="str">
        <f t="shared" si="58"/>
        <v>No Crítico</v>
      </c>
      <c r="S3657" s="77" t="str">
        <f>IF(O3657=Listas!$D$14,Listas!$E$14,IF(O3657=Listas!$D$15,Listas!$E$15,IF(OR(O3657=Listas!$D$16,X3650=Listas!$E$16),Listas!$E$16,"Por clasificar")))</f>
        <v>Por clasificar</v>
      </c>
      <c r="T3657" s="78" t="str">
        <f>IF(OR(P3657=Listas!$D$20,P3657=Listas!$D$21),Listas!$E$20,IF(P3657=Listas!$D$22,Listas!$E$22,"Por clasificar"))</f>
        <v>Por clasificar</v>
      </c>
      <c r="U3657" s="78" t="str">
        <f>IF(OR(Q3657=Listas!$D$27,Q3657=Listas!$D$28),Listas!$E$27,IF(Q3657=Listas!$D$29,Listas!$E$29,"Por clasificar"))</f>
        <v>Por clasificar</v>
      </c>
    </row>
    <row r="3658" spans="1:21" x14ac:dyDescent="0.25">
      <c r="A3658" s="78"/>
      <c r="B3658" s="78"/>
      <c r="C3658" s="78"/>
      <c r="D3658" s="78"/>
      <c r="E3658" s="78"/>
      <c r="F3658" s="78"/>
      <c r="G3658" s="78"/>
      <c r="H3658" s="78"/>
      <c r="I3658" s="78"/>
      <c r="J3658" s="78"/>
      <c r="K3658" s="78"/>
      <c r="L3658" s="78"/>
      <c r="M3658" s="78"/>
      <c r="N3658" s="78"/>
      <c r="O3658" s="78"/>
      <c r="P3658" s="78"/>
      <c r="Q3658" s="78"/>
      <c r="R3658" s="78" t="str">
        <f t="shared" si="58"/>
        <v>No Crítico</v>
      </c>
      <c r="S3658" s="77" t="str">
        <f>IF(O3658=Listas!$D$14,Listas!$E$14,IF(O3658=Listas!$D$15,Listas!$E$15,IF(OR(O3658=Listas!$D$16,X3651=Listas!$E$16),Listas!$E$16,"Por clasificar")))</f>
        <v>Por clasificar</v>
      </c>
      <c r="T3658" s="78" t="str">
        <f>IF(OR(P3658=Listas!$D$20,P3658=Listas!$D$21),Listas!$E$20,IF(P3658=Listas!$D$22,Listas!$E$22,"Por clasificar"))</f>
        <v>Por clasificar</v>
      </c>
      <c r="U3658" s="78" t="str">
        <f>IF(OR(Q3658=Listas!$D$27,Q3658=Listas!$D$28),Listas!$E$27,IF(Q3658=Listas!$D$29,Listas!$E$29,"Por clasificar"))</f>
        <v>Por clasificar</v>
      </c>
    </row>
    <row r="3659" spans="1:21" x14ac:dyDescent="0.25">
      <c r="A3659" s="78"/>
      <c r="B3659" s="78"/>
      <c r="C3659" s="78"/>
      <c r="D3659" s="78"/>
      <c r="E3659" s="78"/>
      <c r="F3659" s="78"/>
      <c r="G3659" s="78"/>
      <c r="H3659" s="78"/>
      <c r="I3659" s="78"/>
      <c r="J3659" s="78"/>
      <c r="K3659" s="78"/>
      <c r="L3659" s="78"/>
      <c r="M3659" s="78"/>
      <c r="N3659" s="78"/>
      <c r="O3659" s="78"/>
      <c r="P3659" s="78"/>
      <c r="Q3659" s="78"/>
      <c r="R3659" s="78" t="str">
        <f t="shared" si="58"/>
        <v>No Crítico</v>
      </c>
      <c r="S3659" s="77" t="str">
        <f>IF(O3659=Listas!$D$14,Listas!$E$14,IF(O3659=Listas!$D$15,Listas!$E$15,IF(OR(O3659=Listas!$D$16,X3652=Listas!$E$16),Listas!$E$16,"Por clasificar")))</f>
        <v>Por clasificar</v>
      </c>
      <c r="T3659" s="78" t="str">
        <f>IF(OR(P3659=Listas!$D$20,P3659=Listas!$D$21),Listas!$E$20,IF(P3659=Listas!$D$22,Listas!$E$22,"Por clasificar"))</f>
        <v>Por clasificar</v>
      </c>
      <c r="U3659" s="78" t="str">
        <f>IF(OR(Q3659=Listas!$D$27,Q3659=Listas!$D$28),Listas!$E$27,IF(Q3659=Listas!$D$29,Listas!$E$29,"Por clasificar"))</f>
        <v>Por clasificar</v>
      </c>
    </row>
    <row r="3660" spans="1:21" x14ac:dyDescent="0.25">
      <c r="A3660" s="78"/>
      <c r="B3660" s="78"/>
      <c r="C3660" s="78"/>
      <c r="D3660" s="78"/>
      <c r="E3660" s="78"/>
      <c r="F3660" s="78"/>
      <c r="G3660" s="78"/>
      <c r="H3660" s="78"/>
      <c r="I3660" s="78"/>
      <c r="J3660" s="78"/>
      <c r="K3660" s="78"/>
      <c r="L3660" s="78"/>
      <c r="M3660" s="78"/>
      <c r="N3660" s="78"/>
      <c r="O3660" s="78"/>
      <c r="P3660" s="78"/>
      <c r="Q3660" s="78"/>
      <c r="R3660" s="78" t="str">
        <f t="shared" si="58"/>
        <v>No Crítico</v>
      </c>
      <c r="S3660" s="77" t="str">
        <f>IF(O3660=Listas!$D$14,Listas!$E$14,IF(O3660=Listas!$D$15,Listas!$E$15,IF(OR(O3660=Listas!$D$16,X3653=Listas!$E$16),Listas!$E$16,"Por clasificar")))</f>
        <v>Por clasificar</v>
      </c>
      <c r="T3660" s="78" t="str">
        <f>IF(OR(P3660=Listas!$D$20,P3660=Listas!$D$21),Listas!$E$20,IF(P3660=Listas!$D$22,Listas!$E$22,"Por clasificar"))</f>
        <v>Por clasificar</v>
      </c>
      <c r="U3660" s="78" t="str">
        <f>IF(OR(Q3660=Listas!$D$27,Q3660=Listas!$D$28),Listas!$E$27,IF(Q3660=Listas!$D$29,Listas!$E$29,"Por clasificar"))</f>
        <v>Por clasificar</v>
      </c>
    </row>
    <row r="3661" spans="1:21" x14ac:dyDescent="0.25">
      <c r="A3661" s="78"/>
      <c r="B3661" s="78"/>
      <c r="C3661" s="78"/>
      <c r="D3661" s="78"/>
      <c r="E3661" s="78"/>
      <c r="F3661" s="78"/>
      <c r="G3661" s="78"/>
      <c r="H3661" s="78"/>
      <c r="I3661" s="78"/>
      <c r="J3661" s="78"/>
      <c r="K3661" s="78"/>
      <c r="L3661" s="78"/>
      <c r="M3661" s="78"/>
      <c r="N3661" s="78"/>
      <c r="O3661" s="78"/>
      <c r="P3661" s="78"/>
      <c r="Q3661" s="78"/>
      <c r="R3661" s="78" t="str">
        <f t="shared" si="58"/>
        <v>No Crítico</v>
      </c>
      <c r="S3661" s="77" t="str">
        <f>IF(O3661=Listas!$D$14,Listas!$E$14,IF(O3661=Listas!$D$15,Listas!$E$15,IF(OR(O3661=Listas!$D$16,X3654=Listas!$E$16),Listas!$E$16,"Por clasificar")))</f>
        <v>Por clasificar</v>
      </c>
      <c r="T3661" s="78" t="str">
        <f>IF(OR(P3661=Listas!$D$20,P3661=Listas!$D$21),Listas!$E$20,IF(P3661=Listas!$D$22,Listas!$E$22,"Por clasificar"))</f>
        <v>Por clasificar</v>
      </c>
      <c r="U3661" s="78" t="str">
        <f>IF(OR(Q3661=Listas!$D$27,Q3661=Listas!$D$28),Listas!$E$27,IF(Q3661=Listas!$D$29,Listas!$E$29,"Por clasificar"))</f>
        <v>Por clasificar</v>
      </c>
    </row>
    <row r="3662" spans="1:21" x14ac:dyDescent="0.25">
      <c r="A3662" s="78"/>
      <c r="B3662" s="78"/>
      <c r="C3662" s="78"/>
      <c r="D3662" s="78"/>
      <c r="E3662" s="78"/>
      <c r="F3662" s="78"/>
      <c r="G3662" s="78"/>
      <c r="H3662" s="78"/>
      <c r="I3662" s="78"/>
      <c r="J3662" s="78"/>
      <c r="K3662" s="78"/>
      <c r="L3662" s="78"/>
      <c r="M3662" s="78"/>
      <c r="N3662" s="78"/>
      <c r="O3662" s="78"/>
      <c r="P3662" s="78"/>
      <c r="Q3662" s="78"/>
      <c r="R3662" s="78" t="str">
        <f t="shared" si="58"/>
        <v>No Crítico</v>
      </c>
      <c r="S3662" s="77" t="str">
        <f>IF(O3662=Listas!$D$14,Listas!$E$14,IF(O3662=Listas!$D$15,Listas!$E$15,IF(OR(O3662=Listas!$D$16,X3655=Listas!$E$16),Listas!$E$16,"Por clasificar")))</f>
        <v>Por clasificar</v>
      </c>
      <c r="T3662" s="78" t="str">
        <f>IF(OR(P3662=Listas!$D$20,P3662=Listas!$D$21),Listas!$E$20,IF(P3662=Listas!$D$22,Listas!$E$22,"Por clasificar"))</f>
        <v>Por clasificar</v>
      </c>
      <c r="U3662" s="78" t="str">
        <f>IF(OR(Q3662=Listas!$D$27,Q3662=Listas!$D$28),Listas!$E$27,IF(Q3662=Listas!$D$29,Listas!$E$29,"Por clasificar"))</f>
        <v>Por clasificar</v>
      </c>
    </row>
    <row r="3663" spans="1:21" x14ac:dyDescent="0.25">
      <c r="A3663" s="78"/>
      <c r="B3663" s="78"/>
      <c r="C3663" s="78"/>
      <c r="D3663" s="78"/>
      <c r="E3663" s="78"/>
      <c r="F3663" s="78"/>
      <c r="G3663" s="78"/>
      <c r="H3663" s="78"/>
      <c r="I3663" s="78"/>
      <c r="J3663" s="78"/>
      <c r="K3663" s="78"/>
      <c r="L3663" s="78"/>
      <c r="M3663" s="78"/>
      <c r="N3663" s="78"/>
      <c r="O3663" s="78"/>
      <c r="P3663" s="78"/>
      <c r="Q3663" s="78"/>
      <c r="R3663" s="78" t="str">
        <f t="shared" si="58"/>
        <v>No Crítico</v>
      </c>
      <c r="S3663" s="77" t="str">
        <f>IF(O3663=Listas!$D$14,Listas!$E$14,IF(O3663=Listas!$D$15,Listas!$E$15,IF(OR(O3663=Listas!$D$16,X3656=Listas!$E$16),Listas!$E$16,"Por clasificar")))</f>
        <v>Por clasificar</v>
      </c>
      <c r="T3663" s="78" t="str">
        <f>IF(OR(P3663=Listas!$D$20,P3663=Listas!$D$21),Listas!$E$20,IF(P3663=Listas!$D$22,Listas!$E$22,"Por clasificar"))</f>
        <v>Por clasificar</v>
      </c>
      <c r="U3663" s="78" t="str">
        <f>IF(OR(Q3663=Listas!$D$27,Q3663=Listas!$D$28),Listas!$E$27,IF(Q3663=Listas!$D$29,Listas!$E$29,"Por clasificar"))</f>
        <v>Por clasificar</v>
      </c>
    </row>
    <row r="3664" spans="1:21" x14ac:dyDescent="0.25">
      <c r="A3664" s="78"/>
      <c r="B3664" s="78"/>
      <c r="C3664" s="78"/>
      <c r="D3664" s="78"/>
      <c r="E3664" s="78"/>
      <c r="F3664" s="78"/>
      <c r="G3664" s="78"/>
      <c r="H3664" s="78"/>
      <c r="I3664" s="78"/>
      <c r="J3664" s="78"/>
      <c r="K3664" s="78"/>
      <c r="L3664" s="78"/>
      <c r="M3664" s="78"/>
      <c r="N3664" s="78"/>
      <c r="O3664" s="78"/>
      <c r="P3664" s="78"/>
      <c r="Q3664" s="78"/>
      <c r="R3664" s="78" t="str">
        <f t="shared" ref="R3664:R3727" si="59">IF( AND(O3664="Alto",P3664="Alto",Q3664="Alto"),"Crítico","No Crítico")</f>
        <v>No Crítico</v>
      </c>
      <c r="S3664" s="77" t="str">
        <f>IF(O3664=Listas!$D$14,Listas!$E$14,IF(O3664=Listas!$D$15,Listas!$E$15,IF(OR(O3664=Listas!$D$16,X3657=Listas!$E$16),Listas!$E$16,"Por clasificar")))</f>
        <v>Por clasificar</v>
      </c>
      <c r="T3664" s="78" t="str">
        <f>IF(OR(P3664=Listas!$D$20,P3664=Listas!$D$21),Listas!$E$20,IF(P3664=Listas!$D$22,Listas!$E$22,"Por clasificar"))</f>
        <v>Por clasificar</v>
      </c>
      <c r="U3664" s="78" t="str">
        <f>IF(OR(Q3664=Listas!$D$27,Q3664=Listas!$D$28),Listas!$E$27,IF(Q3664=Listas!$D$29,Listas!$E$29,"Por clasificar"))</f>
        <v>Por clasificar</v>
      </c>
    </row>
    <row r="3665" spans="1:21" x14ac:dyDescent="0.25">
      <c r="A3665" s="78"/>
      <c r="B3665" s="78"/>
      <c r="C3665" s="78"/>
      <c r="D3665" s="78"/>
      <c r="E3665" s="78"/>
      <c r="F3665" s="78"/>
      <c r="G3665" s="78"/>
      <c r="H3665" s="78"/>
      <c r="I3665" s="78"/>
      <c r="J3665" s="78"/>
      <c r="K3665" s="78"/>
      <c r="L3665" s="78"/>
      <c r="M3665" s="78"/>
      <c r="N3665" s="78"/>
      <c r="O3665" s="78"/>
      <c r="P3665" s="78"/>
      <c r="Q3665" s="78"/>
      <c r="R3665" s="78" t="str">
        <f t="shared" si="59"/>
        <v>No Crítico</v>
      </c>
      <c r="S3665" s="77" t="str">
        <f>IF(O3665=Listas!$D$14,Listas!$E$14,IF(O3665=Listas!$D$15,Listas!$E$15,IF(OR(O3665=Listas!$D$16,X3658=Listas!$E$16),Listas!$E$16,"Por clasificar")))</f>
        <v>Por clasificar</v>
      </c>
      <c r="T3665" s="78" t="str">
        <f>IF(OR(P3665=Listas!$D$20,P3665=Listas!$D$21),Listas!$E$20,IF(P3665=Listas!$D$22,Listas!$E$22,"Por clasificar"))</f>
        <v>Por clasificar</v>
      </c>
      <c r="U3665" s="78" t="str">
        <f>IF(OR(Q3665=Listas!$D$27,Q3665=Listas!$D$28),Listas!$E$27,IF(Q3665=Listas!$D$29,Listas!$E$29,"Por clasificar"))</f>
        <v>Por clasificar</v>
      </c>
    </row>
    <row r="3666" spans="1:21" x14ac:dyDescent="0.25">
      <c r="A3666" s="78"/>
      <c r="B3666" s="78"/>
      <c r="C3666" s="78"/>
      <c r="D3666" s="78"/>
      <c r="E3666" s="78"/>
      <c r="F3666" s="78"/>
      <c r="G3666" s="78"/>
      <c r="H3666" s="78"/>
      <c r="I3666" s="78"/>
      <c r="J3666" s="78"/>
      <c r="K3666" s="78"/>
      <c r="L3666" s="78"/>
      <c r="M3666" s="78"/>
      <c r="N3666" s="78"/>
      <c r="O3666" s="78"/>
      <c r="P3666" s="78"/>
      <c r="Q3666" s="78"/>
      <c r="R3666" s="78" t="str">
        <f t="shared" si="59"/>
        <v>No Crítico</v>
      </c>
      <c r="S3666" s="77" t="str">
        <f>IF(O3666=Listas!$D$14,Listas!$E$14,IF(O3666=Listas!$D$15,Listas!$E$15,IF(OR(O3666=Listas!$D$16,X3659=Listas!$E$16),Listas!$E$16,"Por clasificar")))</f>
        <v>Por clasificar</v>
      </c>
      <c r="T3666" s="78" t="str">
        <f>IF(OR(P3666=Listas!$D$20,P3666=Listas!$D$21),Listas!$E$20,IF(P3666=Listas!$D$22,Listas!$E$22,"Por clasificar"))</f>
        <v>Por clasificar</v>
      </c>
      <c r="U3666" s="78" t="str">
        <f>IF(OR(Q3666=Listas!$D$27,Q3666=Listas!$D$28),Listas!$E$27,IF(Q3666=Listas!$D$29,Listas!$E$29,"Por clasificar"))</f>
        <v>Por clasificar</v>
      </c>
    </row>
    <row r="3667" spans="1:21" x14ac:dyDescent="0.25">
      <c r="A3667" s="78"/>
      <c r="B3667" s="78"/>
      <c r="C3667" s="78"/>
      <c r="D3667" s="78"/>
      <c r="E3667" s="78"/>
      <c r="F3667" s="78"/>
      <c r="G3667" s="78"/>
      <c r="H3667" s="78"/>
      <c r="I3667" s="78"/>
      <c r="J3667" s="78"/>
      <c r="K3667" s="78"/>
      <c r="L3667" s="78"/>
      <c r="M3667" s="78"/>
      <c r="N3667" s="78"/>
      <c r="O3667" s="78"/>
      <c r="P3667" s="78"/>
      <c r="Q3667" s="78"/>
      <c r="R3667" s="78" t="str">
        <f t="shared" si="59"/>
        <v>No Crítico</v>
      </c>
      <c r="S3667" s="77" t="str">
        <f>IF(O3667=Listas!$D$14,Listas!$E$14,IF(O3667=Listas!$D$15,Listas!$E$15,IF(OR(O3667=Listas!$D$16,X3660=Listas!$E$16),Listas!$E$16,"Por clasificar")))</f>
        <v>Por clasificar</v>
      </c>
      <c r="T3667" s="78" t="str">
        <f>IF(OR(P3667=Listas!$D$20,P3667=Listas!$D$21),Listas!$E$20,IF(P3667=Listas!$D$22,Listas!$E$22,"Por clasificar"))</f>
        <v>Por clasificar</v>
      </c>
      <c r="U3667" s="78" t="str">
        <f>IF(OR(Q3667=Listas!$D$27,Q3667=Listas!$D$28),Listas!$E$27,IF(Q3667=Listas!$D$29,Listas!$E$29,"Por clasificar"))</f>
        <v>Por clasificar</v>
      </c>
    </row>
    <row r="3668" spans="1:21" x14ac:dyDescent="0.25">
      <c r="A3668" s="78"/>
      <c r="B3668" s="78"/>
      <c r="C3668" s="78"/>
      <c r="D3668" s="78"/>
      <c r="E3668" s="78"/>
      <c r="F3668" s="78"/>
      <c r="G3668" s="78"/>
      <c r="H3668" s="78"/>
      <c r="I3668" s="78"/>
      <c r="J3668" s="78"/>
      <c r="K3668" s="78"/>
      <c r="L3668" s="78"/>
      <c r="M3668" s="78"/>
      <c r="N3668" s="78"/>
      <c r="O3668" s="78"/>
      <c r="P3668" s="78"/>
      <c r="Q3668" s="78"/>
      <c r="R3668" s="78" t="str">
        <f t="shared" si="59"/>
        <v>No Crítico</v>
      </c>
      <c r="S3668" s="77" t="str">
        <f>IF(O3668=Listas!$D$14,Listas!$E$14,IF(O3668=Listas!$D$15,Listas!$E$15,IF(OR(O3668=Listas!$D$16,X3661=Listas!$E$16),Listas!$E$16,"Por clasificar")))</f>
        <v>Por clasificar</v>
      </c>
      <c r="T3668" s="78" t="str">
        <f>IF(OR(P3668=Listas!$D$20,P3668=Listas!$D$21),Listas!$E$20,IF(P3668=Listas!$D$22,Listas!$E$22,"Por clasificar"))</f>
        <v>Por clasificar</v>
      </c>
      <c r="U3668" s="78" t="str">
        <f>IF(OR(Q3668=Listas!$D$27,Q3668=Listas!$D$28),Listas!$E$27,IF(Q3668=Listas!$D$29,Listas!$E$29,"Por clasificar"))</f>
        <v>Por clasificar</v>
      </c>
    </row>
    <row r="3669" spans="1:21" x14ac:dyDescent="0.25">
      <c r="A3669" s="78"/>
      <c r="B3669" s="78"/>
      <c r="C3669" s="78"/>
      <c r="D3669" s="78"/>
      <c r="E3669" s="78"/>
      <c r="F3669" s="78"/>
      <c r="G3669" s="78"/>
      <c r="H3669" s="78"/>
      <c r="I3669" s="78"/>
      <c r="J3669" s="78"/>
      <c r="K3669" s="78"/>
      <c r="L3669" s="78"/>
      <c r="M3669" s="78"/>
      <c r="N3669" s="78"/>
      <c r="O3669" s="78"/>
      <c r="P3669" s="78"/>
      <c r="Q3669" s="78"/>
      <c r="R3669" s="78" t="str">
        <f t="shared" si="59"/>
        <v>No Crítico</v>
      </c>
      <c r="S3669" s="77" t="str">
        <f>IF(O3669=Listas!$D$14,Listas!$E$14,IF(O3669=Listas!$D$15,Listas!$E$15,IF(OR(O3669=Listas!$D$16,X3662=Listas!$E$16),Listas!$E$16,"Por clasificar")))</f>
        <v>Por clasificar</v>
      </c>
      <c r="T3669" s="78" t="str">
        <f>IF(OR(P3669=Listas!$D$20,P3669=Listas!$D$21),Listas!$E$20,IF(P3669=Listas!$D$22,Listas!$E$22,"Por clasificar"))</f>
        <v>Por clasificar</v>
      </c>
      <c r="U3669" s="78" t="str">
        <f>IF(OR(Q3669=Listas!$D$27,Q3669=Listas!$D$28),Listas!$E$27,IF(Q3669=Listas!$D$29,Listas!$E$29,"Por clasificar"))</f>
        <v>Por clasificar</v>
      </c>
    </row>
    <row r="3670" spans="1:21" x14ac:dyDescent="0.25">
      <c r="A3670" s="78"/>
      <c r="B3670" s="78"/>
      <c r="C3670" s="78"/>
      <c r="D3670" s="78"/>
      <c r="E3670" s="78"/>
      <c r="F3670" s="78"/>
      <c r="G3670" s="78"/>
      <c r="H3670" s="78"/>
      <c r="I3670" s="78"/>
      <c r="J3670" s="78"/>
      <c r="K3670" s="78"/>
      <c r="L3670" s="78"/>
      <c r="M3670" s="78"/>
      <c r="N3670" s="78"/>
      <c r="O3670" s="78"/>
      <c r="P3670" s="78"/>
      <c r="Q3670" s="78"/>
      <c r="R3670" s="78" t="str">
        <f t="shared" si="59"/>
        <v>No Crítico</v>
      </c>
      <c r="S3670" s="77" t="str">
        <f>IF(O3670=Listas!$D$14,Listas!$E$14,IF(O3670=Listas!$D$15,Listas!$E$15,IF(OR(O3670=Listas!$D$16,X3663=Listas!$E$16),Listas!$E$16,"Por clasificar")))</f>
        <v>Por clasificar</v>
      </c>
      <c r="T3670" s="78" t="str">
        <f>IF(OR(P3670=Listas!$D$20,P3670=Listas!$D$21),Listas!$E$20,IF(P3670=Listas!$D$22,Listas!$E$22,"Por clasificar"))</f>
        <v>Por clasificar</v>
      </c>
      <c r="U3670" s="78" t="str">
        <f>IF(OR(Q3670=Listas!$D$27,Q3670=Listas!$D$28),Listas!$E$27,IF(Q3670=Listas!$D$29,Listas!$E$29,"Por clasificar"))</f>
        <v>Por clasificar</v>
      </c>
    </row>
    <row r="3671" spans="1:21" x14ac:dyDescent="0.25">
      <c r="A3671" s="78"/>
      <c r="B3671" s="78"/>
      <c r="C3671" s="78"/>
      <c r="D3671" s="78"/>
      <c r="E3671" s="78"/>
      <c r="F3671" s="78"/>
      <c r="G3671" s="78"/>
      <c r="H3671" s="78"/>
      <c r="I3671" s="78"/>
      <c r="J3671" s="78"/>
      <c r="K3671" s="78"/>
      <c r="L3671" s="78"/>
      <c r="M3671" s="78"/>
      <c r="N3671" s="78"/>
      <c r="O3671" s="78"/>
      <c r="P3671" s="78"/>
      <c r="Q3671" s="78"/>
      <c r="R3671" s="78" t="str">
        <f t="shared" si="59"/>
        <v>No Crítico</v>
      </c>
      <c r="S3671" s="77" t="str">
        <f>IF(O3671=Listas!$D$14,Listas!$E$14,IF(O3671=Listas!$D$15,Listas!$E$15,IF(OR(O3671=Listas!$D$16,X3664=Listas!$E$16),Listas!$E$16,"Por clasificar")))</f>
        <v>Por clasificar</v>
      </c>
      <c r="T3671" s="78" t="str">
        <f>IF(OR(P3671=Listas!$D$20,P3671=Listas!$D$21),Listas!$E$20,IF(P3671=Listas!$D$22,Listas!$E$22,"Por clasificar"))</f>
        <v>Por clasificar</v>
      </c>
      <c r="U3671" s="78" t="str">
        <f>IF(OR(Q3671=Listas!$D$27,Q3671=Listas!$D$28),Listas!$E$27,IF(Q3671=Listas!$D$29,Listas!$E$29,"Por clasificar"))</f>
        <v>Por clasificar</v>
      </c>
    </row>
    <row r="3672" spans="1:21" x14ac:dyDescent="0.25">
      <c r="A3672" s="78"/>
      <c r="B3672" s="78"/>
      <c r="C3672" s="78"/>
      <c r="D3672" s="78"/>
      <c r="E3672" s="78"/>
      <c r="F3672" s="78"/>
      <c r="G3672" s="78"/>
      <c r="H3672" s="78"/>
      <c r="I3672" s="78"/>
      <c r="J3672" s="78"/>
      <c r="K3672" s="78"/>
      <c r="L3672" s="78"/>
      <c r="M3672" s="78"/>
      <c r="N3672" s="78"/>
      <c r="O3672" s="78"/>
      <c r="P3672" s="78"/>
      <c r="Q3672" s="78"/>
      <c r="R3672" s="78" t="str">
        <f t="shared" si="59"/>
        <v>No Crítico</v>
      </c>
      <c r="S3672" s="77" t="str">
        <f>IF(O3672=Listas!$D$14,Listas!$E$14,IF(O3672=Listas!$D$15,Listas!$E$15,IF(OR(O3672=Listas!$D$16,X3665=Listas!$E$16),Listas!$E$16,"Por clasificar")))</f>
        <v>Por clasificar</v>
      </c>
      <c r="T3672" s="78" t="str">
        <f>IF(OR(P3672=Listas!$D$20,P3672=Listas!$D$21),Listas!$E$20,IF(P3672=Listas!$D$22,Listas!$E$22,"Por clasificar"))</f>
        <v>Por clasificar</v>
      </c>
      <c r="U3672" s="78" t="str">
        <f>IF(OR(Q3672=Listas!$D$27,Q3672=Listas!$D$28),Listas!$E$27,IF(Q3672=Listas!$D$29,Listas!$E$29,"Por clasificar"))</f>
        <v>Por clasificar</v>
      </c>
    </row>
    <row r="3673" spans="1:21" x14ac:dyDescent="0.25">
      <c r="A3673" s="78"/>
      <c r="B3673" s="78"/>
      <c r="C3673" s="78"/>
      <c r="D3673" s="78"/>
      <c r="E3673" s="78"/>
      <c r="F3673" s="78"/>
      <c r="G3673" s="78"/>
      <c r="H3673" s="78"/>
      <c r="I3673" s="78"/>
      <c r="J3673" s="78"/>
      <c r="K3673" s="78"/>
      <c r="L3673" s="78"/>
      <c r="M3673" s="78"/>
      <c r="N3673" s="78"/>
      <c r="O3673" s="78"/>
      <c r="P3673" s="78"/>
      <c r="Q3673" s="78"/>
      <c r="R3673" s="78" t="str">
        <f t="shared" si="59"/>
        <v>No Crítico</v>
      </c>
      <c r="S3673" s="77" t="str">
        <f>IF(O3673=Listas!$D$14,Listas!$E$14,IF(O3673=Listas!$D$15,Listas!$E$15,IF(OR(O3673=Listas!$D$16,X3666=Listas!$E$16),Listas!$E$16,"Por clasificar")))</f>
        <v>Por clasificar</v>
      </c>
      <c r="T3673" s="78" t="str">
        <f>IF(OR(P3673=Listas!$D$20,P3673=Listas!$D$21),Listas!$E$20,IF(P3673=Listas!$D$22,Listas!$E$22,"Por clasificar"))</f>
        <v>Por clasificar</v>
      </c>
      <c r="U3673" s="78" t="str">
        <f>IF(OR(Q3673=Listas!$D$27,Q3673=Listas!$D$28),Listas!$E$27,IF(Q3673=Listas!$D$29,Listas!$E$29,"Por clasificar"))</f>
        <v>Por clasificar</v>
      </c>
    </row>
    <row r="3674" spans="1:21" x14ac:dyDescent="0.25">
      <c r="A3674" s="78"/>
      <c r="B3674" s="78"/>
      <c r="C3674" s="78"/>
      <c r="D3674" s="78"/>
      <c r="E3674" s="78"/>
      <c r="F3674" s="78"/>
      <c r="G3674" s="78"/>
      <c r="H3674" s="78"/>
      <c r="I3674" s="78"/>
      <c r="J3674" s="78"/>
      <c r="K3674" s="78"/>
      <c r="L3674" s="78"/>
      <c r="M3674" s="78"/>
      <c r="N3674" s="78"/>
      <c r="O3674" s="78"/>
      <c r="P3674" s="78"/>
      <c r="Q3674" s="78"/>
      <c r="R3674" s="78" t="str">
        <f t="shared" si="59"/>
        <v>No Crítico</v>
      </c>
      <c r="S3674" s="77" t="str">
        <f>IF(O3674=Listas!$D$14,Listas!$E$14,IF(O3674=Listas!$D$15,Listas!$E$15,IF(OR(O3674=Listas!$D$16,X3667=Listas!$E$16),Listas!$E$16,"Por clasificar")))</f>
        <v>Por clasificar</v>
      </c>
      <c r="T3674" s="78" t="str">
        <f>IF(OR(P3674=Listas!$D$20,P3674=Listas!$D$21),Listas!$E$20,IF(P3674=Listas!$D$22,Listas!$E$22,"Por clasificar"))</f>
        <v>Por clasificar</v>
      </c>
      <c r="U3674" s="78" t="str">
        <f>IF(OR(Q3674=Listas!$D$27,Q3674=Listas!$D$28),Listas!$E$27,IF(Q3674=Listas!$D$29,Listas!$E$29,"Por clasificar"))</f>
        <v>Por clasificar</v>
      </c>
    </row>
    <row r="3675" spans="1:21" x14ac:dyDescent="0.25">
      <c r="A3675" s="78"/>
      <c r="B3675" s="78"/>
      <c r="C3675" s="78"/>
      <c r="D3675" s="78"/>
      <c r="E3675" s="78"/>
      <c r="F3675" s="78"/>
      <c r="G3675" s="78"/>
      <c r="H3675" s="78"/>
      <c r="I3675" s="78"/>
      <c r="J3675" s="78"/>
      <c r="K3675" s="78"/>
      <c r="L3675" s="78"/>
      <c r="M3675" s="78"/>
      <c r="N3675" s="78"/>
      <c r="O3675" s="78"/>
      <c r="P3675" s="78"/>
      <c r="Q3675" s="78"/>
      <c r="R3675" s="78" t="str">
        <f t="shared" si="59"/>
        <v>No Crítico</v>
      </c>
      <c r="S3675" s="77" t="str">
        <f>IF(O3675=Listas!$D$14,Listas!$E$14,IF(O3675=Listas!$D$15,Listas!$E$15,IF(OR(O3675=Listas!$D$16,X3668=Listas!$E$16),Listas!$E$16,"Por clasificar")))</f>
        <v>Por clasificar</v>
      </c>
      <c r="T3675" s="78" t="str">
        <f>IF(OR(P3675=Listas!$D$20,P3675=Listas!$D$21),Listas!$E$20,IF(P3675=Listas!$D$22,Listas!$E$22,"Por clasificar"))</f>
        <v>Por clasificar</v>
      </c>
      <c r="U3675" s="78" t="str">
        <f>IF(OR(Q3675=Listas!$D$27,Q3675=Listas!$D$28),Listas!$E$27,IF(Q3675=Listas!$D$29,Listas!$E$29,"Por clasificar"))</f>
        <v>Por clasificar</v>
      </c>
    </row>
    <row r="3676" spans="1:21" x14ac:dyDescent="0.25">
      <c r="A3676" s="78"/>
      <c r="B3676" s="78"/>
      <c r="C3676" s="78"/>
      <c r="D3676" s="78"/>
      <c r="E3676" s="78"/>
      <c r="F3676" s="78"/>
      <c r="G3676" s="78"/>
      <c r="H3676" s="78"/>
      <c r="I3676" s="78"/>
      <c r="J3676" s="78"/>
      <c r="K3676" s="78"/>
      <c r="L3676" s="78"/>
      <c r="M3676" s="78"/>
      <c r="N3676" s="78"/>
      <c r="O3676" s="78"/>
      <c r="P3676" s="78"/>
      <c r="Q3676" s="78"/>
      <c r="R3676" s="78" t="str">
        <f t="shared" si="59"/>
        <v>No Crítico</v>
      </c>
      <c r="S3676" s="77" t="str">
        <f>IF(O3676=Listas!$D$14,Listas!$E$14,IF(O3676=Listas!$D$15,Listas!$E$15,IF(OR(O3676=Listas!$D$16,X3669=Listas!$E$16),Listas!$E$16,"Por clasificar")))</f>
        <v>Por clasificar</v>
      </c>
      <c r="T3676" s="78" t="str">
        <f>IF(OR(P3676=Listas!$D$20,P3676=Listas!$D$21),Listas!$E$20,IF(P3676=Listas!$D$22,Listas!$E$22,"Por clasificar"))</f>
        <v>Por clasificar</v>
      </c>
      <c r="U3676" s="78" t="str">
        <f>IF(OR(Q3676=Listas!$D$27,Q3676=Listas!$D$28),Listas!$E$27,IF(Q3676=Listas!$D$29,Listas!$E$29,"Por clasificar"))</f>
        <v>Por clasificar</v>
      </c>
    </row>
    <row r="3677" spans="1:21" x14ac:dyDescent="0.25">
      <c r="A3677" s="78"/>
      <c r="B3677" s="78"/>
      <c r="C3677" s="78"/>
      <c r="D3677" s="78"/>
      <c r="E3677" s="78"/>
      <c r="F3677" s="78"/>
      <c r="G3677" s="78"/>
      <c r="H3677" s="78"/>
      <c r="I3677" s="78"/>
      <c r="J3677" s="78"/>
      <c r="K3677" s="78"/>
      <c r="L3677" s="78"/>
      <c r="M3677" s="78"/>
      <c r="N3677" s="78"/>
      <c r="O3677" s="78"/>
      <c r="P3677" s="78"/>
      <c r="Q3677" s="78"/>
      <c r="R3677" s="78" t="str">
        <f t="shared" si="59"/>
        <v>No Crítico</v>
      </c>
      <c r="S3677" s="77" t="str">
        <f>IF(O3677=Listas!$D$14,Listas!$E$14,IF(O3677=Listas!$D$15,Listas!$E$15,IF(OR(O3677=Listas!$D$16,X3670=Listas!$E$16),Listas!$E$16,"Por clasificar")))</f>
        <v>Por clasificar</v>
      </c>
      <c r="T3677" s="78" t="str">
        <f>IF(OR(P3677=Listas!$D$20,P3677=Listas!$D$21),Listas!$E$20,IF(P3677=Listas!$D$22,Listas!$E$22,"Por clasificar"))</f>
        <v>Por clasificar</v>
      </c>
      <c r="U3677" s="78" t="str">
        <f>IF(OR(Q3677=Listas!$D$27,Q3677=Listas!$D$28),Listas!$E$27,IF(Q3677=Listas!$D$29,Listas!$E$29,"Por clasificar"))</f>
        <v>Por clasificar</v>
      </c>
    </row>
    <row r="3678" spans="1:21" x14ac:dyDescent="0.25">
      <c r="A3678" s="78"/>
      <c r="B3678" s="78"/>
      <c r="C3678" s="78"/>
      <c r="D3678" s="78"/>
      <c r="E3678" s="78"/>
      <c r="F3678" s="78"/>
      <c r="G3678" s="78"/>
      <c r="H3678" s="78"/>
      <c r="I3678" s="78"/>
      <c r="J3678" s="78"/>
      <c r="K3678" s="78"/>
      <c r="L3678" s="78"/>
      <c r="M3678" s="78"/>
      <c r="N3678" s="78"/>
      <c r="O3678" s="78"/>
      <c r="P3678" s="78"/>
      <c r="Q3678" s="78"/>
      <c r="R3678" s="78" t="str">
        <f t="shared" si="59"/>
        <v>No Crítico</v>
      </c>
      <c r="S3678" s="77" t="str">
        <f>IF(O3678=Listas!$D$14,Listas!$E$14,IF(O3678=Listas!$D$15,Listas!$E$15,IF(OR(O3678=Listas!$D$16,X3671=Listas!$E$16),Listas!$E$16,"Por clasificar")))</f>
        <v>Por clasificar</v>
      </c>
      <c r="T3678" s="78" t="str">
        <f>IF(OR(P3678=Listas!$D$20,P3678=Listas!$D$21),Listas!$E$20,IF(P3678=Listas!$D$22,Listas!$E$22,"Por clasificar"))</f>
        <v>Por clasificar</v>
      </c>
      <c r="U3678" s="78" t="str">
        <f>IF(OR(Q3678=Listas!$D$27,Q3678=Listas!$D$28),Listas!$E$27,IF(Q3678=Listas!$D$29,Listas!$E$29,"Por clasificar"))</f>
        <v>Por clasificar</v>
      </c>
    </row>
    <row r="3679" spans="1:21" x14ac:dyDescent="0.25">
      <c r="A3679" s="78"/>
      <c r="B3679" s="78"/>
      <c r="C3679" s="78"/>
      <c r="D3679" s="78"/>
      <c r="E3679" s="78"/>
      <c r="F3679" s="78"/>
      <c r="G3679" s="78"/>
      <c r="H3679" s="78"/>
      <c r="I3679" s="78"/>
      <c r="J3679" s="78"/>
      <c r="K3679" s="78"/>
      <c r="L3679" s="78"/>
      <c r="M3679" s="78"/>
      <c r="N3679" s="78"/>
      <c r="O3679" s="78"/>
      <c r="P3679" s="78"/>
      <c r="Q3679" s="78"/>
      <c r="R3679" s="78" t="str">
        <f t="shared" si="59"/>
        <v>No Crítico</v>
      </c>
      <c r="S3679" s="77" t="str">
        <f>IF(O3679=Listas!$D$14,Listas!$E$14,IF(O3679=Listas!$D$15,Listas!$E$15,IF(OR(O3679=Listas!$D$16,X3672=Listas!$E$16),Listas!$E$16,"Por clasificar")))</f>
        <v>Por clasificar</v>
      </c>
      <c r="T3679" s="78" t="str">
        <f>IF(OR(P3679=Listas!$D$20,P3679=Listas!$D$21),Listas!$E$20,IF(P3679=Listas!$D$22,Listas!$E$22,"Por clasificar"))</f>
        <v>Por clasificar</v>
      </c>
      <c r="U3679" s="78" t="str">
        <f>IF(OR(Q3679=Listas!$D$27,Q3679=Listas!$D$28),Listas!$E$27,IF(Q3679=Listas!$D$29,Listas!$E$29,"Por clasificar"))</f>
        <v>Por clasificar</v>
      </c>
    </row>
    <row r="3680" spans="1:21" x14ac:dyDescent="0.25">
      <c r="A3680" s="78"/>
      <c r="B3680" s="78"/>
      <c r="C3680" s="78"/>
      <c r="D3680" s="78"/>
      <c r="E3680" s="78"/>
      <c r="F3680" s="78"/>
      <c r="G3680" s="78"/>
      <c r="H3680" s="78"/>
      <c r="I3680" s="78"/>
      <c r="J3680" s="78"/>
      <c r="K3680" s="78"/>
      <c r="L3680" s="78"/>
      <c r="M3680" s="78"/>
      <c r="N3680" s="78"/>
      <c r="O3680" s="78"/>
      <c r="P3680" s="78"/>
      <c r="Q3680" s="78"/>
      <c r="R3680" s="78" t="str">
        <f t="shared" si="59"/>
        <v>No Crítico</v>
      </c>
      <c r="S3680" s="77" t="str">
        <f>IF(O3680=Listas!$D$14,Listas!$E$14,IF(O3680=Listas!$D$15,Listas!$E$15,IF(OR(O3680=Listas!$D$16,X3673=Listas!$E$16),Listas!$E$16,"Por clasificar")))</f>
        <v>Por clasificar</v>
      </c>
      <c r="T3680" s="78" t="str">
        <f>IF(OR(P3680=Listas!$D$20,P3680=Listas!$D$21),Listas!$E$20,IF(P3680=Listas!$D$22,Listas!$E$22,"Por clasificar"))</f>
        <v>Por clasificar</v>
      </c>
      <c r="U3680" s="78" t="str">
        <f>IF(OR(Q3680=Listas!$D$27,Q3680=Listas!$D$28),Listas!$E$27,IF(Q3680=Listas!$D$29,Listas!$E$29,"Por clasificar"))</f>
        <v>Por clasificar</v>
      </c>
    </row>
    <row r="3681" spans="1:21" x14ac:dyDescent="0.25">
      <c r="A3681" s="78"/>
      <c r="B3681" s="78"/>
      <c r="C3681" s="78"/>
      <c r="D3681" s="78"/>
      <c r="E3681" s="78"/>
      <c r="F3681" s="78"/>
      <c r="G3681" s="78"/>
      <c r="H3681" s="78"/>
      <c r="I3681" s="78"/>
      <c r="J3681" s="78"/>
      <c r="K3681" s="78"/>
      <c r="L3681" s="78"/>
      <c r="M3681" s="78"/>
      <c r="N3681" s="78"/>
      <c r="O3681" s="78"/>
      <c r="P3681" s="78"/>
      <c r="Q3681" s="78"/>
      <c r="R3681" s="78" t="str">
        <f t="shared" si="59"/>
        <v>No Crítico</v>
      </c>
      <c r="S3681" s="77" t="str">
        <f>IF(O3681=Listas!$D$14,Listas!$E$14,IF(O3681=Listas!$D$15,Listas!$E$15,IF(OR(O3681=Listas!$D$16,X3674=Listas!$E$16),Listas!$E$16,"Por clasificar")))</f>
        <v>Por clasificar</v>
      </c>
      <c r="T3681" s="78" t="str">
        <f>IF(OR(P3681=Listas!$D$20,P3681=Listas!$D$21),Listas!$E$20,IF(P3681=Listas!$D$22,Listas!$E$22,"Por clasificar"))</f>
        <v>Por clasificar</v>
      </c>
      <c r="U3681" s="78" t="str">
        <f>IF(OR(Q3681=Listas!$D$27,Q3681=Listas!$D$28),Listas!$E$27,IF(Q3681=Listas!$D$29,Listas!$E$29,"Por clasificar"))</f>
        <v>Por clasificar</v>
      </c>
    </row>
    <row r="3682" spans="1:21" x14ac:dyDescent="0.25">
      <c r="A3682" s="78"/>
      <c r="B3682" s="78"/>
      <c r="C3682" s="78"/>
      <c r="D3682" s="78"/>
      <c r="E3682" s="78"/>
      <c r="F3682" s="78"/>
      <c r="G3682" s="78"/>
      <c r="H3682" s="78"/>
      <c r="I3682" s="78"/>
      <c r="J3682" s="78"/>
      <c r="K3682" s="78"/>
      <c r="L3682" s="78"/>
      <c r="M3682" s="78"/>
      <c r="N3682" s="78"/>
      <c r="O3682" s="78"/>
      <c r="P3682" s="78"/>
      <c r="Q3682" s="78"/>
      <c r="R3682" s="78" t="str">
        <f t="shared" si="59"/>
        <v>No Crítico</v>
      </c>
      <c r="S3682" s="77" t="str">
        <f>IF(O3682=Listas!$D$14,Listas!$E$14,IF(O3682=Listas!$D$15,Listas!$E$15,IF(OR(O3682=Listas!$D$16,X3675=Listas!$E$16),Listas!$E$16,"Por clasificar")))</f>
        <v>Por clasificar</v>
      </c>
      <c r="T3682" s="78" t="str">
        <f>IF(OR(P3682=Listas!$D$20,P3682=Listas!$D$21),Listas!$E$20,IF(P3682=Listas!$D$22,Listas!$E$22,"Por clasificar"))</f>
        <v>Por clasificar</v>
      </c>
      <c r="U3682" s="78" t="str">
        <f>IF(OR(Q3682=Listas!$D$27,Q3682=Listas!$D$28),Listas!$E$27,IF(Q3682=Listas!$D$29,Listas!$E$29,"Por clasificar"))</f>
        <v>Por clasificar</v>
      </c>
    </row>
    <row r="3683" spans="1:21" x14ac:dyDescent="0.25">
      <c r="A3683" s="78"/>
      <c r="B3683" s="78"/>
      <c r="C3683" s="78"/>
      <c r="D3683" s="78"/>
      <c r="E3683" s="78"/>
      <c r="F3683" s="78"/>
      <c r="G3683" s="78"/>
      <c r="H3683" s="78"/>
      <c r="I3683" s="78"/>
      <c r="J3683" s="78"/>
      <c r="K3683" s="78"/>
      <c r="L3683" s="78"/>
      <c r="M3683" s="78"/>
      <c r="N3683" s="78"/>
      <c r="O3683" s="78"/>
      <c r="P3683" s="78"/>
      <c r="Q3683" s="78"/>
      <c r="R3683" s="78" t="str">
        <f t="shared" si="59"/>
        <v>No Crítico</v>
      </c>
      <c r="S3683" s="77" t="str">
        <f>IF(O3683=Listas!$D$14,Listas!$E$14,IF(O3683=Listas!$D$15,Listas!$E$15,IF(OR(O3683=Listas!$D$16,X3676=Listas!$E$16),Listas!$E$16,"Por clasificar")))</f>
        <v>Por clasificar</v>
      </c>
      <c r="T3683" s="78" t="str">
        <f>IF(OR(P3683=Listas!$D$20,P3683=Listas!$D$21),Listas!$E$20,IF(P3683=Listas!$D$22,Listas!$E$22,"Por clasificar"))</f>
        <v>Por clasificar</v>
      </c>
      <c r="U3683" s="78" t="str">
        <f>IF(OR(Q3683=Listas!$D$27,Q3683=Listas!$D$28),Listas!$E$27,IF(Q3683=Listas!$D$29,Listas!$E$29,"Por clasificar"))</f>
        <v>Por clasificar</v>
      </c>
    </row>
    <row r="3684" spans="1:21" x14ac:dyDescent="0.25">
      <c r="A3684" s="78"/>
      <c r="B3684" s="78"/>
      <c r="C3684" s="78"/>
      <c r="D3684" s="78"/>
      <c r="E3684" s="78"/>
      <c r="F3684" s="78"/>
      <c r="G3684" s="78"/>
      <c r="H3684" s="78"/>
      <c r="I3684" s="78"/>
      <c r="J3684" s="78"/>
      <c r="K3684" s="78"/>
      <c r="L3684" s="78"/>
      <c r="M3684" s="78"/>
      <c r="N3684" s="78"/>
      <c r="O3684" s="78"/>
      <c r="P3684" s="78"/>
      <c r="Q3684" s="78"/>
      <c r="R3684" s="78" t="str">
        <f t="shared" si="59"/>
        <v>No Crítico</v>
      </c>
      <c r="S3684" s="77" t="str">
        <f>IF(O3684=Listas!$D$14,Listas!$E$14,IF(O3684=Listas!$D$15,Listas!$E$15,IF(OR(O3684=Listas!$D$16,X3677=Listas!$E$16),Listas!$E$16,"Por clasificar")))</f>
        <v>Por clasificar</v>
      </c>
      <c r="T3684" s="78" t="str">
        <f>IF(OR(P3684=Listas!$D$20,P3684=Listas!$D$21),Listas!$E$20,IF(P3684=Listas!$D$22,Listas!$E$22,"Por clasificar"))</f>
        <v>Por clasificar</v>
      </c>
      <c r="U3684" s="78" t="str">
        <f>IF(OR(Q3684=Listas!$D$27,Q3684=Listas!$D$28),Listas!$E$27,IF(Q3684=Listas!$D$29,Listas!$E$29,"Por clasificar"))</f>
        <v>Por clasificar</v>
      </c>
    </row>
    <row r="3685" spans="1:21" x14ac:dyDescent="0.25">
      <c r="A3685" s="78"/>
      <c r="B3685" s="78"/>
      <c r="C3685" s="78"/>
      <c r="D3685" s="78"/>
      <c r="E3685" s="78"/>
      <c r="F3685" s="78"/>
      <c r="G3685" s="78"/>
      <c r="H3685" s="78"/>
      <c r="I3685" s="78"/>
      <c r="J3685" s="78"/>
      <c r="K3685" s="78"/>
      <c r="L3685" s="78"/>
      <c r="M3685" s="78"/>
      <c r="N3685" s="78"/>
      <c r="O3685" s="78"/>
      <c r="P3685" s="78"/>
      <c r="Q3685" s="78"/>
      <c r="R3685" s="78" t="str">
        <f t="shared" si="59"/>
        <v>No Crítico</v>
      </c>
      <c r="S3685" s="77" t="str">
        <f>IF(O3685=Listas!$D$14,Listas!$E$14,IF(O3685=Listas!$D$15,Listas!$E$15,IF(OR(O3685=Listas!$D$16,X3678=Listas!$E$16),Listas!$E$16,"Por clasificar")))</f>
        <v>Por clasificar</v>
      </c>
      <c r="T3685" s="78" t="str">
        <f>IF(OR(P3685=Listas!$D$20,P3685=Listas!$D$21),Listas!$E$20,IF(P3685=Listas!$D$22,Listas!$E$22,"Por clasificar"))</f>
        <v>Por clasificar</v>
      </c>
      <c r="U3685" s="78" t="str">
        <f>IF(OR(Q3685=Listas!$D$27,Q3685=Listas!$D$28),Listas!$E$27,IF(Q3685=Listas!$D$29,Listas!$E$29,"Por clasificar"))</f>
        <v>Por clasificar</v>
      </c>
    </row>
    <row r="3686" spans="1:21" x14ac:dyDescent="0.25">
      <c r="A3686" s="78"/>
      <c r="B3686" s="78"/>
      <c r="C3686" s="78"/>
      <c r="D3686" s="78"/>
      <c r="E3686" s="78"/>
      <c r="F3686" s="78"/>
      <c r="G3686" s="78"/>
      <c r="H3686" s="78"/>
      <c r="I3686" s="78"/>
      <c r="J3686" s="78"/>
      <c r="K3686" s="78"/>
      <c r="L3686" s="78"/>
      <c r="M3686" s="78"/>
      <c r="N3686" s="78"/>
      <c r="O3686" s="78"/>
      <c r="P3686" s="78"/>
      <c r="Q3686" s="78"/>
      <c r="R3686" s="78" t="str">
        <f t="shared" si="59"/>
        <v>No Crítico</v>
      </c>
      <c r="S3686" s="77" t="str">
        <f>IF(O3686=Listas!$D$14,Listas!$E$14,IF(O3686=Listas!$D$15,Listas!$E$15,IF(OR(O3686=Listas!$D$16,X3679=Listas!$E$16),Listas!$E$16,"Por clasificar")))</f>
        <v>Por clasificar</v>
      </c>
      <c r="T3686" s="78" t="str">
        <f>IF(OR(P3686=Listas!$D$20,P3686=Listas!$D$21),Listas!$E$20,IF(P3686=Listas!$D$22,Listas!$E$22,"Por clasificar"))</f>
        <v>Por clasificar</v>
      </c>
      <c r="U3686" s="78" t="str">
        <f>IF(OR(Q3686=Listas!$D$27,Q3686=Listas!$D$28),Listas!$E$27,IF(Q3686=Listas!$D$29,Listas!$E$29,"Por clasificar"))</f>
        <v>Por clasificar</v>
      </c>
    </row>
    <row r="3687" spans="1:21" x14ac:dyDescent="0.25">
      <c r="A3687" s="78"/>
      <c r="B3687" s="78"/>
      <c r="C3687" s="78"/>
      <c r="D3687" s="78"/>
      <c r="E3687" s="78"/>
      <c r="F3687" s="78"/>
      <c r="G3687" s="78"/>
      <c r="H3687" s="78"/>
      <c r="I3687" s="78"/>
      <c r="J3687" s="78"/>
      <c r="K3687" s="78"/>
      <c r="L3687" s="78"/>
      <c r="M3687" s="78"/>
      <c r="N3687" s="78"/>
      <c r="O3687" s="78"/>
      <c r="P3687" s="78"/>
      <c r="Q3687" s="78"/>
      <c r="R3687" s="78" t="str">
        <f t="shared" si="59"/>
        <v>No Crítico</v>
      </c>
      <c r="S3687" s="77" t="str">
        <f>IF(O3687=Listas!$D$14,Listas!$E$14,IF(O3687=Listas!$D$15,Listas!$E$15,IF(OR(O3687=Listas!$D$16,X3680=Listas!$E$16),Listas!$E$16,"Por clasificar")))</f>
        <v>Por clasificar</v>
      </c>
      <c r="T3687" s="78" t="str">
        <f>IF(OR(P3687=Listas!$D$20,P3687=Listas!$D$21),Listas!$E$20,IF(P3687=Listas!$D$22,Listas!$E$22,"Por clasificar"))</f>
        <v>Por clasificar</v>
      </c>
      <c r="U3687" s="78" t="str">
        <f>IF(OR(Q3687=Listas!$D$27,Q3687=Listas!$D$28),Listas!$E$27,IF(Q3687=Listas!$D$29,Listas!$E$29,"Por clasificar"))</f>
        <v>Por clasificar</v>
      </c>
    </row>
    <row r="3688" spans="1:21" x14ac:dyDescent="0.25">
      <c r="A3688" s="78"/>
      <c r="B3688" s="78"/>
      <c r="C3688" s="78"/>
      <c r="D3688" s="78"/>
      <c r="E3688" s="78"/>
      <c r="F3688" s="78"/>
      <c r="G3688" s="78"/>
      <c r="H3688" s="78"/>
      <c r="I3688" s="78"/>
      <c r="J3688" s="78"/>
      <c r="K3688" s="78"/>
      <c r="L3688" s="78"/>
      <c r="M3688" s="78"/>
      <c r="N3688" s="78"/>
      <c r="O3688" s="78"/>
      <c r="P3688" s="78"/>
      <c r="Q3688" s="78"/>
      <c r="R3688" s="78" t="str">
        <f t="shared" si="59"/>
        <v>No Crítico</v>
      </c>
      <c r="S3688" s="77" t="str">
        <f>IF(O3688=Listas!$D$14,Listas!$E$14,IF(O3688=Listas!$D$15,Listas!$E$15,IF(OR(O3688=Listas!$D$16,X3681=Listas!$E$16),Listas!$E$16,"Por clasificar")))</f>
        <v>Por clasificar</v>
      </c>
      <c r="T3688" s="78" t="str">
        <f>IF(OR(P3688=Listas!$D$20,P3688=Listas!$D$21),Listas!$E$20,IF(P3688=Listas!$D$22,Listas!$E$22,"Por clasificar"))</f>
        <v>Por clasificar</v>
      </c>
      <c r="U3688" s="78" t="str">
        <f>IF(OR(Q3688=Listas!$D$27,Q3688=Listas!$D$28),Listas!$E$27,IF(Q3688=Listas!$D$29,Listas!$E$29,"Por clasificar"))</f>
        <v>Por clasificar</v>
      </c>
    </row>
    <row r="3689" spans="1:21" x14ac:dyDescent="0.25">
      <c r="A3689" s="78"/>
      <c r="B3689" s="78"/>
      <c r="C3689" s="78"/>
      <c r="D3689" s="78"/>
      <c r="E3689" s="78"/>
      <c r="F3689" s="78"/>
      <c r="G3689" s="78"/>
      <c r="H3689" s="78"/>
      <c r="I3689" s="78"/>
      <c r="J3689" s="78"/>
      <c r="K3689" s="78"/>
      <c r="L3689" s="78"/>
      <c r="M3689" s="78"/>
      <c r="N3689" s="78"/>
      <c r="O3689" s="78"/>
      <c r="P3689" s="78"/>
      <c r="Q3689" s="78"/>
      <c r="R3689" s="78" t="str">
        <f t="shared" si="59"/>
        <v>No Crítico</v>
      </c>
      <c r="S3689" s="77" t="str">
        <f>IF(O3689=Listas!$D$14,Listas!$E$14,IF(O3689=Listas!$D$15,Listas!$E$15,IF(OR(O3689=Listas!$D$16,X3682=Listas!$E$16),Listas!$E$16,"Por clasificar")))</f>
        <v>Por clasificar</v>
      </c>
      <c r="T3689" s="78" t="str">
        <f>IF(OR(P3689=Listas!$D$20,P3689=Listas!$D$21),Listas!$E$20,IF(P3689=Listas!$D$22,Listas!$E$22,"Por clasificar"))</f>
        <v>Por clasificar</v>
      </c>
      <c r="U3689" s="78" t="str">
        <f>IF(OR(Q3689=Listas!$D$27,Q3689=Listas!$D$28),Listas!$E$27,IF(Q3689=Listas!$D$29,Listas!$E$29,"Por clasificar"))</f>
        <v>Por clasificar</v>
      </c>
    </row>
    <row r="3690" spans="1:21" x14ac:dyDescent="0.25">
      <c r="A3690" s="78"/>
      <c r="B3690" s="78"/>
      <c r="C3690" s="78"/>
      <c r="D3690" s="78"/>
      <c r="E3690" s="78"/>
      <c r="F3690" s="78"/>
      <c r="G3690" s="78"/>
      <c r="H3690" s="78"/>
      <c r="I3690" s="78"/>
      <c r="J3690" s="78"/>
      <c r="K3690" s="78"/>
      <c r="L3690" s="78"/>
      <c r="M3690" s="78"/>
      <c r="N3690" s="78"/>
      <c r="O3690" s="78"/>
      <c r="P3690" s="78"/>
      <c r="Q3690" s="78"/>
      <c r="R3690" s="78" t="str">
        <f t="shared" si="59"/>
        <v>No Crítico</v>
      </c>
      <c r="S3690" s="77" t="str">
        <f>IF(O3690=Listas!$D$14,Listas!$E$14,IF(O3690=Listas!$D$15,Listas!$E$15,IF(OR(O3690=Listas!$D$16,X3683=Listas!$E$16),Listas!$E$16,"Por clasificar")))</f>
        <v>Por clasificar</v>
      </c>
      <c r="T3690" s="78" t="str">
        <f>IF(OR(P3690=Listas!$D$20,P3690=Listas!$D$21),Listas!$E$20,IF(P3690=Listas!$D$22,Listas!$E$22,"Por clasificar"))</f>
        <v>Por clasificar</v>
      </c>
      <c r="U3690" s="78" t="str">
        <f>IF(OR(Q3690=Listas!$D$27,Q3690=Listas!$D$28),Listas!$E$27,IF(Q3690=Listas!$D$29,Listas!$E$29,"Por clasificar"))</f>
        <v>Por clasificar</v>
      </c>
    </row>
    <row r="3691" spans="1:21" x14ac:dyDescent="0.25">
      <c r="A3691" s="78"/>
      <c r="B3691" s="78"/>
      <c r="C3691" s="78"/>
      <c r="D3691" s="78"/>
      <c r="E3691" s="78"/>
      <c r="F3691" s="78"/>
      <c r="G3691" s="78"/>
      <c r="H3691" s="78"/>
      <c r="I3691" s="78"/>
      <c r="J3691" s="78"/>
      <c r="K3691" s="78"/>
      <c r="L3691" s="78"/>
      <c r="M3691" s="78"/>
      <c r="N3691" s="78"/>
      <c r="O3691" s="78"/>
      <c r="P3691" s="78"/>
      <c r="Q3691" s="78"/>
      <c r="R3691" s="78" t="str">
        <f t="shared" si="59"/>
        <v>No Crítico</v>
      </c>
      <c r="S3691" s="77" t="str">
        <f>IF(O3691=Listas!$D$14,Listas!$E$14,IF(O3691=Listas!$D$15,Listas!$E$15,IF(OR(O3691=Listas!$D$16,X3684=Listas!$E$16),Listas!$E$16,"Por clasificar")))</f>
        <v>Por clasificar</v>
      </c>
      <c r="T3691" s="78" t="str">
        <f>IF(OR(P3691=Listas!$D$20,P3691=Listas!$D$21),Listas!$E$20,IF(P3691=Listas!$D$22,Listas!$E$22,"Por clasificar"))</f>
        <v>Por clasificar</v>
      </c>
      <c r="U3691" s="78" t="str">
        <f>IF(OR(Q3691=Listas!$D$27,Q3691=Listas!$D$28),Listas!$E$27,IF(Q3691=Listas!$D$29,Listas!$E$29,"Por clasificar"))</f>
        <v>Por clasificar</v>
      </c>
    </row>
    <row r="3692" spans="1:21" x14ac:dyDescent="0.25">
      <c r="A3692" s="78"/>
      <c r="B3692" s="78"/>
      <c r="C3692" s="78"/>
      <c r="D3692" s="78"/>
      <c r="E3692" s="78"/>
      <c r="F3692" s="78"/>
      <c r="G3692" s="78"/>
      <c r="H3692" s="78"/>
      <c r="I3692" s="78"/>
      <c r="J3692" s="78"/>
      <c r="K3692" s="78"/>
      <c r="L3692" s="78"/>
      <c r="M3692" s="78"/>
      <c r="N3692" s="78"/>
      <c r="O3692" s="78"/>
      <c r="P3692" s="78"/>
      <c r="Q3692" s="78"/>
      <c r="R3692" s="78" t="str">
        <f t="shared" si="59"/>
        <v>No Crítico</v>
      </c>
      <c r="S3692" s="77" t="str">
        <f>IF(O3692=Listas!$D$14,Listas!$E$14,IF(O3692=Listas!$D$15,Listas!$E$15,IF(OR(O3692=Listas!$D$16,X3685=Listas!$E$16),Listas!$E$16,"Por clasificar")))</f>
        <v>Por clasificar</v>
      </c>
      <c r="T3692" s="78" t="str">
        <f>IF(OR(P3692=Listas!$D$20,P3692=Listas!$D$21),Listas!$E$20,IF(P3692=Listas!$D$22,Listas!$E$22,"Por clasificar"))</f>
        <v>Por clasificar</v>
      </c>
      <c r="U3692" s="78" t="str">
        <f>IF(OR(Q3692=Listas!$D$27,Q3692=Listas!$D$28),Listas!$E$27,IF(Q3692=Listas!$D$29,Listas!$E$29,"Por clasificar"))</f>
        <v>Por clasificar</v>
      </c>
    </row>
    <row r="3693" spans="1:21" x14ac:dyDescent="0.25">
      <c r="A3693" s="78"/>
      <c r="B3693" s="78"/>
      <c r="C3693" s="78"/>
      <c r="D3693" s="78"/>
      <c r="E3693" s="78"/>
      <c r="F3693" s="78"/>
      <c r="G3693" s="78"/>
      <c r="H3693" s="78"/>
      <c r="I3693" s="78"/>
      <c r="J3693" s="78"/>
      <c r="K3693" s="78"/>
      <c r="L3693" s="78"/>
      <c r="M3693" s="78"/>
      <c r="N3693" s="78"/>
      <c r="O3693" s="78"/>
      <c r="P3693" s="78"/>
      <c r="Q3693" s="78"/>
      <c r="R3693" s="78" t="str">
        <f t="shared" si="59"/>
        <v>No Crítico</v>
      </c>
      <c r="S3693" s="77" t="str">
        <f>IF(O3693=Listas!$D$14,Listas!$E$14,IF(O3693=Listas!$D$15,Listas!$E$15,IF(OR(O3693=Listas!$D$16,X3686=Listas!$E$16),Listas!$E$16,"Por clasificar")))</f>
        <v>Por clasificar</v>
      </c>
      <c r="T3693" s="78" t="str">
        <f>IF(OR(P3693=Listas!$D$20,P3693=Listas!$D$21),Listas!$E$20,IF(P3693=Listas!$D$22,Listas!$E$22,"Por clasificar"))</f>
        <v>Por clasificar</v>
      </c>
      <c r="U3693" s="78" t="str">
        <f>IF(OR(Q3693=Listas!$D$27,Q3693=Listas!$D$28),Listas!$E$27,IF(Q3693=Listas!$D$29,Listas!$E$29,"Por clasificar"))</f>
        <v>Por clasificar</v>
      </c>
    </row>
    <row r="3694" spans="1:21" x14ac:dyDescent="0.25">
      <c r="A3694" s="78"/>
      <c r="B3694" s="78"/>
      <c r="C3694" s="78"/>
      <c r="D3694" s="78"/>
      <c r="E3694" s="78"/>
      <c r="F3694" s="78"/>
      <c r="G3694" s="78"/>
      <c r="H3694" s="78"/>
      <c r="I3694" s="78"/>
      <c r="J3694" s="78"/>
      <c r="K3694" s="78"/>
      <c r="L3694" s="78"/>
      <c r="M3694" s="78"/>
      <c r="N3694" s="78"/>
      <c r="O3694" s="78"/>
      <c r="P3694" s="78"/>
      <c r="Q3694" s="78"/>
      <c r="R3694" s="78" t="str">
        <f t="shared" si="59"/>
        <v>No Crítico</v>
      </c>
      <c r="S3694" s="77" t="str">
        <f>IF(O3694=Listas!$D$14,Listas!$E$14,IF(O3694=Listas!$D$15,Listas!$E$15,IF(OR(O3694=Listas!$D$16,X3687=Listas!$E$16),Listas!$E$16,"Por clasificar")))</f>
        <v>Por clasificar</v>
      </c>
      <c r="T3694" s="78" t="str">
        <f>IF(OR(P3694=Listas!$D$20,P3694=Listas!$D$21),Listas!$E$20,IF(P3694=Listas!$D$22,Listas!$E$22,"Por clasificar"))</f>
        <v>Por clasificar</v>
      </c>
      <c r="U3694" s="78" t="str">
        <f>IF(OR(Q3694=Listas!$D$27,Q3694=Listas!$D$28),Listas!$E$27,IF(Q3694=Listas!$D$29,Listas!$E$29,"Por clasificar"))</f>
        <v>Por clasificar</v>
      </c>
    </row>
    <row r="3695" spans="1:21" x14ac:dyDescent="0.25">
      <c r="A3695" s="78"/>
      <c r="B3695" s="78"/>
      <c r="C3695" s="78"/>
      <c r="D3695" s="78"/>
      <c r="E3695" s="78"/>
      <c r="F3695" s="78"/>
      <c r="G3695" s="78"/>
      <c r="H3695" s="78"/>
      <c r="I3695" s="78"/>
      <c r="J3695" s="78"/>
      <c r="K3695" s="78"/>
      <c r="L3695" s="78"/>
      <c r="M3695" s="78"/>
      <c r="N3695" s="78"/>
      <c r="O3695" s="78"/>
      <c r="P3695" s="78"/>
      <c r="Q3695" s="78"/>
      <c r="R3695" s="78" t="str">
        <f t="shared" si="59"/>
        <v>No Crítico</v>
      </c>
      <c r="S3695" s="77" t="str">
        <f>IF(O3695=Listas!$D$14,Listas!$E$14,IF(O3695=Listas!$D$15,Listas!$E$15,IF(OR(O3695=Listas!$D$16,X3688=Listas!$E$16),Listas!$E$16,"Por clasificar")))</f>
        <v>Por clasificar</v>
      </c>
      <c r="T3695" s="78" t="str">
        <f>IF(OR(P3695=Listas!$D$20,P3695=Listas!$D$21),Listas!$E$20,IF(P3695=Listas!$D$22,Listas!$E$22,"Por clasificar"))</f>
        <v>Por clasificar</v>
      </c>
      <c r="U3695" s="78" t="str">
        <f>IF(OR(Q3695=Listas!$D$27,Q3695=Listas!$D$28),Listas!$E$27,IF(Q3695=Listas!$D$29,Listas!$E$29,"Por clasificar"))</f>
        <v>Por clasificar</v>
      </c>
    </row>
    <row r="3696" spans="1:21" x14ac:dyDescent="0.25">
      <c r="A3696" s="78"/>
      <c r="B3696" s="78"/>
      <c r="C3696" s="78"/>
      <c r="D3696" s="78"/>
      <c r="E3696" s="78"/>
      <c r="F3696" s="78"/>
      <c r="G3696" s="78"/>
      <c r="H3696" s="78"/>
      <c r="I3696" s="78"/>
      <c r="J3696" s="78"/>
      <c r="K3696" s="78"/>
      <c r="L3696" s="78"/>
      <c r="M3696" s="78"/>
      <c r="N3696" s="78"/>
      <c r="O3696" s="78"/>
      <c r="P3696" s="78"/>
      <c r="Q3696" s="78"/>
      <c r="R3696" s="78" t="str">
        <f t="shared" si="59"/>
        <v>No Crítico</v>
      </c>
      <c r="S3696" s="77" t="str">
        <f>IF(O3696=Listas!$D$14,Listas!$E$14,IF(O3696=Listas!$D$15,Listas!$E$15,IF(OR(O3696=Listas!$D$16,X3689=Listas!$E$16),Listas!$E$16,"Por clasificar")))</f>
        <v>Por clasificar</v>
      </c>
      <c r="T3696" s="78" t="str">
        <f>IF(OR(P3696=Listas!$D$20,P3696=Listas!$D$21),Listas!$E$20,IF(P3696=Listas!$D$22,Listas!$E$22,"Por clasificar"))</f>
        <v>Por clasificar</v>
      </c>
      <c r="U3696" s="78" t="str">
        <f>IF(OR(Q3696=Listas!$D$27,Q3696=Listas!$D$28),Listas!$E$27,IF(Q3696=Listas!$D$29,Listas!$E$29,"Por clasificar"))</f>
        <v>Por clasificar</v>
      </c>
    </row>
    <row r="3697" spans="1:21" x14ac:dyDescent="0.25">
      <c r="A3697" s="78"/>
      <c r="B3697" s="78"/>
      <c r="C3697" s="78"/>
      <c r="D3697" s="78"/>
      <c r="E3697" s="78"/>
      <c r="F3697" s="78"/>
      <c r="G3697" s="78"/>
      <c r="H3697" s="78"/>
      <c r="I3697" s="78"/>
      <c r="J3697" s="78"/>
      <c r="K3697" s="78"/>
      <c r="L3697" s="78"/>
      <c r="M3697" s="78"/>
      <c r="N3697" s="78"/>
      <c r="O3697" s="78"/>
      <c r="P3697" s="78"/>
      <c r="Q3697" s="78"/>
      <c r="R3697" s="78" t="str">
        <f t="shared" si="59"/>
        <v>No Crítico</v>
      </c>
      <c r="S3697" s="77" t="str">
        <f>IF(O3697=Listas!$D$14,Listas!$E$14,IF(O3697=Listas!$D$15,Listas!$E$15,IF(OR(O3697=Listas!$D$16,X3690=Listas!$E$16),Listas!$E$16,"Por clasificar")))</f>
        <v>Por clasificar</v>
      </c>
      <c r="T3697" s="78" t="str">
        <f>IF(OR(P3697=Listas!$D$20,P3697=Listas!$D$21),Listas!$E$20,IF(P3697=Listas!$D$22,Listas!$E$22,"Por clasificar"))</f>
        <v>Por clasificar</v>
      </c>
      <c r="U3697" s="78" t="str">
        <f>IF(OR(Q3697=Listas!$D$27,Q3697=Listas!$D$28),Listas!$E$27,IF(Q3697=Listas!$D$29,Listas!$E$29,"Por clasificar"))</f>
        <v>Por clasificar</v>
      </c>
    </row>
    <row r="3698" spans="1:21" x14ac:dyDescent="0.25">
      <c r="A3698" s="78"/>
      <c r="B3698" s="78"/>
      <c r="C3698" s="78"/>
      <c r="D3698" s="78"/>
      <c r="E3698" s="78"/>
      <c r="F3698" s="78"/>
      <c r="G3698" s="78"/>
      <c r="H3698" s="78"/>
      <c r="I3698" s="78"/>
      <c r="J3698" s="78"/>
      <c r="K3698" s="78"/>
      <c r="L3698" s="78"/>
      <c r="M3698" s="78"/>
      <c r="N3698" s="78"/>
      <c r="O3698" s="78"/>
      <c r="P3698" s="78"/>
      <c r="Q3698" s="78"/>
      <c r="R3698" s="78" t="str">
        <f t="shared" si="59"/>
        <v>No Crítico</v>
      </c>
      <c r="S3698" s="77" t="str">
        <f>IF(O3698=Listas!$D$14,Listas!$E$14,IF(O3698=Listas!$D$15,Listas!$E$15,IF(OR(O3698=Listas!$D$16,X3691=Listas!$E$16),Listas!$E$16,"Por clasificar")))</f>
        <v>Por clasificar</v>
      </c>
      <c r="T3698" s="78" t="str">
        <f>IF(OR(P3698=Listas!$D$20,P3698=Listas!$D$21),Listas!$E$20,IF(P3698=Listas!$D$22,Listas!$E$22,"Por clasificar"))</f>
        <v>Por clasificar</v>
      </c>
      <c r="U3698" s="78" t="str">
        <f>IF(OR(Q3698=Listas!$D$27,Q3698=Listas!$D$28),Listas!$E$27,IF(Q3698=Listas!$D$29,Listas!$E$29,"Por clasificar"))</f>
        <v>Por clasificar</v>
      </c>
    </row>
    <row r="3699" spans="1:21" x14ac:dyDescent="0.25">
      <c r="A3699" s="78"/>
      <c r="B3699" s="78"/>
      <c r="C3699" s="78"/>
      <c r="D3699" s="78"/>
      <c r="E3699" s="78"/>
      <c r="F3699" s="78"/>
      <c r="G3699" s="78"/>
      <c r="H3699" s="78"/>
      <c r="I3699" s="78"/>
      <c r="J3699" s="78"/>
      <c r="K3699" s="78"/>
      <c r="L3699" s="78"/>
      <c r="M3699" s="78"/>
      <c r="N3699" s="78"/>
      <c r="O3699" s="78"/>
      <c r="P3699" s="78"/>
      <c r="Q3699" s="78"/>
      <c r="R3699" s="78" t="str">
        <f t="shared" si="59"/>
        <v>No Crítico</v>
      </c>
      <c r="S3699" s="77" t="str">
        <f>IF(O3699=Listas!$D$14,Listas!$E$14,IF(O3699=Listas!$D$15,Listas!$E$15,IF(OR(O3699=Listas!$D$16,X3692=Listas!$E$16),Listas!$E$16,"Por clasificar")))</f>
        <v>Por clasificar</v>
      </c>
      <c r="T3699" s="78" t="str">
        <f>IF(OR(P3699=Listas!$D$20,P3699=Listas!$D$21),Listas!$E$20,IF(P3699=Listas!$D$22,Listas!$E$22,"Por clasificar"))</f>
        <v>Por clasificar</v>
      </c>
      <c r="U3699" s="78" t="str">
        <f>IF(OR(Q3699=Listas!$D$27,Q3699=Listas!$D$28),Listas!$E$27,IF(Q3699=Listas!$D$29,Listas!$E$29,"Por clasificar"))</f>
        <v>Por clasificar</v>
      </c>
    </row>
    <row r="3700" spans="1:21" x14ac:dyDescent="0.25">
      <c r="A3700" s="78"/>
      <c r="B3700" s="78"/>
      <c r="C3700" s="78"/>
      <c r="D3700" s="78"/>
      <c r="E3700" s="78"/>
      <c r="F3700" s="78"/>
      <c r="G3700" s="78"/>
      <c r="H3700" s="78"/>
      <c r="I3700" s="78"/>
      <c r="J3700" s="78"/>
      <c r="K3700" s="78"/>
      <c r="L3700" s="78"/>
      <c r="M3700" s="78"/>
      <c r="N3700" s="78"/>
      <c r="O3700" s="78"/>
      <c r="P3700" s="78"/>
      <c r="Q3700" s="78"/>
      <c r="R3700" s="78" t="str">
        <f t="shared" si="59"/>
        <v>No Crítico</v>
      </c>
      <c r="S3700" s="77" t="str">
        <f>IF(O3700=Listas!$D$14,Listas!$E$14,IF(O3700=Listas!$D$15,Listas!$E$15,IF(OR(O3700=Listas!$D$16,X3693=Listas!$E$16),Listas!$E$16,"Por clasificar")))</f>
        <v>Por clasificar</v>
      </c>
      <c r="T3700" s="78" t="str">
        <f>IF(OR(P3700=Listas!$D$20,P3700=Listas!$D$21),Listas!$E$20,IF(P3700=Listas!$D$22,Listas!$E$22,"Por clasificar"))</f>
        <v>Por clasificar</v>
      </c>
      <c r="U3700" s="78" t="str">
        <f>IF(OR(Q3700=Listas!$D$27,Q3700=Listas!$D$28),Listas!$E$27,IF(Q3700=Listas!$D$29,Listas!$E$29,"Por clasificar"))</f>
        <v>Por clasificar</v>
      </c>
    </row>
    <row r="3701" spans="1:21" x14ac:dyDescent="0.25">
      <c r="A3701" s="78"/>
      <c r="B3701" s="78"/>
      <c r="C3701" s="78"/>
      <c r="D3701" s="78"/>
      <c r="E3701" s="78"/>
      <c r="F3701" s="78"/>
      <c r="G3701" s="78"/>
      <c r="H3701" s="78"/>
      <c r="I3701" s="78"/>
      <c r="J3701" s="78"/>
      <c r="K3701" s="78"/>
      <c r="L3701" s="78"/>
      <c r="M3701" s="78"/>
      <c r="N3701" s="78"/>
      <c r="O3701" s="78"/>
      <c r="P3701" s="78"/>
      <c r="Q3701" s="78"/>
      <c r="R3701" s="78" t="str">
        <f t="shared" si="59"/>
        <v>No Crítico</v>
      </c>
      <c r="S3701" s="77" t="str">
        <f>IF(O3701=Listas!$D$14,Listas!$E$14,IF(O3701=Listas!$D$15,Listas!$E$15,IF(OR(O3701=Listas!$D$16,X3694=Listas!$E$16),Listas!$E$16,"Por clasificar")))</f>
        <v>Por clasificar</v>
      </c>
      <c r="T3701" s="78" t="str">
        <f>IF(OR(P3701=Listas!$D$20,P3701=Listas!$D$21),Listas!$E$20,IF(P3701=Listas!$D$22,Listas!$E$22,"Por clasificar"))</f>
        <v>Por clasificar</v>
      </c>
      <c r="U3701" s="78" t="str">
        <f>IF(OR(Q3701=Listas!$D$27,Q3701=Listas!$D$28),Listas!$E$27,IF(Q3701=Listas!$D$29,Listas!$E$29,"Por clasificar"))</f>
        <v>Por clasificar</v>
      </c>
    </row>
    <row r="3702" spans="1:21" x14ac:dyDescent="0.25">
      <c r="A3702" s="78"/>
      <c r="B3702" s="78"/>
      <c r="C3702" s="78"/>
      <c r="D3702" s="78"/>
      <c r="E3702" s="78"/>
      <c r="F3702" s="78"/>
      <c r="G3702" s="78"/>
      <c r="H3702" s="78"/>
      <c r="I3702" s="78"/>
      <c r="J3702" s="78"/>
      <c r="K3702" s="78"/>
      <c r="L3702" s="78"/>
      <c r="M3702" s="78"/>
      <c r="N3702" s="78"/>
      <c r="O3702" s="78"/>
      <c r="P3702" s="78"/>
      <c r="Q3702" s="78"/>
      <c r="R3702" s="78" t="str">
        <f t="shared" si="59"/>
        <v>No Crítico</v>
      </c>
      <c r="S3702" s="77" t="str">
        <f>IF(O3702=Listas!$D$14,Listas!$E$14,IF(O3702=Listas!$D$15,Listas!$E$15,IF(OR(O3702=Listas!$D$16,X3695=Listas!$E$16),Listas!$E$16,"Por clasificar")))</f>
        <v>Por clasificar</v>
      </c>
      <c r="T3702" s="78" t="str">
        <f>IF(OR(P3702=Listas!$D$20,P3702=Listas!$D$21),Listas!$E$20,IF(P3702=Listas!$D$22,Listas!$E$22,"Por clasificar"))</f>
        <v>Por clasificar</v>
      </c>
      <c r="U3702" s="78" t="str">
        <f>IF(OR(Q3702=Listas!$D$27,Q3702=Listas!$D$28),Listas!$E$27,IF(Q3702=Listas!$D$29,Listas!$E$29,"Por clasificar"))</f>
        <v>Por clasificar</v>
      </c>
    </row>
    <row r="3703" spans="1:21" x14ac:dyDescent="0.25">
      <c r="A3703" s="78"/>
      <c r="B3703" s="78"/>
      <c r="C3703" s="78"/>
      <c r="D3703" s="78"/>
      <c r="E3703" s="78"/>
      <c r="F3703" s="78"/>
      <c r="G3703" s="78"/>
      <c r="H3703" s="78"/>
      <c r="I3703" s="78"/>
      <c r="J3703" s="78"/>
      <c r="K3703" s="78"/>
      <c r="L3703" s="78"/>
      <c r="M3703" s="78"/>
      <c r="N3703" s="78"/>
      <c r="O3703" s="78"/>
      <c r="P3703" s="78"/>
      <c r="Q3703" s="78"/>
      <c r="R3703" s="78" t="str">
        <f t="shared" si="59"/>
        <v>No Crítico</v>
      </c>
      <c r="S3703" s="77" t="str">
        <f>IF(O3703=Listas!$D$14,Listas!$E$14,IF(O3703=Listas!$D$15,Listas!$E$15,IF(OR(O3703=Listas!$D$16,X3696=Listas!$E$16),Listas!$E$16,"Por clasificar")))</f>
        <v>Por clasificar</v>
      </c>
      <c r="T3703" s="78" t="str">
        <f>IF(OR(P3703=Listas!$D$20,P3703=Listas!$D$21),Listas!$E$20,IF(P3703=Listas!$D$22,Listas!$E$22,"Por clasificar"))</f>
        <v>Por clasificar</v>
      </c>
      <c r="U3703" s="78" t="str">
        <f>IF(OR(Q3703=Listas!$D$27,Q3703=Listas!$D$28),Listas!$E$27,IF(Q3703=Listas!$D$29,Listas!$E$29,"Por clasificar"))</f>
        <v>Por clasificar</v>
      </c>
    </row>
    <row r="3704" spans="1:21" x14ac:dyDescent="0.25">
      <c r="A3704" s="78"/>
      <c r="B3704" s="78"/>
      <c r="C3704" s="78"/>
      <c r="D3704" s="78"/>
      <c r="E3704" s="78"/>
      <c r="F3704" s="78"/>
      <c r="G3704" s="78"/>
      <c r="H3704" s="78"/>
      <c r="I3704" s="78"/>
      <c r="J3704" s="78"/>
      <c r="K3704" s="78"/>
      <c r="L3704" s="78"/>
      <c r="M3704" s="78"/>
      <c r="N3704" s="78"/>
      <c r="O3704" s="78"/>
      <c r="P3704" s="78"/>
      <c r="Q3704" s="78"/>
      <c r="R3704" s="78" t="str">
        <f t="shared" si="59"/>
        <v>No Crítico</v>
      </c>
      <c r="S3704" s="77" t="str">
        <f>IF(O3704=Listas!$D$14,Listas!$E$14,IF(O3704=Listas!$D$15,Listas!$E$15,IF(OR(O3704=Listas!$D$16,X3697=Listas!$E$16),Listas!$E$16,"Por clasificar")))</f>
        <v>Por clasificar</v>
      </c>
      <c r="T3704" s="78" t="str">
        <f>IF(OR(P3704=Listas!$D$20,P3704=Listas!$D$21),Listas!$E$20,IF(P3704=Listas!$D$22,Listas!$E$22,"Por clasificar"))</f>
        <v>Por clasificar</v>
      </c>
      <c r="U3704" s="78" t="str">
        <f>IF(OR(Q3704=Listas!$D$27,Q3704=Listas!$D$28),Listas!$E$27,IF(Q3704=Listas!$D$29,Listas!$E$29,"Por clasificar"))</f>
        <v>Por clasificar</v>
      </c>
    </row>
    <row r="3705" spans="1:21" x14ac:dyDescent="0.25">
      <c r="A3705" s="78"/>
      <c r="B3705" s="78"/>
      <c r="C3705" s="78"/>
      <c r="D3705" s="78"/>
      <c r="E3705" s="78"/>
      <c r="F3705" s="78"/>
      <c r="G3705" s="78"/>
      <c r="H3705" s="78"/>
      <c r="I3705" s="78"/>
      <c r="J3705" s="78"/>
      <c r="K3705" s="78"/>
      <c r="L3705" s="78"/>
      <c r="M3705" s="78"/>
      <c r="N3705" s="78"/>
      <c r="O3705" s="78"/>
      <c r="P3705" s="78"/>
      <c r="Q3705" s="78"/>
      <c r="R3705" s="78" t="str">
        <f t="shared" si="59"/>
        <v>No Crítico</v>
      </c>
      <c r="S3705" s="77" t="str">
        <f>IF(O3705=Listas!$D$14,Listas!$E$14,IF(O3705=Listas!$D$15,Listas!$E$15,IF(OR(O3705=Listas!$D$16,X3698=Listas!$E$16),Listas!$E$16,"Por clasificar")))</f>
        <v>Por clasificar</v>
      </c>
      <c r="T3705" s="78" t="str">
        <f>IF(OR(P3705=Listas!$D$20,P3705=Listas!$D$21),Listas!$E$20,IF(P3705=Listas!$D$22,Listas!$E$22,"Por clasificar"))</f>
        <v>Por clasificar</v>
      </c>
      <c r="U3705" s="78" t="str">
        <f>IF(OR(Q3705=Listas!$D$27,Q3705=Listas!$D$28),Listas!$E$27,IF(Q3705=Listas!$D$29,Listas!$E$29,"Por clasificar"))</f>
        <v>Por clasificar</v>
      </c>
    </row>
    <row r="3706" spans="1:21" x14ac:dyDescent="0.25">
      <c r="A3706" s="78"/>
      <c r="B3706" s="78"/>
      <c r="C3706" s="78"/>
      <c r="D3706" s="78"/>
      <c r="E3706" s="78"/>
      <c r="F3706" s="78"/>
      <c r="G3706" s="78"/>
      <c r="H3706" s="78"/>
      <c r="I3706" s="78"/>
      <c r="J3706" s="78"/>
      <c r="K3706" s="78"/>
      <c r="L3706" s="78"/>
      <c r="M3706" s="78"/>
      <c r="N3706" s="78"/>
      <c r="O3706" s="78"/>
      <c r="P3706" s="78"/>
      <c r="Q3706" s="78"/>
      <c r="R3706" s="78" t="str">
        <f t="shared" si="59"/>
        <v>No Crítico</v>
      </c>
      <c r="S3706" s="77" t="str">
        <f>IF(O3706=Listas!$D$14,Listas!$E$14,IF(O3706=Listas!$D$15,Listas!$E$15,IF(OR(O3706=Listas!$D$16,X3699=Listas!$E$16),Listas!$E$16,"Por clasificar")))</f>
        <v>Por clasificar</v>
      </c>
      <c r="T3706" s="78" t="str">
        <f>IF(OR(P3706=Listas!$D$20,P3706=Listas!$D$21),Listas!$E$20,IF(P3706=Listas!$D$22,Listas!$E$22,"Por clasificar"))</f>
        <v>Por clasificar</v>
      </c>
      <c r="U3706" s="78" t="str">
        <f>IF(OR(Q3706=Listas!$D$27,Q3706=Listas!$D$28),Listas!$E$27,IF(Q3706=Listas!$D$29,Listas!$E$29,"Por clasificar"))</f>
        <v>Por clasificar</v>
      </c>
    </row>
    <row r="3707" spans="1:21" x14ac:dyDescent="0.25">
      <c r="A3707" s="78"/>
      <c r="B3707" s="78"/>
      <c r="C3707" s="78"/>
      <c r="D3707" s="78"/>
      <c r="E3707" s="78"/>
      <c r="F3707" s="78"/>
      <c r="G3707" s="78"/>
      <c r="H3707" s="78"/>
      <c r="I3707" s="78"/>
      <c r="J3707" s="78"/>
      <c r="K3707" s="78"/>
      <c r="L3707" s="78"/>
      <c r="M3707" s="78"/>
      <c r="N3707" s="78"/>
      <c r="O3707" s="78"/>
      <c r="P3707" s="78"/>
      <c r="Q3707" s="78"/>
      <c r="R3707" s="78" t="str">
        <f t="shared" si="59"/>
        <v>No Crítico</v>
      </c>
      <c r="S3707" s="77" t="str">
        <f>IF(O3707=Listas!$D$14,Listas!$E$14,IF(O3707=Listas!$D$15,Listas!$E$15,IF(OR(O3707=Listas!$D$16,X3700=Listas!$E$16),Listas!$E$16,"Por clasificar")))</f>
        <v>Por clasificar</v>
      </c>
      <c r="T3707" s="78" t="str">
        <f>IF(OR(P3707=Listas!$D$20,P3707=Listas!$D$21),Listas!$E$20,IF(P3707=Listas!$D$22,Listas!$E$22,"Por clasificar"))</f>
        <v>Por clasificar</v>
      </c>
      <c r="U3707" s="78" t="str">
        <f>IF(OR(Q3707=Listas!$D$27,Q3707=Listas!$D$28),Listas!$E$27,IF(Q3707=Listas!$D$29,Listas!$E$29,"Por clasificar"))</f>
        <v>Por clasificar</v>
      </c>
    </row>
    <row r="3708" spans="1:21" x14ac:dyDescent="0.25">
      <c r="A3708" s="78"/>
      <c r="B3708" s="78"/>
      <c r="C3708" s="78"/>
      <c r="D3708" s="78"/>
      <c r="E3708" s="78"/>
      <c r="F3708" s="78"/>
      <c r="G3708" s="78"/>
      <c r="H3708" s="78"/>
      <c r="I3708" s="78"/>
      <c r="J3708" s="78"/>
      <c r="K3708" s="78"/>
      <c r="L3708" s="78"/>
      <c r="M3708" s="78"/>
      <c r="N3708" s="78"/>
      <c r="O3708" s="78"/>
      <c r="P3708" s="78"/>
      <c r="Q3708" s="78"/>
      <c r="R3708" s="78" t="str">
        <f t="shared" si="59"/>
        <v>No Crítico</v>
      </c>
      <c r="S3708" s="77" t="str">
        <f>IF(O3708=Listas!$D$14,Listas!$E$14,IF(O3708=Listas!$D$15,Listas!$E$15,IF(OR(O3708=Listas!$D$16,X3701=Listas!$E$16),Listas!$E$16,"Por clasificar")))</f>
        <v>Por clasificar</v>
      </c>
      <c r="T3708" s="78" t="str">
        <f>IF(OR(P3708=Listas!$D$20,P3708=Listas!$D$21),Listas!$E$20,IF(P3708=Listas!$D$22,Listas!$E$22,"Por clasificar"))</f>
        <v>Por clasificar</v>
      </c>
      <c r="U3708" s="78" t="str">
        <f>IF(OR(Q3708=Listas!$D$27,Q3708=Listas!$D$28),Listas!$E$27,IF(Q3708=Listas!$D$29,Listas!$E$29,"Por clasificar"))</f>
        <v>Por clasificar</v>
      </c>
    </row>
    <row r="3709" spans="1:21" x14ac:dyDescent="0.25">
      <c r="A3709" s="78"/>
      <c r="B3709" s="78"/>
      <c r="C3709" s="78"/>
      <c r="D3709" s="78"/>
      <c r="E3709" s="78"/>
      <c r="F3709" s="78"/>
      <c r="G3709" s="78"/>
      <c r="H3709" s="78"/>
      <c r="I3709" s="78"/>
      <c r="J3709" s="78"/>
      <c r="K3709" s="78"/>
      <c r="L3709" s="78"/>
      <c r="M3709" s="78"/>
      <c r="N3709" s="78"/>
      <c r="O3709" s="78"/>
      <c r="P3709" s="78"/>
      <c r="Q3709" s="78"/>
      <c r="R3709" s="78" t="str">
        <f t="shared" si="59"/>
        <v>No Crítico</v>
      </c>
      <c r="S3709" s="77" t="str">
        <f>IF(O3709=Listas!$D$14,Listas!$E$14,IF(O3709=Listas!$D$15,Listas!$E$15,IF(OR(O3709=Listas!$D$16,X3702=Listas!$E$16),Listas!$E$16,"Por clasificar")))</f>
        <v>Por clasificar</v>
      </c>
      <c r="T3709" s="78" t="str">
        <f>IF(OR(P3709=Listas!$D$20,P3709=Listas!$D$21),Listas!$E$20,IF(P3709=Listas!$D$22,Listas!$E$22,"Por clasificar"))</f>
        <v>Por clasificar</v>
      </c>
      <c r="U3709" s="78" t="str">
        <f>IF(OR(Q3709=Listas!$D$27,Q3709=Listas!$D$28),Listas!$E$27,IF(Q3709=Listas!$D$29,Listas!$E$29,"Por clasificar"))</f>
        <v>Por clasificar</v>
      </c>
    </row>
    <row r="3710" spans="1:21" x14ac:dyDescent="0.25">
      <c r="A3710" s="78"/>
      <c r="B3710" s="78"/>
      <c r="C3710" s="78"/>
      <c r="D3710" s="78"/>
      <c r="E3710" s="78"/>
      <c r="F3710" s="78"/>
      <c r="G3710" s="78"/>
      <c r="H3710" s="78"/>
      <c r="I3710" s="78"/>
      <c r="J3710" s="78"/>
      <c r="K3710" s="78"/>
      <c r="L3710" s="78"/>
      <c r="M3710" s="78"/>
      <c r="N3710" s="78"/>
      <c r="O3710" s="78"/>
      <c r="P3710" s="78"/>
      <c r="Q3710" s="78"/>
      <c r="R3710" s="78" t="str">
        <f t="shared" si="59"/>
        <v>No Crítico</v>
      </c>
      <c r="S3710" s="77" t="str">
        <f>IF(O3710=Listas!$D$14,Listas!$E$14,IF(O3710=Listas!$D$15,Listas!$E$15,IF(OR(O3710=Listas!$D$16,X3703=Listas!$E$16),Listas!$E$16,"Por clasificar")))</f>
        <v>Por clasificar</v>
      </c>
      <c r="T3710" s="78" t="str">
        <f>IF(OR(P3710=Listas!$D$20,P3710=Listas!$D$21),Listas!$E$20,IF(P3710=Listas!$D$22,Listas!$E$22,"Por clasificar"))</f>
        <v>Por clasificar</v>
      </c>
      <c r="U3710" s="78" t="str">
        <f>IF(OR(Q3710=Listas!$D$27,Q3710=Listas!$D$28),Listas!$E$27,IF(Q3710=Listas!$D$29,Listas!$E$29,"Por clasificar"))</f>
        <v>Por clasificar</v>
      </c>
    </row>
    <row r="3711" spans="1:21" x14ac:dyDescent="0.25">
      <c r="A3711" s="78"/>
      <c r="B3711" s="78"/>
      <c r="C3711" s="78"/>
      <c r="D3711" s="78"/>
      <c r="E3711" s="78"/>
      <c r="F3711" s="78"/>
      <c r="G3711" s="78"/>
      <c r="H3711" s="78"/>
      <c r="I3711" s="78"/>
      <c r="J3711" s="78"/>
      <c r="K3711" s="78"/>
      <c r="L3711" s="78"/>
      <c r="M3711" s="78"/>
      <c r="N3711" s="78"/>
      <c r="O3711" s="78"/>
      <c r="P3711" s="78"/>
      <c r="Q3711" s="78"/>
      <c r="R3711" s="78" t="str">
        <f t="shared" si="59"/>
        <v>No Crítico</v>
      </c>
      <c r="S3711" s="77" t="str">
        <f>IF(O3711=Listas!$D$14,Listas!$E$14,IF(O3711=Listas!$D$15,Listas!$E$15,IF(OR(O3711=Listas!$D$16,X3704=Listas!$E$16),Listas!$E$16,"Por clasificar")))</f>
        <v>Por clasificar</v>
      </c>
      <c r="T3711" s="78" t="str">
        <f>IF(OR(P3711=Listas!$D$20,P3711=Listas!$D$21),Listas!$E$20,IF(P3711=Listas!$D$22,Listas!$E$22,"Por clasificar"))</f>
        <v>Por clasificar</v>
      </c>
      <c r="U3711" s="78" t="str">
        <f>IF(OR(Q3711=Listas!$D$27,Q3711=Listas!$D$28),Listas!$E$27,IF(Q3711=Listas!$D$29,Listas!$E$29,"Por clasificar"))</f>
        <v>Por clasificar</v>
      </c>
    </row>
    <row r="3712" spans="1:21" x14ac:dyDescent="0.25">
      <c r="A3712" s="78"/>
      <c r="B3712" s="78"/>
      <c r="C3712" s="78"/>
      <c r="D3712" s="78"/>
      <c r="E3712" s="78"/>
      <c r="F3712" s="78"/>
      <c r="G3712" s="78"/>
      <c r="H3712" s="78"/>
      <c r="I3712" s="78"/>
      <c r="J3712" s="78"/>
      <c r="K3712" s="78"/>
      <c r="L3712" s="78"/>
      <c r="M3712" s="78"/>
      <c r="N3712" s="78"/>
      <c r="O3712" s="78"/>
      <c r="P3712" s="78"/>
      <c r="Q3712" s="78"/>
      <c r="R3712" s="78" t="str">
        <f t="shared" si="59"/>
        <v>No Crítico</v>
      </c>
      <c r="S3712" s="77" t="str">
        <f>IF(O3712=Listas!$D$14,Listas!$E$14,IF(O3712=Listas!$D$15,Listas!$E$15,IF(OR(O3712=Listas!$D$16,X3705=Listas!$E$16),Listas!$E$16,"Por clasificar")))</f>
        <v>Por clasificar</v>
      </c>
      <c r="T3712" s="78" t="str">
        <f>IF(OR(P3712=Listas!$D$20,P3712=Listas!$D$21),Listas!$E$20,IF(P3712=Listas!$D$22,Listas!$E$22,"Por clasificar"))</f>
        <v>Por clasificar</v>
      </c>
      <c r="U3712" s="78" t="str">
        <f>IF(OR(Q3712=Listas!$D$27,Q3712=Listas!$D$28),Listas!$E$27,IF(Q3712=Listas!$D$29,Listas!$E$29,"Por clasificar"))</f>
        <v>Por clasificar</v>
      </c>
    </row>
    <row r="3713" spans="1:21" x14ac:dyDescent="0.25">
      <c r="A3713" s="78"/>
      <c r="B3713" s="78"/>
      <c r="C3713" s="78"/>
      <c r="D3713" s="78"/>
      <c r="E3713" s="78"/>
      <c r="F3713" s="78"/>
      <c r="G3713" s="78"/>
      <c r="H3713" s="78"/>
      <c r="I3713" s="78"/>
      <c r="J3713" s="78"/>
      <c r="K3713" s="78"/>
      <c r="L3713" s="78"/>
      <c r="M3713" s="78"/>
      <c r="N3713" s="78"/>
      <c r="O3713" s="78"/>
      <c r="P3713" s="78"/>
      <c r="Q3713" s="78"/>
      <c r="R3713" s="78" t="str">
        <f t="shared" si="59"/>
        <v>No Crítico</v>
      </c>
      <c r="S3713" s="77" t="str">
        <f>IF(O3713=Listas!$D$14,Listas!$E$14,IF(O3713=Listas!$D$15,Listas!$E$15,IF(OR(O3713=Listas!$D$16,X3706=Listas!$E$16),Listas!$E$16,"Por clasificar")))</f>
        <v>Por clasificar</v>
      </c>
      <c r="T3713" s="78" t="str">
        <f>IF(OR(P3713=Listas!$D$20,P3713=Listas!$D$21),Listas!$E$20,IF(P3713=Listas!$D$22,Listas!$E$22,"Por clasificar"))</f>
        <v>Por clasificar</v>
      </c>
      <c r="U3713" s="78" t="str">
        <f>IF(OR(Q3713=Listas!$D$27,Q3713=Listas!$D$28),Listas!$E$27,IF(Q3713=Listas!$D$29,Listas!$E$29,"Por clasificar"))</f>
        <v>Por clasificar</v>
      </c>
    </row>
    <row r="3714" spans="1:21" x14ac:dyDescent="0.25">
      <c r="A3714" s="78"/>
      <c r="B3714" s="78"/>
      <c r="C3714" s="78"/>
      <c r="D3714" s="78"/>
      <c r="E3714" s="78"/>
      <c r="F3714" s="78"/>
      <c r="G3714" s="78"/>
      <c r="H3714" s="78"/>
      <c r="I3714" s="78"/>
      <c r="J3714" s="78"/>
      <c r="K3714" s="78"/>
      <c r="L3714" s="78"/>
      <c r="M3714" s="78"/>
      <c r="N3714" s="78"/>
      <c r="O3714" s="78"/>
      <c r="P3714" s="78"/>
      <c r="Q3714" s="78"/>
      <c r="R3714" s="78" t="str">
        <f t="shared" si="59"/>
        <v>No Crítico</v>
      </c>
      <c r="S3714" s="77" t="str">
        <f>IF(O3714=Listas!$D$14,Listas!$E$14,IF(O3714=Listas!$D$15,Listas!$E$15,IF(OR(O3714=Listas!$D$16,X3707=Listas!$E$16),Listas!$E$16,"Por clasificar")))</f>
        <v>Por clasificar</v>
      </c>
      <c r="T3714" s="78" t="str">
        <f>IF(OR(P3714=Listas!$D$20,P3714=Listas!$D$21),Listas!$E$20,IF(P3714=Listas!$D$22,Listas!$E$22,"Por clasificar"))</f>
        <v>Por clasificar</v>
      </c>
      <c r="U3714" s="78" t="str">
        <f>IF(OR(Q3714=Listas!$D$27,Q3714=Listas!$D$28),Listas!$E$27,IF(Q3714=Listas!$D$29,Listas!$E$29,"Por clasificar"))</f>
        <v>Por clasificar</v>
      </c>
    </row>
    <row r="3715" spans="1:21" x14ac:dyDescent="0.25">
      <c r="A3715" s="78"/>
      <c r="B3715" s="78"/>
      <c r="C3715" s="78"/>
      <c r="D3715" s="78"/>
      <c r="E3715" s="78"/>
      <c r="F3715" s="78"/>
      <c r="G3715" s="78"/>
      <c r="H3715" s="78"/>
      <c r="I3715" s="78"/>
      <c r="J3715" s="78"/>
      <c r="K3715" s="78"/>
      <c r="L3715" s="78"/>
      <c r="M3715" s="78"/>
      <c r="N3715" s="78"/>
      <c r="O3715" s="78"/>
      <c r="P3715" s="78"/>
      <c r="Q3715" s="78"/>
      <c r="R3715" s="78" t="str">
        <f t="shared" si="59"/>
        <v>No Crítico</v>
      </c>
      <c r="S3715" s="77" t="str">
        <f>IF(O3715=Listas!$D$14,Listas!$E$14,IF(O3715=Listas!$D$15,Listas!$E$15,IF(OR(O3715=Listas!$D$16,X3708=Listas!$E$16),Listas!$E$16,"Por clasificar")))</f>
        <v>Por clasificar</v>
      </c>
      <c r="T3715" s="78" t="str">
        <f>IF(OR(P3715=Listas!$D$20,P3715=Listas!$D$21),Listas!$E$20,IF(P3715=Listas!$D$22,Listas!$E$22,"Por clasificar"))</f>
        <v>Por clasificar</v>
      </c>
      <c r="U3715" s="78" t="str">
        <f>IF(OR(Q3715=Listas!$D$27,Q3715=Listas!$D$28),Listas!$E$27,IF(Q3715=Listas!$D$29,Listas!$E$29,"Por clasificar"))</f>
        <v>Por clasificar</v>
      </c>
    </row>
    <row r="3716" spans="1:21" x14ac:dyDescent="0.25">
      <c r="A3716" s="78"/>
      <c r="B3716" s="78"/>
      <c r="C3716" s="78"/>
      <c r="D3716" s="78"/>
      <c r="E3716" s="78"/>
      <c r="F3716" s="78"/>
      <c r="G3716" s="78"/>
      <c r="H3716" s="78"/>
      <c r="I3716" s="78"/>
      <c r="J3716" s="78"/>
      <c r="K3716" s="78"/>
      <c r="L3716" s="78"/>
      <c r="M3716" s="78"/>
      <c r="N3716" s="78"/>
      <c r="O3716" s="78"/>
      <c r="P3716" s="78"/>
      <c r="Q3716" s="78"/>
      <c r="R3716" s="78" t="str">
        <f t="shared" si="59"/>
        <v>No Crítico</v>
      </c>
      <c r="S3716" s="77" t="str">
        <f>IF(O3716=Listas!$D$14,Listas!$E$14,IF(O3716=Listas!$D$15,Listas!$E$15,IF(OR(O3716=Listas!$D$16,X3709=Listas!$E$16),Listas!$E$16,"Por clasificar")))</f>
        <v>Por clasificar</v>
      </c>
      <c r="T3716" s="78" t="str">
        <f>IF(OR(P3716=Listas!$D$20,P3716=Listas!$D$21),Listas!$E$20,IF(P3716=Listas!$D$22,Listas!$E$22,"Por clasificar"))</f>
        <v>Por clasificar</v>
      </c>
      <c r="U3716" s="78" t="str">
        <f>IF(OR(Q3716=Listas!$D$27,Q3716=Listas!$D$28),Listas!$E$27,IF(Q3716=Listas!$D$29,Listas!$E$29,"Por clasificar"))</f>
        <v>Por clasificar</v>
      </c>
    </row>
    <row r="3717" spans="1:21" x14ac:dyDescent="0.25">
      <c r="A3717" s="78"/>
      <c r="B3717" s="78"/>
      <c r="C3717" s="78"/>
      <c r="D3717" s="78"/>
      <c r="E3717" s="78"/>
      <c r="F3717" s="78"/>
      <c r="G3717" s="78"/>
      <c r="H3717" s="78"/>
      <c r="I3717" s="78"/>
      <c r="J3717" s="78"/>
      <c r="K3717" s="78"/>
      <c r="L3717" s="78"/>
      <c r="M3717" s="78"/>
      <c r="N3717" s="78"/>
      <c r="O3717" s="78"/>
      <c r="P3717" s="78"/>
      <c r="Q3717" s="78"/>
      <c r="R3717" s="78" t="str">
        <f t="shared" si="59"/>
        <v>No Crítico</v>
      </c>
      <c r="S3717" s="77" t="str">
        <f>IF(O3717=Listas!$D$14,Listas!$E$14,IF(O3717=Listas!$D$15,Listas!$E$15,IF(OR(O3717=Listas!$D$16,X3710=Listas!$E$16),Listas!$E$16,"Por clasificar")))</f>
        <v>Por clasificar</v>
      </c>
      <c r="T3717" s="78" t="str">
        <f>IF(OR(P3717=Listas!$D$20,P3717=Listas!$D$21),Listas!$E$20,IF(P3717=Listas!$D$22,Listas!$E$22,"Por clasificar"))</f>
        <v>Por clasificar</v>
      </c>
      <c r="U3717" s="78" t="str">
        <f>IF(OR(Q3717=Listas!$D$27,Q3717=Listas!$D$28),Listas!$E$27,IF(Q3717=Listas!$D$29,Listas!$E$29,"Por clasificar"))</f>
        <v>Por clasificar</v>
      </c>
    </row>
    <row r="3718" spans="1:21" x14ac:dyDescent="0.25">
      <c r="A3718" s="78"/>
      <c r="B3718" s="78"/>
      <c r="C3718" s="78"/>
      <c r="D3718" s="78"/>
      <c r="E3718" s="78"/>
      <c r="F3718" s="78"/>
      <c r="G3718" s="78"/>
      <c r="H3718" s="78"/>
      <c r="I3718" s="78"/>
      <c r="J3718" s="78"/>
      <c r="K3718" s="78"/>
      <c r="L3718" s="78"/>
      <c r="M3718" s="78"/>
      <c r="N3718" s="78"/>
      <c r="O3718" s="78"/>
      <c r="P3718" s="78"/>
      <c r="Q3718" s="78"/>
      <c r="R3718" s="78" t="str">
        <f t="shared" si="59"/>
        <v>No Crítico</v>
      </c>
      <c r="S3718" s="77" t="str">
        <f>IF(O3718=Listas!$D$14,Listas!$E$14,IF(O3718=Listas!$D$15,Listas!$E$15,IF(OR(O3718=Listas!$D$16,X3711=Listas!$E$16),Listas!$E$16,"Por clasificar")))</f>
        <v>Por clasificar</v>
      </c>
      <c r="T3718" s="78" t="str">
        <f>IF(OR(P3718=Listas!$D$20,P3718=Listas!$D$21),Listas!$E$20,IF(P3718=Listas!$D$22,Listas!$E$22,"Por clasificar"))</f>
        <v>Por clasificar</v>
      </c>
      <c r="U3718" s="78" t="str">
        <f>IF(OR(Q3718=Listas!$D$27,Q3718=Listas!$D$28),Listas!$E$27,IF(Q3718=Listas!$D$29,Listas!$E$29,"Por clasificar"))</f>
        <v>Por clasificar</v>
      </c>
    </row>
    <row r="3719" spans="1:21" x14ac:dyDescent="0.25">
      <c r="A3719" s="78"/>
      <c r="B3719" s="78"/>
      <c r="C3719" s="78"/>
      <c r="D3719" s="78"/>
      <c r="E3719" s="78"/>
      <c r="F3719" s="78"/>
      <c r="G3719" s="78"/>
      <c r="H3719" s="78"/>
      <c r="I3719" s="78"/>
      <c r="J3719" s="78"/>
      <c r="K3719" s="78"/>
      <c r="L3719" s="78"/>
      <c r="M3719" s="78"/>
      <c r="N3719" s="78"/>
      <c r="O3719" s="78"/>
      <c r="P3719" s="78"/>
      <c r="Q3719" s="78"/>
      <c r="R3719" s="78" t="str">
        <f t="shared" si="59"/>
        <v>No Crítico</v>
      </c>
      <c r="S3719" s="77" t="str">
        <f>IF(O3719=Listas!$D$14,Listas!$E$14,IF(O3719=Listas!$D$15,Listas!$E$15,IF(OR(O3719=Listas!$D$16,X3712=Listas!$E$16),Listas!$E$16,"Por clasificar")))</f>
        <v>Por clasificar</v>
      </c>
      <c r="T3719" s="78" t="str">
        <f>IF(OR(P3719=Listas!$D$20,P3719=Listas!$D$21),Listas!$E$20,IF(P3719=Listas!$D$22,Listas!$E$22,"Por clasificar"))</f>
        <v>Por clasificar</v>
      </c>
      <c r="U3719" s="78" t="str">
        <f>IF(OR(Q3719=Listas!$D$27,Q3719=Listas!$D$28),Listas!$E$27,IF(Q3719=Listas!$D$29,Listas!$E$29,"Por clasificar"))</f>
        <v>Por clasificar</v>
      </c>
    </row>
    <row r="3720" spans="1:21" x14ac:dyDescent="0.25">
      <c r="A3720" s="78"/>
      <c r="B3720" s="78"/>
      <c r="C3720" s="78"/>
      <c r="D3720" s="78"/>
      <c r="E3720" s="78"/>
      <c r="F3720" s="78"/>
      <c r="G3720" s="78"/>
      <c r="H3720" s="78"/>
      <c r="I3720" s="78"/>
      <c r="J3720" s="78"/>
      <c r="K3720" s="78"/>
      <c r="L3720" s="78"/>
      <c r="M3720" s="78"/>
      <c r="N3720" s="78"/>
      <c r="O3720" s="78"/>
      <c r="P3720" s="78"/>
      <c r="Q3720" s="78"/>
      <c r="R3720" s="78" t="str">
        <f t="shared" si="59"/>
        <v>No Crítico</v>
      </c>
      <c r="S3720" s="77" t="str">
        <f>IF(O3720=Listas!$D$14,Listas!$E$14,IF(O3720=Listas!$D$15,Listas!$E$15,IF(OR(O3720=Listas!$D$16,X3713=Listas!$E$16),Listas!$E$16,"Por clasificar")))</f>
        <v>Por clasificar</v>
      </c>
      <c r="T3720" s="78" t="str">
        <f>IF(OR(P3720=Listas!$D$20,P3720=Listas!$D$21),Listas!$E$20,IF(P3720=Listas!$D$22,Listas!$E$22,"Por clasificar"))</f>
        <v>Por clasificar</v>
      </c>
      <c r="U3720" s="78" t="str">
        <f>IF(OR(Q3720=Listas!$D$27,Q3720=Listas!$D$28),Listas!$E$27,IF(Q3720=Listas!$D$29,Listas!$E$29,"Por clasificar"))</f>
        <v>Por clasificar</v>
      </c>
    </row>
    <row r="3721" spans="1:21" x14ac:dyDescent="0.25">
      <c r="A3721" s="78"/>
      <c r="B3721" s="78"/>
      <c r="C3721" s="78"/>
      <c r="D3721" s="78"/>
      <c r="E3721" s="78"/>
      <c r="F3721" s="78"/>
      <c r="G3721" s="78"/>
      <c r="H3721" s="78"/>
      <c r="I3721" s="78"/>
      <c r="J3721" s="78"/>
      <c r="K3721" s="78"/>
      <c r="L3721" s="78"/>
      <c r="M3721" s="78"/>
      <c r="N3721" s="78"/>
      <c r="O3721" s="78"/>
      <c r="P3721" s="78"/>
      <c r="Q3721" s="78"/>
      <c r="R3721" s="78" t="str">
        <f t="shared" si="59"/>
        <v>No Crítico</v>
      </c>
      <c r="S3721" s="77" t="str">
        <f>IF(O3721=Listas!$D$14,Listas!$E$14,IF(O3721=Listas!$D$15,Listas!$E$15,IF(OR(O3721=Listas!$D$16,X3714=Listas!$E$16),Listas!$E$16,"Por clasificar")))</f>
        <v>Por clasificar</v>
      </c>
      <c r="T3721" s="78" t="str">
        <f>IF(OR(P3721=Listas!$D$20,P3721=Listas!$D$21),Listas!$E$20,IF(P3721=Listas!$D$22,Listas!$E$22,"Por clasificar"))</f>
        <v>Por clasificar</v>
      </c>
      <c r="U3721" s="78" t="str">
        <f>IF(OR(Q3721=Listas!$D$27,Q3721=Listas!$D$28),Listas!$E$27,IF(Q3721=Listas!$D$29,Listas!$E$29,"Por clasificar"))</f>
        <v>Por clasificar</v>
      </c>
    </row>
    <row r="3722" spans="1:21" x14ac:dyDescent="0.25">
      <c r="A3722" s="78"/>
      <c r="B3722" s="78"/>
      <c r="C3722" s="78"/>
      <c r="D3722" s="78"/>
      <c r="E3722" s="78"/>
      <c r="F3722" s="78"/>
      <c r="G3722" s="78"/>
      <c r="H3722" s="78"/>
      <c r="I3722" s="78"/>
      <c r="J3722" s="78"/>
      <c r="K3722" s="78"/>
      <c r="L3722" s="78"/>
      <c r="M3722" s="78"/>
      <c r="N3722" s="78"/>
      <c r="O3722" s="78"/>
      <c r="P3722" s="78"/>
      <c r="Q3722" s="78"/>
      <c r="R3722" s="78" t="str">
        <f t="shared" si="59"/>
        <v>No Crítico</v>
      </c>
      <c r="S3722" s="77" t="str">
        <f>IF(O3722=Listas!$D$14,Listas!$E$14,IF(O3722=Listas!$D$15,Listas!$E$15,IF(OR(O3722=Listas!$D$16,X3715=Listas!$E$16),Listas!$E$16,"Por clasificar")))</f>
        <v>Por clasificar</v>
      </c>
      <c r="T3722" s="78" t="str">
        <f>IF(OR(P3722=Listas!$D$20,P3722=Listas!$D$21),Listas!$E$20,IF(P3722=Listas!$D$22,Listas!$E$22,"Por clasificar"))</f>
        <v>Por clasificar</v>
      </c>
      <c r="U3722" s="78" t="str">
        <f>IF(OR(Q3722=Listas!$D$27,Q3722=Listas!$D$28),Listas!$E$27,IF(Q3722=Listas!$D$29,Listas!$E$29,"Por clasificar"))</f>
        <v>Por clasificar</v>
      </c>
    </row>
    <row r="3723" spans="1:21" x14ac:dyDescent="0.25">
      <c r="A3723" s="78"/>
      <c r="B3723" s="78"/>
      <c r="C3723" s="78"/>
      <c r="D3723" s="78"/>
      <c r="E3723" s="78"/>
      <c r="F3723" s="78"/>
      <c r="G3723" s="78"/>
      <c r="H3723" s="78"/>
      <c r="I3723" s="78"/>
      <c r="J3723" s="78"/>
      <c r="K3723" s="78"/>
      <c r="L3723" s="78"/>
      <c r="M3723" s="78"/>
      <c r="N3723" s="78"/>
      <c r="O3723" s="78"/>
      <c r="P3723" s="78"/>
      <c r="Q3723" s="78"/>
      <c r="R3723" s="78" t="str">
        <f t="shared" si="59"/>
        <v>No Crítico</v>
      </c>
      <c r="S3723" s="77" t="str">
        <f>IF(O3723=Listas!$D$14,Listas!$E$14,IF(O3723=Listas!$D$15,Listas!$E$15,IF(OR(O3723=Listas!$D$16,X3716=Listas!$E$16),Listas!$E$16,"Por clasificar")))</f>
        <v>Por clasificar</v>
      </c>
      <c r="T3723" s="78" t="str">
        <f>IF(OR(P3723=Listas!$D$20,P3723=Listas!$D$21),Listas!$E$20,IF(P3723=Listas!$D$22,Listas!$E$22,"Por clasificar"))</f>
        <v>Por clasificar</v>
      </c>
      <c r="U3723" s="78" t="str">
        <f>IF(OR(Q3723=Listas!$D$27,Q3723=Listas!$D$28),Listas!$E$27,IF(Q3723=Listas!$D$29,Listas!$E$29,"Por clasificar"))</f>
        <v>Por clasificar</v>
      </c>
    </row>
    <row r="3724" spans="1:21" x14ac:dyDescent="0.25">
      <c r="A3724" s="78"/>
      <c r="B3724" s="78"/>
      <c r="C3724" s="78"/>
      <c r="D3724" s="78"/>
      <c r="E3724" s="78"/>
      <c r="F3724" s="78"/>
      <c r="G3724" s="78"/>
      <c r="H3724" s="78"/>
      <c r="I3724" s="78"/>
      <c r="J3724" s="78"/>
      <c r="K3724" s="78"/>
      <c r="L3724" s="78"/>
      <c r="M3724" s="78"/>
      <c r="N3724" s="78"/>
      <c r="O3724" s="78"/>
      <c r="P3724" s="78"/>
      <c r="Q3724" s="78"/>
      <c r="R3724" s="78" t="str">
        <f t="shared" si="59"/>
        <v>No Crítico</v>
      </c>
      <c r="S3724" s="77" t="str">
        <f>IF(O3724=Listas!$D$14,Listas!$E$14,IF(O3724=Listas!$D$15,Listas!$E$15,IF(OR(O3724=Listas!$D$16,X3717=Listas!$E$16),Listas!$E$16,"Por clasificar")))</f>
        <v>Por clasificar</v>
      </c>
      <c r="T3724" s="78" t="str">
        <f>IF(OR(P3724=Listas!$D$20,P3724=Listas!$D$21),Listas!$E$20,IF(P3724=Listas!$D$22,Listas!$E$22,"Por clasificar"))</f>
        <v>Por clasificar</v>
      </c>
      <c r="U3724" s="78" t="str">
        <f>IF(OR(Q3724=Listas!$D$27,Q3724=Listas!$D$28),Listas!$E$27,IF(Q3724=Listas!$D$29,Listas!$E$29,"Por clasificar"))</f>
        <v>Por clasificar</v>
      </c>
    </row>
    <row r="3725" spans="1:21" x14ac:dyDescent="0.25">
      <c r="A3725" s="78"/>
      <c r="B3725" s="78"/>
      <c r="C3725" s="78"/>
      <c r="D3725" s="78"/>
      <c r="E3725" s="78"/>
      <c r="F3725" s="78"/>
      <c r="G3725" s="78"/>
      <c r="H3725" s="78"/>
      <c r="I3725" s="78"/>
      <c r="J3725" s="78"/>
      <c r="K3725" s="78"/>
      <c r="L3725" s="78"/>
      <c r="M3725" s="78"/>
      <c r="N3725" s="78"/>
      <c r="O3725" s="78"/>
      <c r="P3725" s="78"/>
      <c r="Q3725" s="78"/>
      <c r="R3725" s="78" t="str">
        <f t="shared" si="59"/>
        <v>No Crítico</v>
      </c>
      <c r="S3725" s="77" t="str">
        <f>IF(O3725=Listas!$D$14,Listas!$E$14,IF(O3725=Listas!$D$15,Listas!$E$15,IF(OR(O3725=Listas!$D$16,X3718=Listas!$E$16),Listas!$E$16,"Por clasificar")))</f>
        <v>Por clasificar</v>
      </c>
      <c r="T3725" s="78" t="str">
        <f>IF(OR(P3725=Listas!$D$20,P3725=Listas!$D$21),Listas!$E$20,IF(P3725=Listas!$D$22,Listas!$E$22,"Por clasificar"))</f>
        <v>Por clasificar</v>
      </c>
      <c r="U3725" s="78" t="str">
        <f>IF(OR(Q3725=Listas!$D$27,Q3725=Listas!$D$28),Listas!$E$27,IF(Q3725=Listas!$D$29,Listas!$E$29,"Por clasificar"))</f>
        <v>Por clasificar</v>
      </c>
    </row>
    <row r="3726" spans="1:21" x14ac:dyDescent="0.25">
      <c r="A3726" s="78"/>
      <c r="B3726" s="78"/>
      <c r="C3726" s="78"/>
      <c r="D3726" s="78"/>
      <c r="E3726" s="78"/>
      <c r="F3726" s="78"/>
      <c r="G3726" s="78"/>
      <c r="H3726" s="78"/>
      <c r="I3726" s="78"/>
      <c r="J3726" s="78"/>
      <c r="K3726" s="78"/>
      <c r="L3726" s="78"/>
      <c r="M3726" s="78"/>
      <c r="N3726" s="78"/>
      <c r="O3726" s="78"/>
      <c r="P3726" s="78"/>
      <c r="Q3726" s="78"/>
      <c r="R3726" s="78" t="str">
        <f t="shared" si="59"/>
        <v>No Crítico</v>
      </c>
      <c r="S3726" s="77" t="str">
        <f>IF(O3726=Listas!$D$14,Listas!$E$14,IF(O3726=Listas!$D$15,Listas!$E$15,IF(OR(O3726=Listas!$D$16,X3719=Listas!$E$16),Listas!$E$16,"Por clasificar")))</f>
        <v>Por clasificar</v>
      </c>
      <c r="T3726" s="78" t="str">
        <f>IF(OR(P3726=Listas!$D$20,P3726=Listas!$D$21),Listas!$E$20,IF(P3726=Listas!$D$22,Listas!$E$22,"Por clasificar"))</f>
        <v>Por clasificar</v>
      </c>
      <c r="U3726" s="78" t="str">
        <f>IF(OR(Q3726=Listas!$D$27,Q3726=Listas!$D$28),Listas!$E$27,IF(Q3726=Listas!$D$29,Listas!$E$29,"Por clasificar"))</f>
        <v>Por clasificar</v>
      </c>
    </row>
    <row r="3727" spans="1:21" x14ac:dyDescent="0.25">
      <c r="A3727" s="78"/>
      <c r="B3727" s="78"/>
      <c r="C3727" s="78"/>
      <c r="D3727" s="78"/>
      <c r="E3727" s="78"/>
      <c r="F3727" s="78"/>
      <c r="G3727" s="78"/>
      <c r="H3727" s="78"/>
      <c r="I3727" s="78"/>
      <c r="J3727" s="78"/>
      <c r="K3727" s="78"/>
      <c r="L3727" s="78"/>
      <c r="M3727" s="78"/>
      <c r="N3727" s="78"/>
      <c r="O3727" s="78"/>
      <c r="P3727" s="78"/>
      <c r="Q3727" s="78"/>
      <c r="R3727" s="78" t="str">
        <f t="shared" si="59"/>
        <v>No Crítico</v>
      </c>
      <c r="S3727" s="77" t="str">
        <f>IF(O3727=Listas!$D$14,Listas!$E$14,IF(O3727=Listas!$D$15,Listas!$E$15,IF(OR(O3727=Listas!$D$16,X3720=Listas!$E$16),Listas!$E$16,"Por clasificar")))</f>
        <v>Por clasificar</v>
      </c>
      <c r="T3727" s="78" t="str">
        <f>IF(OR(P3727=Listas!$D$20,P3727=Listas!$D$21),Listas!$E$20,IF(P3727=Listas!$D$22,Listas!$E$22,"Por clasificar"))</f>
        <v>Por clasificar</v>
      </c>
      <c r="U3727" s="78" t="str">
        <f>IF(OR(Q3727=Listas!$D$27,Q3727=Listas!$D$28),Listas!$E$27,IF(Q3727=Listas!$D$29,Listas!$E$29,"Por clasificar"))</f>
        <v>Por clasificar</v>
      </c>
    </row>
    <row r="3728" spans="1:21" x14ac:dyDescent="0.25">
      <c r="A3728" s="78"/>
      <c r="B3728" s="78"/>
      <c r="C3728" s="78"/>
      <c r="D3728" s="78"/>
      <c r="E3728" s="78"/>
      <c r="F3728" s="78"/>
      <c r="G3728" s="78"/>
      <c r="H3728" s="78"/>
      <c r="I3728" s="78"/>
      <c r="J3728" s="78"/>
      <c r="K3728" s="78"/>
      <c r="L3728" s="78"/>
      <c r="M3728" s="78"/>
      <c r="N3728" s="78"/>
      <c r="O3728" s="78"/>
      <c r="P3728" s="78"/>
      <c r="Q3728" s="78"/>
      <c r="R3728" s="78" t="str">
        <f t="shared" ref="R3728:R3791" si="60">IF( AND(O3728="Alto",P3728="Alto",Q3728="Alto"),"Crítico","No Crítico")</f>
        <v>No Crítico</v>
      </c>
      <c r="S3728" s="77" t="str">
        <f>IF(O3728=Listas!$D$14,Listas!$E$14,IF(O3728=Listas!$D$15,Listas!$E$15,IF(OR(O3728=Listas!$D$16,X3721=Listas!$E$16),Listas!$E$16,"Por clasificar")))</f>
        <v>Por clasificar</v>
      </c>
      <c r="T3728" s="78" t="str">
        <f>IF(OR(P3728=Listas!$D$20,P3728=Listas!$D$21),Listas!$E$20,IF(P3728=Listas!$D$22,Listas!$E$22,"Por clasificar"))</f>
        <v>Por clasificar</v>
      </c>
      <c r="U3728" s="78" t="str">
        <f>IF(OR(Q3728=Listas!$D$27,Q3728=Listas!$D$28),Listas!$E$27,IF(Q3728=Listas!$D$29,Listas!$E$29,"Por clasificar"))</f>
        <v>Por clasificar</v>
      </c>
    </row>
    <row r="3729" spans="1:21" x14ac:dyDescent="0.25">
      <c r="A3729" s="78"/>
      <c r="B3729" s="78"/>
      <c r="C3729" s="78"/>
      <c r="D3729" s="78"/>
      <c r="E3729" s="78"/>
      <c r="F3729" s="78"/>
      <c r="G3729" s="78"/>
      <c r="H3729" s="78"/>
      <c r="I3729" s="78"/>
      <c r="J3729" s="78"/>
      <c r="K3729" s="78"/>
      <c r="L3729" s="78"/>
      <c r="M3729" s="78"/>
      <c r="N3729" s="78"/>
      <c r="O3729" s="78"/>
      <c r="P3729" s="78"/>
      <c r="Q3729" s="78"/>
      <c r="R3729" s="78" t="str">
        <f t="shared" si="60"/>
        <v>No Crítico</v>
      </c>
      <c r="S3729" s="77" t="str">
        <f>IF(O3729=Listas!$D$14,Listas!$E$14,IF(O3729=Listas!$D$15,Listas!$E$15,IF(OR(O3729=Listas!$D$16,X3722=Listas!$E$16),Listas!$E$16,"Por clasificar")))</f>
        <v>Por clasificar</v>
      </c>
      <c r="T3729" s="78" t="str">
        <f>IF(OR(P3729=Listas!$D$20,P3729=Listas!$D$21),Listas!$E$20,IF(P3729=Listas!$D$22,Listas!$E$22,"Por clasificar"))</f>
        <v>Por clasificar</v>
      </c>
      <c r="U3729" s="78" t="str">
        <f>IF(OR(Q3729=Listas!$D$27,Q3729=Listas!$D$28),Listas!$E$27,IF(Q3729=Listas!$D$29,Listas!$E$29,"Por clasificar"))</f>
        <v>Por clasificar</v>
      </c>
    </row>
    <row r="3730" spans="1:21" x14ac:dyDescent="0.25">
      <c r="A3730" s="78"/>
      <c r="B3730" s="78"/>
      <c r="C3730" s="78"/>
      <c r="D3730" s="78"/>
      <c r="E3730" s="78"/>
      <c r="F3730" s="78"/>
      <c r="G3730" s="78"/>
      <c r="H3730" s="78"/>
      <c r="I3730" s="78"/>
      <c r="J3730" s="78"/>
      <c r="K3730" s="78"/>
      <c r="L3730" s="78"/>
      <c r="M3730" s="78"/>
      <c r="N3730" s="78"/>
      <c r="O3730" s="78"/>
      <c r="P3730" s="78"/>
      <c r="Q3730" s="78"/>
      <c r="R3730" s="78" t="str">
        <f t="shared" si="60"/>
        <v>No Crítico</v>
      </c>
      <c r="S3730" s="77" t="str">
        <f>IF(O3730=Listas!$D$14,Listas!$E$14,IF(O3730=Listas!$D$15,Listas!$E$15,IF(OR(O3730=Listas!$D$16,X3723=Listas!$E$16),Listas!$E$16,"Por clasificar")))</f>
        <v>Por clasificar</v>
      </c>
      <c r="T3730" s="78" t="str">
        <f>IF(OR(P3730=Listas!$D$20,P3730=Listas!$D$21),Listas!$E$20,IF(P3730=Listas!$D$22,Listas!$E$22,"Por clasificar"))</f>
        <v>Por clasificar</v>
      </c>
      <c r="U3730" s="78" t="str">
        <f>IF(OR(Q3730=Listas!$D$27,Q3730=Listas!$D$28),Listas!$E$27,IF(Q3730=Listas!$D$29,Listas!$E$29,"Por clasificar"))</f>
        <v>Por clasificar</v>
      </c>
    </row>
    <row r="3731" spans="1:21" x14ac:dyDescent="0.25">
      <c r="A3731" s="78"/>
      <c r="B3731" s="78"/>
      <c r="C3731" s="78"/>
      <c r="D3731" s="78"/>
      <c r="E3731" s="78"/>
      <c r="F3731" s="78"/>
      <c r="G3731" s="78"/>
      <c r="H3731" s="78"/>
      <c r="I3731" s="78"/>
      <c r="J3731" s="78"/>
      <c r="K3731" s="78"/>
      <c r="L3731" s="78"/>
      <c r="M3731" s="78"/>
      <c r="N3731" s="78"/>
      <c r="O3731" s="78"/>
      <c r="P3731" s="78"/>
      <c r="Q3731" s="78"/>
      <c r="R3731" s="78" t="str">
        <f t="shared" si="60"/>
        <v>No Crítico</v>
      </c>
      <c r="S3731" s="77" t="str">
        <f>IF(O3731=Listas!$D$14,Listas!$E$14,IF(O3731=Listas!$D$15,Listas!$E$15,IF(OR(O3731=Listas!$D$16,X3724=Listas!$E$16),Listas!$E$16,"Por clasificar")))</f>
        <v>Por clasificar</v>
      </c>
      <c r="T3731" s="78" t="str">
        <f>IF(OR(P3731=Listas!$D$20,P3731=Listas!$D$21),Listas!$E$20,IF(P3731=Listas!$D$22,Listas!$E$22,"Por clasificar"))</f>
        <v>Por clasificar</v>
      </c>
      <c r="U3731" s="78" t="str">
        <f>IF(OR(Q3731=Listas!$D$27,Q3731=Listas!$D$28),Listas!$E$27,IF(Q3731=Listas!$D$29,Listas!$E$29,"Por clasificar"))</f>
        <v>Por clasificar</v>
      </c>
    </row>
    <row r="3732" spans="1:21" x14ac:dyDescent="0.25">
      <c r="A3732" s="78"/>
      <c r="B3732" s="78"/>
      <c r="C3732" s="78"/>
      <c r="D3732" s="78"/>
      <c r="E3732" s="78"/>
      <c r="F3732" s="78"/>
      <c r="G3732" s="78"/>
      <c r="H3732" s="78"/>
      <c r="I3732" s="78"/>
      <c r="J3732" s="78"/>
      <c r="K3732" s="78"/>
      <c r="L3732" s="78"/>
      <c r="M3732" s="78"/>
      <c r="N3732" s="78"/>
      <c r="O3732" s="78"/>
      <c r="P3732" s="78"/>
      <c r="Q3732" s="78"/>
      <c r="R3732" s="78" t="str">
        <f t="shared" si="60"/>
        <v>No Crítico</v>
      </c>
      <c r="S3732" s="77" t="str">
        <f>IF(O3732=Listas!$D$14,Listas!$E$14,IF(O3732=Listas!$D$15,Listas!$E$15,IF(OR(O3732=Listas!$D$16,X3725=Listas!$E$16),Listas!$E$16,"Por clasificar")))</f>
        <v>Por clasificar</v>
      </c>
      <c r="T3732" s="78" t="str">
        <f>IF(OR(P3732=Listas!$D$20,P3732=Listas!$D$21),Listas!$E$20,IF(P3732=Listas!$D$22,Listas!$E$22,"Por clasificar"))</f>
        <v>Por clasificar</v>
      </c>
      <c r="U3732" s="78" t="str">
        <f>IF(OR(Q3732=Listas!$D$27,Q3732=Listas!$D$28),Listas!$E$27,IF(Q3732=Listas!$D$29,Listas!$E$29,"Por clasificar"))</f>
        <v>Por clasificar</v>
      </c>
    </row>
    <row r="3733" spans="1:21" x14ac:dyDescent="0.25">
      <c r="A3733" s="78"/>
      <c r="B3733" s="78"/>
      <c r="C3733" s="78"/>
      <c r="D3733" s="78"/>
      <c r="E3733" s="78"/>
      <c r="F3733" s="78"/>
      <c r="G3733" s="78"/>
      <c r="H3733" s="78"/>
      <c r="I3733" s="78"/>
      <c r="J3733" s="78"/>
      <c r="K3733" s="78"/>
      <c r="L3733" s="78"/>
      <c r="M3733" s="78"/>
      <c r="N3733" s="78"/>
      <c r="O3733" s="78"/>
      <c r="P3733" s="78"/>
      <c r="Q3733" s="78"/>
      <c r="R3733" s="78" t="str">
        <f t="shared" si="60"/>
        <v>No Crítico</v>
      </c>
      <c r="S3733" s="77" t="str">
        <f>IF(O3733=Listas!$D$14,Listas!$E$14,IF(O3733=Listas!$D$15,Listas!$E$15,IF(OR(O3733=Listas!$D$16,X3726=Listas!$E$16),Listas!$E$16,"Por clasificar")))</f>
        <v>Por clasificar</v>
      </c>
      <c r="T3733" s="78" t="str">
        <f>IF(OR(P3733=Listas!$D$20,P3733=Listas!$D$21),Listas!$E$20,IF(P3733=Listas!$D$22,Listas!$E$22,"Por clasificar"))</f>
        <v>Por clasificar</v>
      </c>
      <c r="U3733" s="78" t="str">
        <f>IF(OR(Q3733=Listas!$D$27,Q3733=Listas!$D$28),Listas!$E$27,IF(Q3733=Listas!$D$29,Listas!$E$29,"Por clasificar"))</f>
        <v>Por clasificar</v>
      </c>
    </row>
    <row r="3734" spans="1:21" x14ac:dyDescent="0.25">
      <c r="A3734" s="78"/>
      <c r="B3734" s="78"/>
      <c r="C3734" s="78"/>
      <c r="D3734" s="78"/>
      <c r="E3734" s="78"/>
      <c r="F3734" s="78"/>
      <c r="G3734" s="78"/>
      <c r="H3734" s="78"/>
      <c r="I3734" s="78"/>
      <c r="J3734" s="78"/>
      <c r="K3734" s="78"/>
      <c r="L3734" s="78"/>
      <c r="M3734" s="78"/>
      <c r="N3734" s="78"/>
      <c r="O3734" s="78"/>
      <c r="P3734" s="78"/>
      <c r="Q3734" s="78"/>
      <c r="R3734" s="78" t="str">
        <f t="shared" si="60"/>
        <v>No Crítico</v>
      </c>
      <c r="S3734" s="77" t="str">
        <f>IF(O3734=Listas!$D$14,Listas!$E$14,IF(O3734=Listas!$D$15,Listas!$E$15,IF(OR(O3734=Listas!$D$16,X3727=Listas!$E$16),Listas!$E$16,"Por clasificar")))</f>
        <v>Por clasificar</v>
      </c>
      <c r="T3734" s="78" t="str">
        <f>IF(OR(P3734=Listas!$D$20,P3734=Listas!$D$21),Listas!$E$20,IF(P3734=Listas!$D$22,Listas!$E$22,"Por clasificar"))</f>
        <v>Por clasificar</v>
      </c>
      <c r="U3734" s="78" t="str">
        <f>IF(OR(Q3734=Listas!$D$27,Q3734=Listas!$D$28),Listas!$E$27,IF(Q3734=Listas!$D$29,Listas!$E$29,"Por clasificar"))</f>
        <v>Por clasificar</v>
      </c>
    </row>
    <row r="3735" spans="1:21" x14ac:dyDescent="0.25">
      <c r="A3735" s="78"/>
      <c r="B3735" s="78"/>
      <c r="C3735" s="78"/>
      <c r="D3735" s="78"/>
      <c r="E3735" s="78"/>
      <c r="F3735" s="78"/>
      <c r="G3735" s="78"/>
      <c r="H3735" s="78"/>
      <c r="I3735" s="78"/>
      <c r="J3735" s="78"/>
      <c r="K3735" s="78"/>
      <c r="L3735" s="78"/>
      <c r="M3735" s="78"/>
      <c r="N3735" s="78"/>
      <c r="O3735" s="78"/>
      <c r="P3735" s="78"/>
      <c r="Q3735" s="78"/>
      <c r="R3735" s="78" t="str">
        <f t="shared" si="60"/>
        <v>No Crítico</v>
      </c>
      <c r="S3735" s="77" t="str">
        <f>IF(O3735=Listas!$D$14,Listas!$E$14,IF(O3735=Listas!$D$15,Listas!$E$15,IF(OR(O3735=Listas!$D$16,X3728=Listas!$E$16),Listas!$E$16,"Por clasificar")))</f>
        <v>Por clasificar</v>
      </c>
      <c r="T3735" s="78" t="str">
        <f>IF(OR(P3735=Listas!$D$20,P3735=Listas!$D$21),Listas!$E$20,IF(P3735=Listas!$D$22,Listas!$E$22,"Por clasificar"))</f>
        <v>Por clasificar</v>
      </c>
      <c r="U3735" s="78" t="str">
        <f>IF(OR(Q3735=Listas!$D$27,Q3735=Listas!$D$28),Listas!$E$27,IF(Q3735=Listas!$D$29,Listas!$E$29,"Por clasificar"))</f>
        <v>Por clasificar</v>
      </c>
    </row>
    <row r="3736" spans="1:21" x14ac:dyDescent="0.25">
      <c r="A3736" s="78"/>
      <c r="B3736" s="78"/>
      <c r="C3736" s="78"/>
      <c r="D3736" s="78"/>
      <c r="E3736" s="78"/>
      <c r="F3736" s="78"/>
      <c r="G3736" s="78"/>
      <c r="H3736" s="78"/>
      <c r="I3736" s="78"/>
      <c r="J3736" s="78"/>
      <c r="K3736" s="78"/>
      <c r="L3736" s="78"/>
      <c r="M3736" s="78"/>
      <c r="N3736" s="78"/>
      <c r="O3736" s="78"/>
      <c r="P3736" s="78"/>
      <c r="Q3736" s="78"/>
      <c r="R3736" s="78" t="str">
        <f t="shared" si="60"/>
        <v>No Crítico</v>
      </c>
      <c r="S3736" s="77" t="str">
        <f>IF(O3736=Listas!$D$14,Listas!$E$14,IF(O3736=Listas!$D$15,Listas!$E$15,IF(OR(O3736=Listas!$D$16,X3729=Listas!$E$16),Listas!$E$16,"Por clasificar")))</f>
        <v>Por clasificar</v>
      </c>
      <c r="T3736" s="78" t="str">
        <f>IF(OR(P3736=Listas!$D$20,P3736=Listas!$D$21),Listas!$E$20,IF(P3736=Listas!$D$22,Listas!$E$22,"Por clasificar"))</f>
        <v>Por clasificar</v>
      </c>
      <c r="U3736" s="78" t="str">
        <f>IF(OR(Q3736=Listas!$D$27,Q3736=Listas!$D$28),Listas!$E$27,IF(Q3736=Listas!$D$29,Listas!$E$29,"Por clasificar"))</f>
        <v>Por clasificar</v>
      </c>
    </row>
    <row r="3737" spans="1:21" x14ac:dyDescent="0.25">
      <c r="A3737" s="78"/>
      <c r="B3737" s="78"/>
      <c r="C3737" s="78"/>
      <c r="D3737" s="78"/>
      <c r="E3737" s="78"/>
      <c r="F3737" s="78"/>
      <c r="G3737" s="78"/>
      <c r="H3737" s="78"/>
      <c r="I3737" s="78"/>
      <c r="J3737" s="78"/>
      <c r="K3737" s="78"/>
      <c r="L3737" s="78"/>
      <c r="M3737" s="78"/>
      <c r="N3737" s="78"/>
      <c r="O3737" s="78"/>
      <c r="P3737" s="78"/>
      <c r="Q3737" s="78"/>
      <c r="R3737" s="78" t="str">
        <f t="shared" si="60"/>
        <v>No Crítico</v>
      </c>
      <c r="S3737" s="77" t="str">
        <f>IF(O3737=Listas!$D$14,Listas!$E$14,IF(O3737=Listas!$D$15,Listas!$E$15,IF(OR(O3737=Listas!$D$16,X3730=Listas!$E$16),Listas!$E$16,"Por clasificar")))</f>
        <v>Por clasificar</v>
      </c>
      <c r="T3737" s="78" t="str">
        <f>IF(OR(P3737=Listas!$D$20,P3737=Listas!$D$21),Listas!$E$20,IF(P3737=Listas!$D$22,Listas!$E$22,"Por clasificar"))</f>
        <v>Por clasificar</v>
      </c>
      <c r="U3737" s="78" t="str">
        <f>IF(OR(Q3737=Listas!$D$27,Q3737=Listas!$D$28),Listas!$E$27,IF(Q3737=Listas!$D$29,Listas!$E$29,"Por clasificar"))</f>
        <v>Por clasificar</v>
      </c>
    </row>
    <row r="3738" spans="1:21" x14ac:dyDescent="0.25">
      <c r="A3738" s="78"/>
      <c r="B3738" s="78"/>
      <c r="C3738" s="78"/>
      <c r="D3738" s="78"/>
      <c r="E3738" s="78"/>
      <c r="F3738" s="78"/>
      <c r="G3738" s="78"/>
      <c r="H3738" s="78"/>
      <c r="I3738" s="78"/>
      <c r="J3738" s="78"/>
      <c r="K3738" s="78"/>
      <c r="L3738" s="78"/>
      <c r="M3738" s="78"/>
      <c r="N3738" s="78"/>
      <c r="O3738" s="78"/>
      <c r="P3738" s="78"/>
      <c r="Q3738" s="78"/>
      <c r="R3738" s="78" t="str">
        <f t="shared" si="60"/>
        <v>No Crítico</v>
      </c>
      <c r="S3738" s="77" t="str">
        <f>IF(O3738=Listas!$D$14,Listas!$E$14,IF(O3738=Listas!$D$15,Listas!$E$15,IF(OR(O3738=Listas!$D$16,X3731=Listas!$E$16),Listas!$E$16,"Por clasificar")))</f>
        <v>Por clasificar</v>
      </c>
      <c r="T3738" s="78" t="str">
        <f>IF(OR(P3738=Listas!$D$20,P3738=Listas!$D$21),Listas!$E$20,IF(P3738=Listas!$D$22,Listas!$E$22,"Por clasificar"))</f>
        <v>Por clasificar</v>
      </c>
      <c r="U3738" s="78" t="str">
        <f>IF(OR(Q3738=Listas!$D$27,Q3738=Listas!$D$28),Listas!$E$27,IF(Q3738=Listas!$D$29,Listas!$E$29,"Por clasificar"))</f>
        <v>Por clasificar</v>
      </c>
    </row>
    <row r="3739" spans="1:21" x14ac:dyDescent="0.25">
      <c r="A3739" s="78"/>
      <c r="B3739" s="78"/>
      <c r="C3739" s="78"/>
      <c r="D3739" s="78"/>
      <c r="E3739" s="78"/>
      <c r="F3739" s="78"/>
      <c r="G3739" s="78"/>
      <c r="H3739" s="78"/>
      <c r="I3739" s="78"/>
      <c r="J3739" s="78"/>
      <c r="K3739" s="78"/>
      <c r="L3739" s="78"/>
      <c r="M3739" s="78"/>
      <c r="N3739" s="78"/>
      <c r="O3739" s="78"/>
      <c r="P3739" s="78"/>
      <c r="Q3739" s="78"/>
      <c r="R3739" s="78" t="str">
        <f t="shared" si="60"/>
        <v>No Crítico</v>
      </c>
      <c r="S3739" s="77" t="str">
        <f>IF(O3739=Listas!$D$14,Listas!$E$14,IF(O3739=Listas!$D$15,Listas!$E$15,IF(OR(O3739=Listas!$D$16,X3732=Listas!$E$16),Listas!$E$16,"Por clasificar")))</f>
        <v>Por clasificar</v>
      </c>
      <c r="T3739" s="78" t="str">
        <f>IF(OR(P3739=Listas!$D$20,P3739=Listas!$D$21),Listas!$E$20,IF(P3739=Listas!$D$22,Listas!$E$22,"Por clasificar"))</f>
        <v>Por clasificar</v>
      </c>
      <c r="U3739" s="78" t="str">
        <f>IF(OR(Q3739=Listas!$D$27,Q3739=Listas!$D$28),Listas!$E$27,IF(Q3739=Listas!$D$29,Listas!$E$29,"Por clasificar"))</f>
        <v>Por clasificar</v>
      </c>
    </row>
    <row r="3740" spans="1:21" x14ac:dyDescent="0.25">
      <c r="A3740" s="78"/>
      <c r="B3740" s="78"/>
      <c r="C3740" s="78"/>
      <c r="D3740" s="78"/>
      <c r="E3740" s="78"/>
      <c r="F3740" s="78"/>
      <c r="G3740" s="78"/>
      <c r="H3740" s="78"/>
      <c r="I3740" s="78"/>
      <c r="J3740" s="78"/>
      <c r="K3740" s="78"/>
      <c r="L3740" s="78"/>
      <c r="M3740" s="78"/>
      <c r="N3740" s="78"/>
      <c r="O3740" s="78"/>
      <c r="P3740" s="78"/>
      <c r="Q3740" s="78"/>
      <c r="R3740" s="78" t="str">
        <f t="shared" si="60"/>
        <v>No Crítico</v>
      </c>
      <c r="S3740" s="77" t="str">
        <f>IF(O3740=Listas!$D$14,Listas!$E$14,IF(O3740=Listas!$D$15,Listas!$E$15,IF(OR(O3740=Listas!$D$16,X3733=Listas!$E$16),Listas!$E$16,"Por clasificar")))</f>
        <v>Por clasificar</v>
      </c>
      <c r="T3740" s="78" t="str">
        <f>IF(OR(P3740=Listas!$D$20,P3740=Listas!$D$21),Listas!$E$20,IF(P3740=Listas!$D$22,Listas!$E$22,"Por clasificar"))</f>
        <v>Por clasificar</v>
      </c>
      <c r="U3740" s="78" t="str">
        <f>IF(OR(Q3740=Listas!$D$27,Q3740=Listas!$D$28),Listas!$E$27,IF(Q3740=Listas!$D$29,Listas!$E$29,"Por clasificar"))</f>
        <v>Por clasificar</v>
      </c>
    </row>
    <row r="3741" spans="1:21" x14ac:dyDescent="0.25">
      <c r="A3741" s="78"/>
      <c r="B3741" s="78"/>
      <c r="C3741" s="78"/>
      <c r="D3741" s="78"/>
      <c r="E3741" s="78"/>
      <c r="F3741" s="78"/>
      <c r="G3741" s="78"/>
      <c r="H3741" s="78"/>
      <c r="I3741" s="78"/>
      <c r="J3741" s="78"/>
      <c r="K3741" s="78"/>
      <c r="L3741" s="78"/>
      <c r="M3741" s="78"/>
      <c r="N3741" s="78"/>
      <c r="O3741" s="78"/>
      <c r="P3741" s="78"/>
      <c r="Q3741" s="78"/>
      <c r="R3741" s="78" t="str">
        <f t="shared" si="60"/>
        <v>No Crítico</v>
      </c>
      <c r="S3741" s="77" t="str">
        <f>IF(O3741=Listas!$D$14,Listas!$E$14,IF(O3741=Listas!$D$15,Listas!$E$15,IF(OR(O3741=Listas!$D$16,X3734=Listas!$E$16),Listas!$E$16,"Por clasificar")))</f>
        <v>Por clasificar</v>
      </c>
      <c r="T3741" s="78" t="str">
        <f>IF(OR(P3741=Listas!$D$20,P3741=Listas!$D$21),Listas!$E$20,IF(P3741=Listas!$D$22,Listas!$E$22,"Por clasificar"))</f>
        <v>Por clasificar</v>
      </c>
      <c r="U3741" s="78" t="str">
        <f>IF(OR(Q3741=Listas!$D$27,Q3741=Listas!$D$28),Listas!$E$27,IF(Q3741=Listas!$D$29,Listas!$E$29,"Por clasificar"))</f>
        <v>Por clasificar</v>
      </c>
    </row>
    <row r="3742" spans="1:21" x14ac:dyDescent="0.25">
      <c r="A3742" s="78"/>
      <c r="B3742" s="78"/>
      <c r="C3742" s="78"/>
      <c r="D3742" s="78"/>
      <c r="E3742" s="78"/>
      <c r="F3742" s="78"/>
      <c r="G3742" s="78"/>
      <c r="H3742" s="78"/>
      <c r="I3742" s="78"/>
      <c r="J3742" s="78"/>
      <c r="K3742" s="78"/>
      <c r="L3742" s="78"/>
      <c r="M3742" s="78"/>
      <c r="N3742" s="78"/>
      <c r="O3742" s="78"/>
      <c r="P3742" s="78"/>
      <c r="Q3742" s="78"/>
      <c r="R3742" s="78" t="str">
        <f t="shared" si="60"/>
        <v>No Crítico</v>
      </c>
      <c r="S3742" s="77" t="str">
        <f>IF(O3742=Listas!$D$14,Listas!$E$14,IF(O3742=Listas!$D$15,Listas!$E$15,IF(OR(O3742=Listas!$D$16,X3735=Listas!$E$16),Listas!$E$16,"Por clasificar")))</f>
        <v>Por clasificar</v>
      </c>
      <c r="T3742" s="78" t="str">
        <f>IF(OR(P3742=Listas!$D$20,P3742=Listas!$D$21),Listas!$E$20,IF(P3742=Listas!$D$22,Listas!$E$22,"Por clasificar"))</f>
        <v>Por clasificar</v>
      </c>
      <c r="U3742" s="78" t="str">
        <f>IF(OR(Q3742=Listas!$D$27,Q3742=Listas!$D$28),Listas!$E$27,IF(Q3742=Listas!$D$29,Listas!$E$29,"Por clasificar"))</f>
        <v>Por clasificar</v>
      </c>
    </row>
    <row r="3743" spans="1:21" x14ac:dyDescent="0.25">
      <c r="A3743" s="78"/>
      <c r="B3743" s="78"/>
      <c r="C3743" s="78"/>
      <c r="D3743" s="78"/>
      <c r="E3743" s="78"/>
      <c r="F3743" s="78"/>
      <c r="G3743" s="78"/>
      <c r="H3743" s="78"/>
      <c r="I3743" s="78"/>
      <c r="J3743" s="78"/>
      <c r="K3743" s="78"/>
      <c r="L3743" s="78"/>
      <c r="M3743" s="78"/>
      <c r="N3743" s="78"/>
      <c r="O3743" s="78"/>
      <c r="P3743" s="78"/>
      <c r="Q3743" s="78"/>
      <c r="R3743" s="78" t="str">
        <f t="shared" si="60"/>
        <v>No Crítico</v>
      </c>
      <c r="S3743" s="77" t="str">
        <f>IF(O3743=Listas!$D$14,Listas!$E$14,IF(O3743=Listas!$D$15,Listas!$E$15,IF(OR(O3743=Listas!$D$16,X3736=Listas!$E$16),Listas!$E$16,"Por clasificar")))</f>
        <v>Por clasificar</v>
      </c>
      <c r="T3743" s="78" t="str">
        <f>IF(OR(P3743=Listas!$D$20,P3743=Listas!$D$21),Listas!$E$20,IF(P3743=Listas!$D$22,Listas!$E$22,"Por clasificar"))</f>
        <v>Por clasificar</v>
      </c>
      <c r="U3743" s="78" t="str">
        <f>IF(OR(Q3743=Listas!$D$27,Q3743=Listas!$D$28),Listas!$E$27,IF(Q3743=Listas!$D$29,Listas!$E$29,"Por clasificar"))</f>
        <v>Por clasificar</v>
      </c>
    </row>
    <row r="3744" spans="1:21" x14ac:dyDescent="0.25">
      <c r="A3744" s="78"/>
      <c r="B3744" s="78"/>
      <c r="C3744" s="78"/>
      <c r="D3744" s="78"/>
      <c r="E3744" s="78"/>
      <c r="F3744" s="78"/>
      <c r="G3744" s="78"/>
      <c r="H3744" s="78"/>
      <c r="I3744" s="78"/>
      <c r="J3744" s="78"/>
      <c r="K3744" s="78"/>
      <c r="L3744" s="78"/>
      <c r="M3744" s="78"/>
      <c r="N3744" s="78"/>
      <c r="O3744" s="78"/>
      <c r="P3744" s="78"/>
      <c r="Q3744" s="78"/>
      <c r="R3744" s="78" t="str">
        <f t="shared" si="60"/>
        <v>No Crítico</v>
      </c>
      <c r="S3744" s="77" t="str">
        <f>IF(O3744=Listas!$D$14,Listas!$E$14,IF(O3744=Listas!$D$15,Listas!$E$15,IF(OR(O3744=Listas!$D$16,X3737=Listas!$E$16),Listas!$E$16,"Por clasificar")))</f>
        <v>Por clasificar</v>
      </c>
      <c r="T3744" s="78" t="str">
        <f>IF(OR(P3744=Listas!$D$20,P3744=Listas!$D$21),Listas!$E$20,IF(P3744=Listas!$D$22,Listas!$E$22,"Por clasificar"))</f>
        <v>Por clasificar</v>
      </c>
      <c r="U3744" s="78" t="str">
        <f>IF(OR(Q3744=Listas!$D$27,Q3744=Listas!$D$28),Listas!$E$27,IF(Q3744=Listas!$D$29,Listas!$E$29,"Por clasificar"))</f>
        <v>Por clasificar</v>
      </c>
    </row>
    <row r="3745" spans="1:21" x14ac:dyDescent="0.25">
      <c r="A3745" s="78"/>
      <c r="B3745" s="78"/>
      <c r="C3745" s="78"/>
      <c r="D3745" s="78"/>
      <c r="E3745" s="78"/>
      <c r="F3745" s="78"/>
      <c r="G3745" s="78"/>
      <c r="H3745" s="78"/>
      <c r="I3745" s="78"/>
      <c r="J3745" s="78"/>
      <c r="K3745" s="78"/>
      <c r="L3745" s="78"/>
      <c r="M3745" s="78"/>
      <c r="N3745" s="78"/>
      <c r="O3745" s="78"/>
      <c r="P3745" s="78"/>
      <c r="Q3745" s="78"/>
      <c r="R3745" s="78" t="str">
        <f t="shared" si="60"/>
        <v>No Crítico</v>
      </c>
      <c r="S3745" s="77" t="str">
        <f>IF(O3745=Listas!$D$14,Listas!$E$14,IF(O3745=Listas!$D$15,Listas!$E$15,IF(OR(O3745=Listas!$D$16,X3738=Listas!$E$16),Listas!$E$16,"Por clasificar")))</f>
        <v>Por clasificar</v>
      </c>
      <c r="T3745" s="78" t="str">
        <f>IF(OR(P3745=Listas!$D$20,P3745=Listas!$D$21),Listas!$E$20,IF(P3745=Listas!$D$22,Listas!$E$22,"Por clasificar"))</f>
        <v>Por clasificar</v>
      </c>
      <c r="U3745" s="78" t="str">
        <f>IF(OR(Q3745=Listas!$D$27,Q3745=Listas!$D$28),Listas!$E$27,IF(Q3745=Listas!$D$29,Listas!$E$29,"Por clasificar"))</f>
        <v>Por clasificar</v>
      </c>
    </row>
    <row r="3746" spans="1:21" x14ac:dyDescent="0.25">
      <c r="A3746" s="78"/>
      <c r="B3746" s="78"/>
      <c r="C3746" s="78"/>
      <c r="D3746" s="78"/>
      <c r="E3746" s="78"/>
      <c r="F3746" s="78"/>
      <c r="G3746" s="78"/>
      <c r="H3746" s="78"/>
      <c r="I3746" s="78"/>
      <c r="J3746" s="78"/>
      <c r="K3746" s="78"/>
      <c r="L3746" s="78"/>
      <c r="M3746" s="78"/>
      <c r="N3746" s="78"/>
      <c r="O3746" s="78"/>
      <c r="P3746" s="78"/>
      <c r="Q3746" s="78"/>
      <c r="R3746" s="78" t="str">
        <f t="shared" si="60"/>
        <v>No Crítico</v>
      </c>
      <c r="S3746" s="77" t="str">
        <f>IF(O3746=Listas!$D$14,Listas!$E$14,IF(O3746=Listas!$D$15,Listas!$E$15,IF(OR(O3746=Listas!$D$16,X3739=Listas!$E$16),Listas!$E$16,"Por clasificar")))</f>
        <v>Por clasificar</v>
      </c>
      <c r="T3746" s="78" t="str">
        <f>IF(OR(P3746=Listas!$D$20,P3746=Listas!$D$21),Listas!$E$20,IF(P3746=Listas!$D$22,Listas!$E$22,"Por clasificar"))</f>
        <v>Por clasificar</v>
      </c>
      <c r="U3746" s="78" t="str">
        <f>IF(OR(Q3746=Listas!$D$27,Q3746=Listas!$D$28),Listas!$E$27,IF(Q3746=Listas!$D$29,Listas!$E$29,"Por clasificar"))</f>
        <v>Por clasificar</v>
      </c>
    </row>
    <row r="3747" spans="1:21" x14ac:dyDescent="0.25">
      <c r="A3747" s="78"/>
      <c r="B3747" s="78"/>
      <c r="C3747" s="78"/>
      <c r="D3747" s="78"/>
      <c r="E3747" s="78"/>
      <c r="F3747" s="78"/>
      <c r="G3747" s="78"/>
      <c r="H3747" s="78"/>
      <c r="I3747" s="78"/>
      <c r="J3747" s="78"/>
      <c r="K3747" s="78"/>
      <c r="L3747" s="78"/>
      <c r="M3747" s="78"/>
      <c r="N3747" s="78"/>
      <c r="O3747" s="78"/>
      <c r="P3747" s="78"/>
      <c r="Q3747" s="78"/>
      <c r="R3747" s="78" t="str">
        <f t="shared" si="60"/>
        <v>No Crítico</v>
      </c>
      <c r="S3747" s="77" t="str">
        <f>IF(O3747=Listas!$D$14,Listas!$E$14,IF(O3747=Listas!$D$15,Listas!$E$15,IF(OR(O3747=Listas!$D$16,X3740=Listas!$E$16),Listas!$E$16,"Por clasificar")))</f>
        <v>Por clasificar</v>
      </c>
      <c r="T3747" s="78" t="str">
        <f>IF(OR(P3747=Listas!$D$20,P3747=Listas!$D$21),Listas!$E$20,IF(P3747=Listas!$D$22,Listas!$E$22,"Por clasificar"))</f>
        <v>Por clasificar</v>
      </c>
      <c r="U3747" s="78" t="str">
        <f>IF(OR(Q3747=Listas!$D$27,Q3747=Listas!$D$28),Listas!$E$27,IF(Q3747=Listas!$D$29,Listas!$E$29,"Por clasificar"))</f>
        <v>Por clasificar</v>
      </c>
    </row>
    <row r="3748" spans="1:21" x14ac:dyDescent="0.25">
      <c r="A3748" s="78"/>
      <c r="B3748" s="78"/>
      <c r="C3748" s="78"/>
      <c r="D3748" s="78"/>
      <c r="E3748" s="78"/>
      <c r="F3748" s="78"/>
      <c r="G3748" s="78"/>
      <c r="H3748" s="78"/>
      <c r="I3748" s="78"/>
      <c r="J3748" s="78"/>
      <c r="K3748" s="78"/>
      <c r="L3748" s="78"/>
      <c r="M3748" s="78"/>
      <c r="N3748" s="78"/>
      <c r="O3748" s="78"/>
      <c r="P3748" s="78"/>
      <c r="Q3748" s="78"/>
      <c r="R3748" s="78" t="str">
        <f t="shared" si="60"/>
        <v>No Crítico</v>
      </c>
      <c r="S3748" s="77" t="str">
        <f>IF(O3748=Listas!$D$14,Listas!$E$14,IF(O3748=Listas!$D$15,Listas!$E$15,IF(OR(O3748=Listas!$D$16,X3741=Listas!$E$16),Listas!$E$16,"Por clasificar")))</f>
        <v>Por clasificar</v>
      </c>
      <c r="T3748" s="78" t="str">
        <f>IF(OR(P3748=Listas!$D$20,P3748=Listas!$D$21),Listas!$E$20,IF(P3748=Listas!$D$22,Listas!$E$22,"Por clasificar"))</f>
        <v>Por clasificar</v>
      </c>
      <c r="U3748" s="78" t="str">
        <f>IF(OR(Q3748=Listas!$D$27,Q3748=Listas!$D$28),Listas!$E$27,IF(Q3748=Listas!$D$29,Listas!$E$29,"Por clasificar"))</f>
        <v>Por clasificar</v>
      </c>
    </row>
    <row r="3749" spans="1:21" x14ac:dyDescent="0.25">
      <c r="A3749" s="78"/>
      <c r="B3749" s="78"/>
      <c r="C3749" s="78"/>
      <c r="D3749" s="78"/>
      <c r="E3749" s="78"/>
      <c r="F3749" s="78"/>
      <c r="G3749" s="78"/>
      <c r="H3749" s="78"/>
      <c r="I3749" s="78"/>
      <c r="J3749" s="78"/>
      <c r="K3749" s="78"/>
      <c r="L3749" s="78"/>
      <c r="M3749" s="78"/>
      <c r="N3749" s="78"/>
      <c r="O3749" s="78"/>
      <c r="P3749" s="78"/>
      <c r="Q3749" s="78"/>
      <c r="R3749" s="78" t="str">
        <f t="shared" si="60"/>
        <v>No Crítico</v>
      </c>
      <c r="S3749" s="77" t="str">
        <f>IF(O3749=Listas!$D$14,Listas!$E$14,IF(O3749=Listas!$D$15,Listas!$E$15,IF(OR(O3749=Listas!$D$16,X3742=Listas!$E$16),Listas!$E$16,"Por clasificar")))</f>
        <v>Por clasificar</v>
      </c>
      <c r="T3749" s="78" t="str">
        <f>IF(OR(P3749=Listas!$D$20,P3749=Listas!$D$21),Listas!$E$20,IF(P3749=Listas!$D$22,Listas!$E$22,"Por clasificar"))</f>
        <v>Por clasificar</v>
      </c>
      <c r="U3749" s="78" t="str">
        <f>IF(OR(Q3749=Listas!$D$27,Q3749=Listas!$D$28),Listas!$E$27,IF(Q3749=Listas!$D$29,Listas!$E$29,"Por clasificar"))</f>
        <v>Por clasificar</v>
      </c>
    </row>
    <row r="3750" spans="1:21" x14ac:dyDescent="0.25">
      <c r="A3750" s="78"/>
      <c r="B3750" s="78"/>
      <c r="C3750" s="78"/>
      <c r="D3750" s="78"/>
      <c r="E3750" s="78"/>
      <c r="F3750" s="78"/>
      <c r="G3750" s="78"/>
      <c r="H3750" s="78"/>
      <c r="I3750" s="78"/>
      <c r="J3750" s="78"/>
      <c r="K3750" s="78"/>
      <c r="L3750" s="78"/>
      <c r="M3750" s="78"/>
      <c r="N3750" s="78"/>
      <c r="O3750" s="78"/>
      <c r="P3750" s="78"/>
      <c r="Q3750" s="78"/>
      <c r="R3750" s="78" t="str">
        <f t="shared" si="60"/>
        <v>No Crítico</v>
      </c>
      <c r="S3750" s="77" t="str">
        <f>IF(O3750=Listas!$D$14,Listas!$E$14,IF(O3750=Listas!$D$15,Listas!$E$15,IF(OR(O3750=Listas!$D$16,X3743=Listas!$E$16),Listas!$E$16,"Por clasificar")))</f>
        <v>Por clasificar</v>
      </c>
      <c r="T3750" s="78" t="str">
        <f>IF(OR(P3750=Listas!$D$20,P3750=Listas!$D$21),Listas!$E$20,IF(P3750=Listas!$D$22,Listas!$E$22,"Por clasificar"))</f>
        <v>Por clasificar</v>
      </c>
      <c r="U3750" s="78" t="str">
        <f>IF(OR(Q3750=Listas!$D$27,Q3750=Listas!$D$28),Listas!$E$27,IF(Q3750=Listas!$D$29,Listas!$E$29,"Por clasificar"))</f>
        <v>Por clasificar</v>
      </c>
    </row>
    <row r="3751" spans="1:21" x14ac:dyDescent="0.25">
      <c r="A3751" s="78"/>
      <c r="B3751" s="78"/>
      <c r="C3751" s="78"/>
      <c r="D3751" s="78"/>
      <c r="E3751" s="78"/>
      <c r="F3751" s="78"/>
      <c r="G3751" s="78"/>
      <c r="H3751" s="78"/>
      <c r="I3751" s="78"/>
      <c r="J3751" s="78"/>
      <c r="K3751" s="78"/>
      <c r="L3751" s="78"/>
      <c r="M3751" s="78"/>
      <c r="N3751" s="78"/>
      <c r="O3751" s="78"/>
      <c r="P3751" s="78"/>
      <c r="Q3751" s="78"/>
      <c r="R3751" s="78" t="str">
        <f t="shared" si="60"/>
        <v>No Crítico</v>
      </c>
      <c r="S3751" s="77" t="str">
        <f>IF(O3751=Listas!$D$14,Listas!$E$14,IF(O3751=Listas!$D$15,Listas!$E$15,IF(OR(O3751=Listas!$D$16,X3744=Listas!$E$16),Listas!$E$16,"Por clasificar")))</f>
        <v>Por clasificar</v>
      </c>
      <c r="T3751" s="78" t="str">
        <f>IF(OR(P3751=Listas!$D$20,P3751=Listas!$D$21),Listas!$E$20,IF(P3751=Listas!$D$22,Listas!$E$22,"Por clasificar"))</f>
        <v>Por clasificar</v>
      </c>
      <c r="U3751" s="78" t="str">
        <f>IF(OR(Q3751=Listas!$D$27,Q3751=Listas!$D$28),Listas!$E$27,IF(Q3751=Listas!$D$29,Listas!$E$29,"Por clasificar"))</f>
        <v>Por clasificar</v>
      </c>
    </row>
    <row r="3752" spans="1:21" x14ac:dyDescent="0.25">
      <c r="A3752" s="78"/>
      <c r="B3752" s="78"/>
      <c r="C3752" s="78"/>
      <c r="D3752" s="78"/>
      <c r="E3752" s="78"/>
      <c r="F3752" s="78"/>
      <c r="G3752" s="78"/>
      <c r="H3752" s="78"/>
      <c r="I3752" s="78"/>
      <c r="J3752" s="78"/>
      <c r="K3752" s="78"/>
      <c r="L3752" s="78"/>
      <c r="M3752" s="78"/>
      <c r="N3752" s="78"/>
      <c r="O3752" s="78"/>
      <c r="P3752" s="78"/>
      <c r="Q3752" s="78"/>
      <c r="R3752" s="78" t="str">
        <f t="shared" si="60"/>
        <v>No Crítico</v>
      </c>
      <c r="S3752" s="77" t="str">
        <f>IF(O3752=Listas!$D$14,Listas!$E$14,IF(O3752=Listas!$D$15,Listas!$E$15,IF(OR(O3752=Listas!$D$16,X3745=Listas!$E$16),Listas!$E$16,"Por clasificar")))</f>
        <v>Por clasificar</v>
      </c>
      <c r="T3752" s="78" t="str">
        <f>IF(OR(P3752=Listas!$D$20,P3752=Listas!$D$21),Listas!$E$20,IF(P3752=Listas!$D$22,Listas!$E$22,"Por clasificar"))</f>
        <v>Por clasificar</v>
      </c>
      <c r="U3752" s="78" t="str">
        <f>IF(OR(Q3752=Listas!$D$27,Q3752=Listas!$D$28),Listas!$E$27,IF(Q3752=Listas!$D$29,Listas!$E$29,"Por clasificar"))</f>
        <v>Por clasificar</v>
      </c>
    </row>
    <row r="3753" spans="1:21" x14ac:dyDescent="0.25">
      <c r="A3753" s="78"/>
      <c r="B3753" s="78"/>
      <c r="C3753" s="78"/>
      <c r="D3753" s="78"/>
      <c r="E3753" s="78"/>
      <c r="F3753" s="78"/>
      <c r="G3753" s="78"/>
      <c r="H3753" s="78"/>
      <c r="I3753" s="78"/>
      <c r="J3753" s="78"/>
      <c r="K3753" s="78"/>
      <c r="L3753" s="78"/>
      <c r="M3753" s="78"/>
      <c r="N3753" s="78"/>
      <c r="O3753" s="78"/>
      <c r="P3753" s="78"/>
      <c r="Q3753" s="78"/>
      <c r="R3753" s="78" t="str">
        <f t="shared" si="60"/>
        <v>No Crítico</v>
      </c>
      <c r="S3753" s="77" t="str">
        <f>IF(O3753=Listas!$D$14,Listas!$E$14,IF(O3753=Listas!$D$15,Listas!$E$15,IF(OR(O3753=Listas!$D$16,X3746=Listas!$E$16),Listas!$E$16,"Por clasificar")))</f>
        <v>Por clasificar</v>
      </c>
      <c r="T3753" s="78" t="str">
        <f>IF(OR(P3753=Listas!$D$20,P3753=Listas!$D$21),Listas!$E$20,IF(P3753=Listas!$D$22,Listas!$E$22,"Por clasificar"))</f>
        <v>Por clasificar</v>
      </c>
      <c r="U3753" s="78" t="str">
        <f>IF(OR(Q3753=Listas!$D$27,Q3753=Listas!$D$28),Listas!$E$27,IF(Q3753=Listas!$D$29,Listas!$E$29,"Por clasificar"))</f>
        <v>Por clasificar</v>
      </c>
    </row>
    <row r="3754" spans="1:21" x14ac:dyDescent="0.25">
      <c r="A3754" s="78"/>
      <c r="B3754" s="78"/>
      <c r="C3754" s="78"/>
      <c r="D3754" s="78"/>
      <c r="E3754" s="78"/>
      <c r="F3754" s="78"/>
      <c r="G3754" s="78"/>
      <c r="H3754" s="78"/>
      <c r="I3754" s="78"/>
      <c r="J3754" s="78"/>
      <c r="K3754" s="78"/>
      <c r="L3754" s="78"/>
      <c r="M3754" s="78"/>
      <c r="N3754" s="78"/>
      <c r="O3754" s="78"/>
      <c r="P3754" s="78"/>
      <c r="Q3754" s="78"/>
      <c r="R3754" s="78" t="str">
        <f t="shared" si="60"/>
        <v>No Crítico</v>
      </c>
      <c r="S3754" s="77" t="str">
        <f>IF(O3754=Listas!$D$14,Listas!$E$14,IF(O3754=Listas!$D$15,Listas!$E$15,IF(OR(O3754=Listas!$D$16,X3747=Listas!$E$16),Listas!$E$16,"Por clasificar")))</f>
        <v>Por clasificar</v>
      </c>
      <c r="T3754" s="78" t="str">
        <f>IF(OR(P3754=Listas!$D$20,P3754=Listas!$D$21),Listas!$E$20,IF(P3754=Listas!$D$22,Listas!$E$22,"Por clasificar"))</f>
        <v>Por clasificar</v>
      </c>
      <c r="U3754" s="78" t="str">
        <f>IF(OR(Q3754=Listas!$D$27,Q3754=Listas!$D$28),Listas!$E$27,IF(Q3754=Listas!$D$29,Listas!$E$29,"Por clasificar"))</f>
        <v>Por clasificar</v>
      </c>
    </row>
    <row r="3755" spans="1:21" x14ac:dyDescent="0.25">
      <c r="A3755" s="78"/>
      <c r="B3755" s="78"/>
      <c r="C3755" s="78"/>
      <c r="D3755" s="78"/>
      <c r="E3755" s="78"/>
      <c r="F3755" s="78"/>
      <c r="G3755" s="78"/>
      <c r="H3755" s="78"/>
      <c r="I3755" s="78"/>
      <c r="J3755" s="78"/>
      <c r="K3755" s="78"/>
      <c r="L3755" s="78"/>
      <c r="M3755" s="78"/>
      <c r="N3755" s="78"/>
      <c r="O3755" s="78"/>
      <c r="P3755" s="78"/>
      <c r="Q3755" s="78"/>
      <c r="R3755" s="78" t="str">
        <f t="shared" si="60"/>
        <v>No Crítico</v>
      </c>
      <c r="S3755" s="77" t="str">
        <f>IF(O3755=Listas!$D$14,Listas!$E$14,IF(O3755=Listas!$D$15,Listas!$E$15,IF(OR(O3755=Listas!$D$16,X3748=Listas!$E$16),Listas!$E$16,"Por clasificar")))</f>
        <v>Por clasificar</v>
      </c>
      <c r="T3755" s="78" t="str">
        <f>IF(OR(P3755=Listas!$D$20,P3755=Listas!$D$21),Listas!$E$20,IF(P3755=Listas!$D$22,Listas!$E$22,"Por clasificar"))</f>
        <v>Por clasificar</v>
      </c>
      <c r="U3755" s="78" t="str">
        <f>IF(OR(Q3755=Listas!$D$27,Q3755=Listas!$D$28),Listas!$E$27,IF(Q3755=Listas!$D$29,Listas!$E$29,"Por clasificar"))</f>
        <v>Por clasificar</v>
      </c>
    </row>
    <row r="3756" spans="1:21" x14ac:dyDescent="0.25">
      <c r="A3756" s="78"/>
      <c r="B3756" s="78"/>
      <c r="C3756" s="78"/>
      <c r="D3756" s="78"/>
      <c r="E3756" s="78"/>
      <c r="F3756" s="78"/>
      <c r="G3756" s="78"/>
      <c r="H3756" s="78"/>
      <c r="I3756" s="78"/>
      <c r="J3756" s="78"/>
      <c r="K3756" s="78"/>
      <c r="L3756" s="78"/>
      <c r="M3756" s="78"/>
      <c r="N3756" s="78"/>
      <c r="O3756" s="78"/>
      <c r="P3756" s="78"/>
      <c r="Q3756" s="78"/>
      <c r="R3756" s="78" t="str">
        <f t="shared" si="60"/>
        <v>No Crítico</v>
      </c>
      <c r="S3756" s="77" t="str">
        <f>IF(O3756=Listas!$D$14,Listas!$E$14,IF(O3756=Listas!$D$15,Listas!$E$15,IF(OR(O3756=Listas!$D$16,X3749=Listas!$E$16),Listas!$E$16,"Por clasificar")))</f>
        <v>Por clasificar</v>
      </c>
      <c r="T3756" s="78" t="str">
        <f>IF(OR(P3756=Listas!$D$20,P3756=Listas!$D$21),Listas!$E$20,IF(P3756=Listas!$D$22,Listas!$E$22,"Por clasificar"))</f>
        <v>Por clasificar</v>
      </c>
      <c r="U3756" s="78" t="str">
        <f>IF(OR(Q3756=Listas!$D$27,Q3756=Listas!$D$28),Listas!$E$27,IF(Q3756=Listas!$D$29,Listas!$E$29,"Por clasificar"))</f>
        <v>Por clasificar</v>
      </c>
    </row>
    <row r="3757" spans="1:21" x14ac:dyDescent="0.25">
      <c r="A3757" s="78"/>
      <c r="B3757" s="78"/>
      <c r="C3757" s="78"/>
      <c r="D3757" s="78"/>
      <c r="E3757" s="78"/>
      <c r="F3757" s="78"/>
      <c r="G3757" s="78"/>
      <c r="H3757" s="78"/>
      <c r="I3757" s="78"/>
      <c r="J3757" s="78"/>
      <c r="K3757" s="78"/>
      <c r="L3757" s="78"/>
      <c r="M3757" s="78"/>
      <c r="N3757" s="78"/>
      <c r="O3757" s="78"/>
      <c r="P3757" s="78"/>
      <c r="Q3757" s="78"/>
      <c r="R3757" s="78" t="str">
        <f t="shared" si="60"/>
        <v>No Crítico</v>
      </c>
      <c r="S3757" s="77" t="str">
        <f>IF(O3757=Listas!$D$14,Listas!$E$14,IF(O3757=Listas!$D$15,Listas!$E$15,IF(OR(O3757=Listas!$D$16,X3750=Listas!$E$16),Listas!$E$16,"Por clasificar")))</f>
        <v>Por clasificar</v>
      </c>
      <c r="T3757" s="78" t="str">
        <f>IF(OR(P3757=Listas!$D$20,P3757=Listas!$D$21),Listas!$E$20,IF(P3757=Listas!$D$22,Listas!$E$22,"Por clasificar"))</f>
        <v>Por clasificar</v>
      </c>
      <c r="U3757" s="78" t="str">
        <f>IF(OR(Q3757=Listas!$D$27,Q3757=Listas!$D$28),Listas!$E$27,IF(Q3757=Listas!$D$29,Listas!$E$29,"Por clasificar"))</f>
        <v>Por clasificar</v>
      </c>
    </row>
    <row r="3758" spans="1:21" x14ac:dyDescent="0.25">
      <c r="A3758" s="78"/>
      <c r="B3758" s="78"/>
      <c r="C3758" s="78"/>
      <c r="D3758" s="78"/>
      <c r="E3758" s="78"/>
      <c r="F3758" s="78"/>
      <c r="G3758" s="78"/>
      <c r="H3758" s="78"/>
      <c r="I3758" s="78"/>
      <c r="J3758" s="78"/>
      <c r="K3758" s="78"/>
      <c r="L3758" s="78"/>
      <c r="M3758" s="78"/>
      <c r="N3758" s="78"/>
      <c r="O3758" s="78"/>
      <c r="P3758" s="78"/>
      <c r="Q3758" s="78"/>
      <c r="R3758" s="78" t="str">
        <f t="shared" si="60"/>
        <v>No Crítico</v>
      </c>
      <c r="S3758" s="77" t="str">
        <f>IF(O3758=Listas!$D$14,Listas!$E$14,IF(O3758=Listas!$D$15,Listas!$E$15,IF(OR(O3758=Listas!$D$16,X3751=Listas!$E$16),Listas!$E$16,"Por clasificar")))</f>
        <v>Por clasificar</v>
      </c>
      <c r="T3758" s="78" t="str">
        <f>IF(OR(P3758=Listas!$D$20,P3758=Listas!$D$21),Listas!$E$20,IF(P3758=Listas!$D$22,Listas!$E$22,"Por clasificar"))</f>
        <v>Por clasificar</v>
      </c>
      <c r="U3758" s="78" t="str">
        <f>IF(OR(Q3758=Listas!$D$27,Q3758=Listas!$D$28),Listas!$E$27,IF(Q3758=Listas!$D$29,Listas!$E$29,"Por clasificar"))</f>
        <v>Por clasificar</v>
      </c>
    </row>
    <row r="3759" spans="1:21" x14ac:dyDescent="0.25">
      <c r="A3759" s="78"/>
      <c r="B3759" s="78"/>
      <c r="C3759" s="78"/>
      <c r="D3759" s="78"/>
      <c r="E3759" s="78"/>
      <c r="F3759" s="78"/>
      <c r="G3759" s="78"/>
      <c r="H3759" s="78"/>
      <c r="I3759" s="78"/>
      <c r="J3759" s="78"/>
      <c r="K3759" s="78"/>
      <c r="L3759" s="78"/>
      <c r="M3759" s="78"/>
      <c r="N3759" s="78"/>
      <c r="O3759" s="78"/>
      <c r="P3759" s="78"/>
      <c r="Q3759" s="78"/>
      <c r="R3759" s="78" t="str">
        <f t="shared" si="60"/>
        <v>No Crítico</v>
      </c>
      <c r="S3759" s="77" t="str">
        <f>IF(O3759=Listas!$D$14,Listas!$E$14,IF(O3759=Listas!$D$15,Listas!$E$15,IF(OR(O3759=Listas!$D$16,X3752=Listas!$E$16),Listas!$E$16,"Por clasificar")))</f>
        <v>Por clasificar</v>
      </c>
      <c r="T3759" s="78" t="str">
        <f>IF(OR(P3759=Listas!$D$20,P3759=Listas!$D$21),Listas!$E$20,IF(P3759=Listas!$D$22,Listas!$E$22,"Por clasificar"))</f>
        <v>Por clasificar</v>
      </c>
      <c r="U3759" s="78" t="str">
        <f>IF(OR(Q3759=Listas!$D$27,Q3759=Listas!$D$28),Listas!$E$27,IF(Q3759=Listas!$D$29,Listas!$E$29,"Por clasificar"))</f>
        <v>Por clasificar</v>
      </c>
    </row>
    <row r="3760" spans="1:21" x14ac:dyDescent="0.25">
      <c r="A3760" s="78"/>
      <c r="B3760" s="78"/>
      <c r="C3760" s="78"/>
      <c r="D3760" s="78"/>
      <c r="E3760" s="78"/>
      <c r="F3760" s="78"/>
      <c r="G3760" s="78"/>
      <c r="H3760" s="78"/>
      <c r="I3760" s="78"/>
      <c r="J3760" s="78"/>
      <c r="K3760" s="78"/>
      <c r="L3760" s="78"/>
      <c r="M3760" s="78"/>
      <c r="N3760" s="78"/>
      <c r="O3760" s="78"/>
      <c r="P3760" s="78"/>
      <c r="Q3760" s="78"/>
      <c r="R3760" s="78" t="str">
        <f t="shared" si="60"/>
        <v>No Crítico</v>
      </c>
      <c r="S3760" s="77" t="str">
        <f>IF(O3760=Listas!$D$14,Listas!$E$14,IF(O3760=Listas!$D$15,Listas!$E$15,IF(OR(O3760=Listas!$D$16,X3753=Listas!$E$16),Listas!$E$16,"Por clasificar")))</f>
        <v>Por clasificar</v>
      </c>
      <c r="T3760" s="78" t="str">
        <f>IF(OR(P3760=Listas!$D$20,P3760=Listas!$D$21),Listas!$E$20,IF(P3760=Listas!$D$22,Listas!$E$22,"Por clasificar"))</f>
        <v>Por clasificar</v>
      </c>
      <c r="U3760" s="78" t="str">
        <f>IF(OR(Q3760=Listas!$D$27,Q3760=Listas!$D$28),Listas!$E$27,IF(Q3760=Listas!$D$29,Listas!$E$29,"Por clasificar"))</f>
        <v>Por clasificar</v>
      </c>
    </row>
    <row r="3761" spans="1:21" x14ac:dyDescent="0.25">
      <c r="A3761" s="78"/>
      <c r="B3761" s="78"/>
      <c r="C3761" s="78"/>
      <c r="D3761" s="78"/>
      <c r="E3761" s="78"/>
      <c r="F3761" s="78"/>
      <c r="G3761" s="78"/>
      <c r="H3761" s="78"/>
      <c r="I3761" s="78"/>
      <c r="J3761" s="78"/>
      <c r="K3761" s="78"/>
      <c r="L3761" s="78"/>
      <c r="M3761" s="78"/>
      <c r="N3761" s="78"/>
      <c r="O3761" s="78"/>
      <c r="P3761" s="78"/>
      <c r="Q3761" s="78"/>
      <c r="R3761" s="78" t="str">
        <f t="shared" si="60"/>
        <v>No Crítico</v>
      </c>
      <c r="S3761" s="77" t="str">
        <f>IF(O3761=Listas!$D$14,Listas!$E$14,IF(O3761=Listas!$D$15,Listas!$E$15,IF(OR(O3761=Listas!$D$16,X3754=Listas!$E$16),Listas!$E$16,"Por clasificar")))</f>
        <v>Por clasificar</v>
      </c>
      <c r="T3761" s="78" t="str">
        <f>IF(OR(P3761=Listas!$D$20,P3761=Listas!$D$21),Listas!$E$20,IF(P3761=Listas!$D$22,Listas!$E$22,"Por clasificar"))</f>
        <v>Por clasificar</v>
      </c>
      <c r="U3761" s="78" t="str">
        <f>IF(OR(Q3761=Listas!$D$27,Q3761=Listas!$D$28),Listas!$E$27,IF(Q3761=Listas!$D$29,Listas!$E$29,"Por clasificar"))</f>
        <v>Por clasificar</v>
      </c>
    </row>
    <row r="3762" spans="1:21" x14ac:dyDescent="0.25">
      <c r="A3762" s="78"/>
      <c r="B3762" s="78"/>
      <c r="C3762" s="78"/>
      <c r="D3762" s="78"/>
      <c r="E3762" s="78"/>
      <c r="F3762" s="78"/>
      <c r="G3762" s="78"/>
      <c r="H3762" s="78"/>
      <c r="I3762" s="78"/>
      <c r="J3762" s="78"/>
      <c r="K3762" s="78"/>
      <c r="L3762" s="78"/>
      <c r="M3762" s="78"/>
      <c r="N3762" s="78"/>
      <c r="O3762" s="78"/>
      <c r="P3762" s="78"/>
      <c r="Q3762" s="78"/>
      <c r="R3762" s="78" t="str">
        <f t="shared" si="60"/>
        <v>No Crítico</v>
      </c>
      <c r="S3762" s="77" t="str">
        <f>IF(O3762=Listas!$D$14,Listas!$E$14,IF(O3762=Listas!$D$15,Listas!$E$15,IF(OR(O3762=Listas!$D$16,X3755=Listas!$E$16),Listas!$E$16,"Por clasificar")))</f>
        <v>Por clasificar</v>
      </c>
      <c r="T3762" s="78" t="str">
        <f>IF(OR(P3762=Listas!$D$20,P3762=Listas!$D$21),Listas!$E$20,IF(P3762=Listas!$D$22,Listas!$E$22,"Por clasificar"))</f>
        <v>Por clasificar</v>
      </c>
      <c r="U3762" s="78" t="str">
        <f>IF(OR(Q3762=Listas!$D$27,Q3762=Listas!$D$28),Listas!$E$27,IF(Q3762=Listas!$D$29,Listas!$E$29,"Por clasificar"))</f>
        <v>Por clasificar</v>
      </c>
    </row>
    <row r="3763" spans="1:21" x14ac:dyDescent="0.25">
      <c r="A3763" s="78"/>
      <c r="B3763" s="78"/>
      <c r="C3763" s="78"/>
      <c r="D3763" s="78"/>
      <c r="E3763" s="78"/>
      <c r="F3763" s="78"/>
      <c r="G3763" s="78"/>
      <c r="H3763" s="78"/>
      <c r="I3763" s="78"/>
      <c r="J3763" s="78"/>
      <c r="K3763" s="78"/>
      <c r="L3763" s="78"/>
      <c r="M3763" s="78"/>
      <c r="N3763" s="78"/>
      <c r="O3763" s="78"/>
      <c r="P3763" s="78"/>
      <c r="Q3763" s="78"/>
      <c r="R3763" s="78" t="str">
        <f t="shared" si="60"/>
        <v>No Crítico</v>
      </c>
      <c r="S3763" s="77" t="str">
        <f>IF(O3763=Listas!$D$14,Listas!$E$14,IF(O3763=Listas!$D$15,Listas!$E$15,IF(OR(O3763=Listas!$D$16,X3756=Listas!$E$16),Listas!$E$16,"Por clasificar")))</f>
        <v>Por clasificar</v>
      </c>
      <c r="T3763" s="78" t="str">
        <f>IF(OR(P3763=Listas!$D$20,P3763=Listas!$D$21),Listas!$E$20,IF(P3763=Listas!$D$22,Listas!$E$22,"Por clasificar"))</f>
        <v>Por clasificar</v>
      </c>
      <c r="U3763" s="78" t="str">
        <f>IF(OR(Q3763=Listas!$D$27,Q3763=Listas!$D$28),Listas!$E$27,IF(Q3763=Listas!$D$29,Listas!$E$29,"Por clasificar"))</f>
        <v>Por clasificar</v>
      </c>
    </row>
    <row r="3764" spans="1:21" x14ac:dyDescent="0.25">
      <c r="A3764" s="78"/>
      <c r="B3764" s="78"/>
      <c r="C3764" s="78"/>
      <c r="D3764" s="78"/>
      <c r="E3764" s="78"/>
      <c r="F3764" s="78"/>
      <c r="G3764" s="78"/>
      <c r="H3764" s="78"/>
      <c r="I3764" s="78"/>
      <c r="J3764" s="78"/>
      <c r="K3764" s="78"/>
      <c r="L3764" s="78"/>
      <c r="M3764" s="78"/>
      <c r="N3764" s="78"/>
      <c r="O3764" s="78"/>
      <c r="P3764" s="78"/>
      <c r="Q3764" s="78"/>
      <c r="R3764" s="78" t="str">
        <f t="shared" si="60"/>
        <v>No Crítico</v>
      </c>
      <c r="S3764" s="77" t="str">
        <f>IF(O3764=Listas!$D$14,Listas!$E$14,IF(O3764=Listas!$D$15,Listas!$E$15,IF(OR(O3764=Listas!$D$16,X3757=Listas!$E$16),Listas!$E$16,"Por clasificar")))</f>
        <v>Por clasificar</v>
      </c>
      <c r="T3764" s="78" t="str">
        <f>IF(OR(P3764=Listas!$D$20,P3764=Listas!$D$21),Listas!$E$20,IF(P3764=Listas!$D$22,Listas!$E$22,"Por clasificar"))</f>
        <v>Por clasificar</v>
      </c>
      <c r="U3764" s="78" t="str">
        <f>IF(OR(Q3764=Listas!$D$27,Q3764=Listas!$D$28),Listas!$E$27,IF(Q3764=Listas!$D$29,Listas!$E$29,"Por clasificar"))</f>
        <v>Por clasificar</v>
      </c>
    </row>
    <row r="3765" spans="1:21" x14ac:dyDescent="0.25">
      <c r="A3765" s="78"/>
      <c r="B3765" s="78"/>
      <c r="C3765" s="78"/>
      <c r="D3765" s="78"/>
      <c r="E3765" s="78"/>
      <c r="F3765" s="78"/>
      <c r="G3765" s="78"/>
      <c r="H3765" s="78"/>
      <c r="I3765" s="78"/>
      <c r="J3765" s="78"/>
      <c r="K3765" s="78"/>
      <c r="L3765" s="78"/>
      <c r="M3765" s="78"/>
      <c r="N3765" s="78"/>
      <c r="O3765" s="78"/>
      <c r="P3765" s="78"/>
      <c r="Q3765" s="78"/>
      <c r="R3765" s="78" t="str">
        <f t="shared" si="60"/>
        <v>No Crítico</v>
      </c>
      <c r="S3765" s="77" t="str">
        <f>IF(O3765=Listas!$D$14,Listas!$E$14,IF(O3765=Listas!$D$15,Listas!$E$15,IF(OR(O3765=Listas!$D$16,X3758=Listas!$E$16),Listas!$E$16,"Por clasificar")))</f>
        <v>Por clasificar</v>
      </c>
      <c r="T3765" s="78" t="str">
        <f>IF(OR(P3765=Listas!$D$20,P3765=Listas!$D$21),Listas!$E$20,IF(P3765=Listas!$D$22,Listas!$E$22,"Por clasificar"))</f>
        <v>Por clasificar</v>
      </c>
      <c r="U3765" s="78" t="str">
        <f>IF(OR(Q3765=Listas!$D$27,Q3765=Listas!$D$28),Listas!$E$27,IF(Q3765=Listas!$D$29,Listas!$E$29,"Por clasificar"))</f>
        <v>Por clasificar</v>
      </c>
    </row>
    <row r="3766" spans="1:21" x14ac:dyDescent="0.25">
      <c r="A3766" s="78"/>
      <c r="B3766" s="78"/>
      <c r="C3766" s="78"/>
      <c r="D3766" s="78"/>
      <c r="E3766" s="78"/>
      <c r="F3766" s="78"/>
      <c r="G3766" s="78"/>
      <c r="H3766" s="78"/>
      <c r="I3766" s="78"/>
      <c r="J3766" s="78"/>
      <c r="K3766" s="78"/>
      <c r="L3766" s="78"/>
      <c r="M3766" s="78"/>
      <c r="N3766" s="78"/>
      <c r="O3766" s="78"/>
      <c r="P3766" s="78"/>
      <c r="Q3766" s="78"/>
      <c r="R3766" s="78" t="str">
        <f t="shared" si="60"/>
        <v>No Crítico</v>
      </c>
      <c r="S3766" s="77" t="str">
        <f>IF(O3766=Listas!$D$14,Listas!$E$14,IF(O3766=Listas!$D$15,Listas!$E$15,IF(OR(O3766=Listas!$D$16,X3759=Listas!$E$16),Listas!$E$16,"Por clasificar")))</f>
        <v>Por clasificar</v>
      </c>
      <c r="T3766" s="78" t="str">
        <f>IF(OR(P3766=Listas!$D$20,P3766=Listas!$D$21),Listas!$E$20,IF(P3766=Listas!$D$22,Listas!$E$22,"Por clasificar"))</f>
        <v>Por clasificar</v>
      </c>
      <c r="U3766" s="78" t="str">
        <f>IF(OR(Q3766=Listas!$D$27,Q3766=Listas!$D$28),Listas!$E$27,IF(Q3766=Listas!$D$29,Listas!$E$29,"Por clasificar"))</f>
        <v>Por clasificar</v>
      </c>
    </row>
    <row r="3767" spans="1:21" x14ac:dyDescent="0.25">
      <c r="A3767" s="78"/>
      <c r="B3767" s="78"/>
      <c r="C3767" s="78"/>
      <c r="D3767" s="78"/>
      <c r="E3767" s="78"/>
      <c r="F3767" s="78"/>
      <c r="G3767" s="78"/>
      <c r="H3767" s="78"/>
      <c r="I3767" s="78"/>
      <c r="J3767" s="78"/>
      <c r="K3767" s="78"/>
      <c r="L3767" s="78"/>
      <c r="M3767" s="78"/>
      <c r="N3767" s="78"/>
      <c r="O3767" s="78"/>
      <c r="P3767" s="78"/>
      <c r="Q3767" s="78"/>
      <c r="R3767" s="78" t="str">
        <f t="shared" si="60"/>
        <v>No Crítico</v>
      </c>
      <c r="S3767" s="77" t="str">
        <f>IF(O3767=Listas!$D$14,Listas!$E$14,IF(O3767=Listas!$D$15,Listas!$E$15,IF(OR(O3767=Listas!$D$16,X3760=Listas!$E$16),Listas!$E$16,"Por clasificar")))</f>
        <v>Por clasificar</v>
      </c>
      <c r="T3767" s="78" t="str">
        <f>IF(OR(P3767=Listas!$D$20,P3767=Listas!$D$21),Listas!$E$20,IF(P3767=Listas!$D$22,Listas!$E$22,"Por clasificar"))</f>
        <v>Por clasificar</v>
      </c>
      <c r="U3767" s="78" t="str">
        <f>IF(OR(Q3767=Listas!$D$27,Q3767=Listas!$D$28),Listas!$E$27,IF(Q3767=Listas!$D$29,Listas!$E$29,"Por clasificar"))</f>
        <v>Por clasificar</v>
      </c>
    </row>
    <row r="3768" spans="1:21" x14ac:dyDescent="0.25">
      <c r="A3768" s="78"/>
      <c r="B3768" s="78"/>
      <c r="C3768" s="78"/>
      <c r="D3768" s="78"/>
      <c r="E3768" s="78"/>
      <c r="F3768" s="78"/>
      <c r="G3768" s="78"/>
      <c r="H3768" s="78"/>
      <c r="I3768" s="78"/>
      <c r="J3768" s="78"/>
      <c r="K3768" s="78"/>
      <c r="L3768" s="78"/>
      <c r="M3768" s="78"/>
      <c r="N3768" s="78"/>
      <c r="O3768" s="78"/>
      <c r="P3768" s="78"/>
      <c r="Q3768" s="78"/>
      <c r="R3768" s="78" t="str">
        <f t="shared" si="60"/>
        <v>No Crítico</v>
      </c>
      <c r="S3768" s="77" t="str">
        <f>IF(O3768=Listas!$D$14,Listas!$E$14,IF(O3768=Listas!$D$15,Listas!$E$15,IF(OR(O3768=Listas!$D$16,X3761=Listas!$E$16),Listas!$E$16,"Por clasificar")))</f>
        <v>Por clasificar</v>
      </c>
      <c r="T3768" s="78" t="str">
        <f>IF(OR(P3768=Listas!$D$20,P3768=Listas!$D$21),Listas!$E$20,IF(P3768=Listas!$D$22,Listas!$E$22,"Por clasificar"))</f>
        <v>Por clasificar</v>
      </c>
      <c r="U3768" s="78" t="str">
        <f>IF(OR(Q3768=Listas!$D$27,Q3768=Listas!$D$28),Listas!$E$27,IF(Q3768=Listas!$D$29,Listas!$E$29,"Por clasificar"))</f>
        <v>Por clasificar</v>
      </c>
    </row>
    <row r="3769" spans="1:21" x14ac:dyDescent="0.25">
      <c r="A3769" s="78"/>
      <c r="B3769" s="78"/>
      <c r="C3769" s="78"/>
      <c r="D3769" s="78"/>
      <c r="E3769" s="78"/>
      <c r="F3769" s="78"/>
      <c r="G3769" s="78"/>
      <c r="H3769" s="78"/>
      <c r="I3769" s="78"/>
      <c r="J3769" s="78"/>
      <c r="K3769" s="78"/>
      <c r="L3769" s="78"/>
      <c r="M3769" s="78"/>
      <c r="N3769" s="78"/>
      <c r="O3769" s="78"/>
      <c r="P3769" s="78"/>
      <c r="Q3769" s="78"/>
      <c r="R3769" s="78" t="str">
        <f t="shared" si="60"/>
        <v>No Crítico</v>
      </c>
      <c r="S3769" s="77" t="str">
        <f>IF(O3769=Listas!$D$14,Listas!$E$14,IF(O3769=Listas!$D$15,Listas!$E$15,IF(OR(O3769=Listas!$D$16,X3762=Listas!$E$16),Listas!$E$16,"Por clasificar")))</f>
        <v>Por clasificar</v>
      </c>
      <c r="T3769" s="78" t="str">
        <f>IF(OR(P3769=Listas!$D$20,P3769=Listas!$D$21),Listas!$E$20,IF(P3769=Listas!$D$22,Listas!$E$22,"Por clasificar"))</f>
        <v>Por clasificar</v>
      </c>
      <c r="U3769" s="78" t="str">
        <f>IF(OR(Q3769=Listas!$D$27,Q3769=Listas!$D$28),Listas!$E$27,IF(Q3769=Listas!$D$29,Listas!$E$29,"Por clasificar"))</f>
        <v>Por clasificar</v>
      </c>
    </row>
    <row r="3770" spans="1:21" x14ac:dyDescent="0.25">
      <c r="A3770" s="78"/>
      <c r="B3770" s="78"/>
      <c r="C3770" s="78"/>
      <c r="D3770" s="78"/>
      <c r="E3770" s="78"/>
      <c r="F3770" s="78"/>
      <c r="G3770" s="78"/>
      <c r="H3770" s="78"/>
      <c r="I3770" s="78"/>
      <c r="J3770" s="78"/>
      <c r="K3770" s="78"/>
      <c r="L3770" s="78"/>
      <c r="M3770" s="78"/>
      <c r="N3770" s="78"/>
      <c r="O3770" s="78"/>
      <c r="P3770" s="78"/>
      <c r="Q3770" s="78"/>
      <c r="R3770" s="78" t="str">
        <f t="shared" si="60"/>
        <v>No Crítico</v>
      </c>
      <c r="S3770" s="77" t="str">
        <f>IF(O3770=Listas!$D$14,Listas!$E$14,IF(O3770=Listas!$D$15,Listas!$E$15,IF(OR(O3770=Listas!$D$16,X3763=Listas!$E$16),Listas!$E$16,"Por clasificar")))</f>
        <v>Por clasificar</v>
      </c>
      <c r="T3770" s="78" t="str">
        <f>IF(OR(P3770=Listas!$D$20,P3770=Listas!$D$21),Listas!$E$20,IF(P3770=Listas!$D$22,Listas!$E$22,"Por clasificar"))</f>
        <v>Por clasificar</v>
      </c>
      <c r="U3770" s="78" t="str">
        <f>IF(OR(Q3770=Listas!$D$27,Q3770=Listas!$D$28),Listas!$E$27,IF(Q3770=Listas!$D$29,Listas!$E$29,"Por clasificar"))</f>
        <v>Por clasificar</v>
      </c>
    </row>
    <row r="3771" spans="1:21" x14ac:dyDescent="0.25">
      <c r="A3771" s="78"/>
      <c r="B3771" s="78"/>
      <c r="C3771" s="78"/>
      <c r="D3771" s="78"/>
      <c r="E3771" s="78"/>
      <c r="F3771" s="78"/>
      <c r="G3771" s="78"/>
      <c r="H3771" s="78"/>
      <c r="I3771" s="78"/>
      <c r="J3771" s="78"/>
      <c r="K3771" s="78"/>
      <c r="L3771" s="78"/>
      <c r="M3771" s="78"/>
      <c r="N3771" s="78"/>
      <c r="O3771" s="78"/>
      <c r="P3771" s="78"/>
      <c r="Q3771" s="78"/>
      <c r="R3771" s="78" t="str">
        <f t="shared" si="60"/>
        <v>No Crítico</v>
      </c>
      <c r="S3771" s="77" t="str">
        <f>IF(O3771=Listas!$D$14,Listas!$E$14,IF(O3771=Listas!$D$15,Listas!$E$15,IF(OR(O3771=Listas!$D$16,X3764=Listas!$E$16),Listas!$E$16,"Por clasificar")))</f>
        <v>Por clasificar</v>
      </c>
      <c r="T3771" s="78" t="str">
        <f>IF(OR(P3771=Listas!$D$20,P3771=Listas!$D$21),Listas!$E$20,IF(P3771=Listas!$D$22,Listas!$E$22,"Por clasificar"))</f>
        <v>Por clasificar</v>
      </c>
      <c r="U3771" s="78" t="str">
        <f>IF(OR(Q3771=Listas!$D$27,Q3771=Listas!$D$28),Listas!$E$27,IF(Q3771=Listas!$D$29,Listas!$E$29,"Por clasificar"))</f>
        <v>Por clasificar</v>
      </c>
    </row>
    <row r="3772" spans="1:21" x14ac:dyDescent="0.25">
      <c r="A3772" s="78"/>
      <c r="B3772" s="78"/>
      <c r="C3772" s="78"/>
      <c r="D3772" s="78"/>
      <c r="E3772" s="78"/>
      <c r="F3772" s="78"/>
      <c r="G3772" s="78"/>
      <c r="H3772" s="78"/>
      <c r="I3772" s="78"/>
      <c r="J3772" s="78"/>
      <c r="K3772" s="78"/>
      <c r="L3772" s="78"/>
      <c r="M3772" s="78"/>
      <c r="N3772" s="78"/>
      <c r="O3772" s="78"/>
      <c r="P3772" s="78"/>
      <c r="Q3772" s="78"/>
      <c r="R3772" s="78" t="str">
        <f t="shared" si="60"/>
        <v>No Crítico</v>
      </c>
      <c r="S3772" s="77" t="str">
        <f>IF(O3772=Listas!$D$14,Listas!$E$14,IF(O3772=Listas!$D$15,Listas!$E$15,IF(OR(O3772=Listas!$D$16,X3765=Listas!$E$16),Listas!$E$16,"Por clasificar")))</f>
        <v>Por clasificar</v>
      </c>
      <c r="T3772" s="78" t="str">
        <f>IF(OR(P3772=Listas!$D$20,P3772=Listas!$D$21),Listas!$E$20,IF(P3772=Listas!$D$22,Listas!$E$22,"Por clasificar"))</f>
        <v>Por clasificar</v>
      </c>
      <c r="U3772" s="78" t="str">
        <f>IF(OR(Q3772=Listas!$D$27,Q3772=Listas!$D$28),Listas!$E$27,IF(Q3772=Listas!$D$29,Listas!$E$29,"Por clasificar"))</f>
        <v>Por clasificar</v>
      </c>
    </row>
    <row r="3773" spans="1:21" x14ac:dyDescent="0.25">
      <c r="A3773" s="78"/>
      <c r="B3773" s="78"/>
      <c r="C3773" s="78"/>
      <c r="D3773" s="78"/>
      <c r="E3773" s="78"/>
      <c r="F3773" s="78"/>
      <c r="G3773" s="78"/>
      <c r="H3773" s="78"/>
      <c r="I3773" s="78"/>
      <c r="J3773" s="78"/>
      <c r="K3773" s="78"/>
      <c r="L3773" s="78"/>
      <c r="M3773" s="78"/>
      <c r="N3773" s="78"/>
      <c r="O3773" s="78"/>
      <c r="P3773" s="78"/>
      <c r="Q3773" s="78"/>
      <c r="R3773" s="78" t="str">
        <f t="shared" si="60"/>
        <v>No Crítico</v>
      </c>
      <c r="S3773" s="77" t="str">
        <f>IF(O3773=Listas!$D$14,Listas!$E$14,IF(O3773=Listas!$D$15,Listas!$E$15,IF(OR(O3773=Listas!$D$16,X3766=Listas!$E$16),Listas!$E$16,"Por clasificar")))</f>
        <v>Por clasificar</v>
      </c>
      <c r="T3773" s="78" t="str">
        <f>IF(OR(P3773=Listas!$D$20,P3773=Listas!$D$21),Listas!$E$20,IF(P3773=Listas!$D$22,Listas!$E$22,"Por clasificar"))</f>
        <v>Por clasificar</v>
      </c>
      <c r="U3773" s="78" t="str">
        <f>IF(OR(Q3773=Listas!$D$27,Q3773=Listas!$D$28),Listas!$E$27,IF(Q3773=Listas!$D$29,Listas!$E$29,"Por clasificar"))</f>
        <v>Por clasificar</v>
      </c>
    </row>
    <row r="3774" spans="1:21" x14ac:dyDescent="0.25">
      <c r="A3774" s="78"/>
      <c r="B3774" s="78"/>
      <c r="C3774" s="78"/>
      <c r="D3774" s="78"/>
      <c r="E3774" s="78"/>
      <c r="F3774" s="78"/>
      <c r="G3774" s="78"/>
      <c r="H3774" s="78"/>
      <c r="I3774" s="78"/>
      <c r="J3774" s="78"/>
      <c r="K3774" s="78"/>
      <c r="L3774" s="78"/>
      <c r="M3774" s="78"/>
      <c r="N3774" s="78"/>
      <c r="O3774" s="78"/>
      <c r="P3774" s="78"/>
      <c r="Q3774" s="78"/>
      <c r="R3774" s="78" t="str">
        <f t="shared" si="60"/>
        <v>No Crítico</v>
      </c>
      <c r="S3774" s="77" t="str">
        <f>IF(O3774=Listas!$D$14,Listas!$E$14,IF(O3774=Listas!$D$15,Listas!$E$15,IF(OR(O3774=Listas!$D$16,X3767=Listas!$E$16),Listas!$E$16,"Por clasificar")))</f>
        <v>Por clasificar</v>
      </c>
      <c r="T3774" s="78" t="str">
        <f>IF(OR(P3774=Listas!$D$20,P3774=Listas!$D$21),Listas!$E$20,IF(P3774=Listas!$D$22,Listas!$E$22,"Por clasificar"))</f>
        <v>Por clasificar</v>
      </c>
      <c r="U3774" s="78" t="str">
        <f>IF(OR(Q3774=Listas!$D$27,Q3774=Listas!$D$28),Listas!$E$27,IF(Q3774=Listas!$D$29,Listas!$E$29,"Por clasificar"))</f>
        <v>Por clasificar</v>
      </c>
    </row>
    <row r="3775" spans="1:21" x14ac:dyDescent="0.25">
      <c r="A3775" s="78"/>
      <c r="B3775" s="78"/>
      <c r="C3775" s="78"/>
      <c r="D3775" s="78"/>
      <c r="E3775" s="78"/>
      <c r="F3775" s="78"/>
      <c r="G3775" s="78"/>
      <c r="H3775" s="78"/>
      <c r="I3775" s="78"/>
      <c r="J3775" s="78"/>
      <c r="K3775" s="78"/>
      <c r="L3775" s="78"/>
      <c r="M3775" s="78"/>
      <c r="N3775" s="78"/>
      <c r="O3775" s="78"/>
      <c r="P3775" s="78"/>
      <c r="Q3775" s="78"/>
      <c r="R3775" s="78" t="str">
        <f t="shared" si="60"/>
        <v>No Crítico</v>
      </c>
      <c r="S3775" s="77" t="str">
        <f>IF(O3775=Listas!$D$14,Listas!$E$14,IF(O3775=Listas!$D$15,Listas!$E$15,IF(OR(O3775=Listas!$D$16,X3768=Listas!$E$16),Listas!$E$16,"Por clasificar")))</f>
        <v>Por clasificar</v>
      </c>
      <c r="T3775" s="78" t="str">
        <f>IF(OR(P3775=Listas!$D$20,P3775=Listas!$D$21),Listas!$E$20,IF(P3775=Listas!$D$22,Listas!$E$22,"Por clasificar"))</f>
        <v>Por clasificar</v>
      </c>
      <c r="U3775" s="78" t="str">
        <f>IF(OR(Q3775=Listas!$D$27,Q3775=Listas!$D$28),Listas!$E$27,IF(Q3775=Listas!$D$29,Listas!$E$29,"Por clasificar"))</f>
        <v>Por clasificar</v>
      </c>
    </row>
    <row r="3776" spans="1:21" x14ac:dyDescent="0.25">
      <c r="A3776" s="78"/>
      <c r="B3776" s="78"/>
      <c r="C3776" s="78"/>
      <c r="D3776" s="78"/>
      <c r="E3776" s="78"/>
      <c r="F3776" s="78"/>
      <c r="G3776" s="78"/>
      <c r="H3776" s="78"/>
      <c r="I3776" s="78"/>
      <c r="J3776" s="78"/>
      <c r="K3776" s="78"/>
      <c r="L3776" s="78"/>
      <c r="M3776" s="78"/>
      <c r="N3776" s="78"/>
      <c r="O3776" s="78"/>
      <c r="P3776" s="78"/>
      <c r="Q3776" s="78"/>
      <c r="R3776" s="78" t="str">
        <f t="shared" si="60"/>
        <v>No Crítico</v>
      </c>
      <c r="S3776" s="77" t="str">
        <f>IF(O3776=Listas!$D$14,Listas!$E$14,IF(O3776=Listas!$D$15,Listas!$E$15,IF(OR(O3776=Listas!$D$16,X3769=Listas!$E$16),Listas!$E$16,"Por clasificar")))</f>
        <v>Por clasificar</v>
      </c>
      <c r="T3776" s="78" t="str">
        <f>IF(OR(P3776=Listas!$D$20,P3776=Listas!$D$21),Listas!$E$20,IF(P3776=Listas!$D$22,Listas!$E$22,"Por clasificar"))</f>
        <v>Por clasificar</v>
      </c>
      <c r="U3776" s="78" t="str">
        <f>IF(OR(Q3776=Listas!$D$27,Q3776=Listas!$D$28),Listas!$E$27,IF(Q3776=Listas!$D$29,Listas!$E$29,"Por clasificar"))</f>
        <v>Por clasificar</v>
      </c>
    </row>
    <row r="3777" spans="1:21" x14ac:dyDescent="0.25">
      <c r="A3777" s="78"/>
      <c r="B3777" s="78"/>
      <c r="C3777" s="78"/>
      <c r="D3777" s="78"/>
      <c r="E3777" s="78"/>
      <c r="F3777" s="78"/>
      <c r="G3777" s="78"/>
      <c r="H3777" s="78"/>
      <c r="I3777" s="78"/>
      <c r="J3777" s="78"/>
      <c r="K3777" s="78"/>
      <c r="L3777" s="78"/>
      <c r="M3777" s="78"/>
      <c r="N3777" s="78"/>
      <c r="O3777" s="78"/>
      <c r="P3777" s="78"/>
      <c r="Q3777" s="78"/>
      <c r="R3777" s="78" t="str">
        <f t="shared" si="60"/>
        <v>No Crítico</v>
      </c>
      <c r="S3777" s="77" t="str">
        <f>IF(O3777=Listas!$D$14,Listas!$E$14,IF(O3777=Listas!$D$15,Listas!$E$15,IF(OR(O3777=Listas!$D$16,X3770=Listas!$E$16),Listas!$E$16,"Por clasificar")))</f>
        <v>Por clasificar</v>
      </c>
      <c r="T3777" s="78" t="str">
        <f>IF(OR(P3777=Listas!$D$20,P3777=Listas!$D$21),Listas!$E$20,IF(P3777=Listas!$D$22,Listas!$E$22,"Por clasificar"))</f>
        <v>Por clasificar</v>
      </c>
      <c r="U3777" s="78" t="str">
        <f>IF(OR(Q3777=Listas!$D$27,Q3777=Listas!$D$28),Listas!$E$27,IF(Q3777=Listas!$D$29,Listas!$E$29,"Por clasificar"))</f>
        <v>Por clasificar</v>
      </c>
    </row>
    <row r="3778" spans="1:21" x14ac:dyDescent="0.25">
      <c r="A3778" s="78"/>
      <c r="B3778" s="78"/>
      <c r="C3778" s="78"/>
      <c r="D3778" s="78"/>
      <c r="E3778" s="78"/>
      <c r="F3778" s="78"/>
      <c r="G3778" s="78"/>
      <c r="H3778" s="78"/>
      <c r="I3778" s="78"/>
      <c r="J3778" s="78"/>
      <c r="K3778" s="78"/>
      <c r="L3778" s="78"/>
      <c r="M3778" s="78"/>
      <c r="N3778" s="78"/>
      <c r="O3778" s="78"/>
      <c r="P3778" s="78"/>
      <c r="Q3778" s="78"/>
      <c r="R3778" s="78" t="str">
        <f t="shared" si="60"/>
        <v>No Crítico</v>
      </c>
      <c r="S3778" s="77" t="str">
        <f>IF(O3778=Listas!$D$14,Listas!$E$14,IF(O3778=Listas!$D$15,Listas!$E$15,IF(OR(O3778=Listas!$D$16,X3771=Listas!$E$16),Listas!$E$16,"Por clasificar")))</f>
        <v>Por clasificar</v>
      </c>
      <c r="T3778" s="78" t="str">
        <f>IF(OR(P3778=Listas!$D$20,P3778=Listas!$D$21),Listas!$E$20,IF(P3778=Listas!$D$22,Listas!$E$22,"Por clasificar"))</f>
        <v>Por clasificar</v>
      </c>
      <c r="U3778" s="78" t="str">
        <f>IF(OR(Q3778=Listas!$D$27,Q3778=Listas!$D$28),Listas!$E$27,IF(Q3778=Listas!$D$29,Listas!$E$29,"Por clasificar"))</f>
        <v>Por clasificar</v>
      </c>
    </row>
    <row r="3779" spans="1:21" x14ac:dyDescent="0.25">
      <c r="A3779" s="78"/>
      <c r="B3779" s="78"/>
      <c r="C3779" s="78"/>
      <c r="D3779" s="78"/>
      <c r="E3779" s="78"/>
      <c r="F3779" s="78"/>
      <c r="G3779" s="78"/>
      <c r="H3779" s="78"/>
      <c r="I3779" s="78"/>
      <c r="J3779" s="78"/>
      <c r="K3779" s="78"/>
      <c r="L3779" s="78"/>
      <c r="M3779" s="78"/>
      <c r="N3779" s="78"/>
      <c r="O3779" s="78"/>
      <c r="P3779" s="78"/>
      <c r="Q3779" s="78"/>
      <c r="R3779" s="78" t="str">
        <f t="shared" si="60"/>
        <v>No Crítico</v>
      </c>
      <c r="S3779" s="77" t="str">
        <f>IF(O3779=Listas!$D$14,Listas!$E$14,IF(O3779=Listas!$D$15,Listas!$E$15,IF(OR(O3779=Listas!$D$16,X3772=Listas!$E$16),Listas!$E$16,"Por clasificar")))</f>
        <v>Por clasificar</v>
      </c>
      <c r="T3779" s="78" t="str">
        <f>IF(OR(P3779=Listas!$D$20,P3779=Listas!$D$21),Listas!$E$20,IF(P3779=Listas!$D$22,Listas!$E$22,"Por clasificar"))</f>
        <v>Por clasificar</v>
      </c>
      <c r="U3779" s="78" t="str">
        <f>IF(OR(Q3779=Listas!$D$27,Q3779=Listas!$D$28),Listas!$E$27,IF(Q3779=Listas!$D$29,Listas!$E$29,"Por clasificar"))</f>
        <v>Por clasificar</v>
      </c>
    </row>
    <row r="3780" spans="1:21" x14ac:dyDescent="0.25">
      <c r="A3780" s="78"/>
      <c r="B3780" s="78"/>
      <c r="C3780" s="78"/>
      <c r="D3780" s="78"/>
      <c r="E3780" s="78"/>
      <c r="F3780" s="78"/>
      <c r="G3780" s="78"/>
      <c r="H3780" s="78"/>
      <c r="I3780" s="78"/>
      <c r="J3780" s="78"/>
      <c r="K3780" s="78"/>
      <c r="L3780" s="78"/>
      <c r="M3780" s="78"/>
      <c r="N3780" s="78"/>
      <c r="O3780" s="78"/>
      <c r="P3780" s="78"/>
      <c r="Q3780" s="78"/>
      <c r="R3780" s="78" t="str">
        <f t="shared" si="60"/>
        <v>No Crítico</v>
      </c>
      <c r="S3780" s="77" t="str">
        <f>IF(O3780=Listas!$D$14,Listas!$E$14,IF(O3780=Listas!$D$15,Listas!$E$15,IF(OR(O3780=Listas!$D$16,X3773=Listas!$E$16),Listas!$E$16,"Por clasificar")))</f>
        <v>Por clasificar</v>
      </c>
      <c r="T3780" s="78" t="str">
        <f>IF(OR(P3780=Listas!$D$20,P3780=Listas!$D$21),Listas!$E$20,IF(P3780=Listas!$D$22,Listas!$E$22,"Por clasificar"))</f>
        <v>Por clasificar</v>
      </c>
      <c r="U3780" s="78" t="str">
        <f>IF(OR(Q3780=Listas!$D$27,Q3780=Listas!$D$28),Listas!$E$27,IF(Q3780=Listas!$D$29,Listas!$E$29,"Por clasificar"))</f>
        <v>Por clasificar</v>
      </c>
    </row>
    <row r="3781" spans="1:21" x14ac:dyDescent="0.25">
      <c r="A3781" s="78"/>
      <c r="B3781" s="78"/>
      <c r="C3781" s="78"/>
      <c r="D3781" s="78"/>
      <c r="E3781" s="78"/>
      <c r="F3781" s="78"/>
      <c r="G3781" s="78"/>
      <c r="H3781" s="78"/>
      <c r="I3781" s="78"/>
      <c r="J3781" s="78"/>
      <c r="K3781" s="78"/>
      <c r="L3781" s="78"/>
      <c r="M3781" s="78"/>
      <c r="N3781" s="78"/>
      <c r="O3781" s="78"/>
      <c r="P3781" s="78"/>
      <c r="Q3781" s="78"/>
      <c r="R3781" s="78" t="str">
        <f t="shared" si="60"/>
        <v>No Crítico</v>
      </c>
      <c r="S3781" s="77" t="str">
        <f>IF(O3781=Listas!$D$14,Listas!$E$14,IF(O3781=Listas!$D$15,Listas!$E$15,IF(OR(O3781=Listas!$D$16,X3774=Listas!$E$16),Listas!$E$16,"Por clasificar")))</f>
        <v>Por clasificar</v>
      </c>
      <c r="T3781" s="78" t="str">
        <f>IF(OR(P3781=Listas!$D$20,P3781=Listas!$D$21),Listas!$E$20,IF(P3781=Listas!$D$22,Listas!$E$22,"Por clasificar"))</f>
        <v>Por clasificar</v>
      </c>
      <c r="U3781" s="78" t="str">
        <f>IF(OR(Q3781=Listas!$D$27,Q3781=Listas!$D$28),Listas!$E$27,IF(Q3781=Listas!$D$29,Listas!$E$29,"Por clasificar"))</f>
        <v>Por clasificar</v>
      </c>
    </row>
    <row r="3782" spans="1:21" x14ac:dyDescent="0.25">
      <c r="A3782" s="78"/>
      <c r="B3782" s="78"/>
      <c r="C3782" s="78"/>
      <c r="D3782" s="78"/>
      <c r="E3782" s="78"/>
      <c r="F3782" s="78"/>
      <c r="G3782" s="78"/>
      <c r="H3782" s="78"/>
      <c r="I3782" s="78"/>
      <c r="J3782" s="78"/>
      <c r="K3782" s="78"/>
      <c r="L3782" s="78"/>
      <c r="M3782" s="78"/>
      <c r="N3782" s="78"/>
      <c r="O3782" s="78"/>
      <c r="P3782" s="78"/>
      <c r="Q3782" s="78"/>
      <c r="R3782" s="78" t="str">
        <f t="shared" si="60"/>
        <v>No Crítico</v>
      </c>
      <c r="S3782" s="77" t="str">
        <f>IF(O3782=Listas!$D$14,Listas!$E$14,IF(O3782=Listas!$D$15,Listas!$E$15,IF(OR(O3782=Listas!$D$16,X3775=Listas!$E$16),Listas!$E$16,"Por clasificar")))</f>
        <v>Por clasificar</v>
      </c>
      <c r="T3782" s="78" t="str">
        <f>IF(OR(P3782=Listas!$D$20,P3782=Listas!$D$21),Listas!$E$20,IF(P3782=Listas!$D$22,Listas!$E$22,"Por clasificar"))</f>
        <v>Por clasificar</v>
      </c>
      <c r="U3782" s="78" t="str">
        <f>IF(OR(Q3782=Listas!$D$27,Q3782=Listas!$D$28),Listas!$E$27,IF(Q3782=Listas!$D$29,Listas!$E$29,"Por clasificar"))</f>
        <v>Por clasificar</v>
      </c>
    </row>
    <row r="3783" spans="1:21" x14ac:dyDescent="0.25">
      <c r="A3783" s="78"/>
      <c r="B3783" s="78"/>
      <c r="C3783" s="78"/>
      <c r="D3783" s="78"/>
      <c r="E3783" s="78"/>
      <c r="F3783" s="78"/>
      <c r="G3783" s="78"/>
      <c r="H3783" s="78"/>
      <c r="I3783" s="78"/>
      <c r="J3783" s="78"/>
      <c r="K3783" s="78"/>
      <c r="L3783" s="78"/>
      <c r="M3783" s="78"/>
      <c r="N3783" s="78"/>
      <c r="O3783" s="78"/>
      <c r="P3783" s="78"/>
      <c r="Q3783" s="78"/>
      <c r="R3783" s="78" t="str">
        <f t="shared" si="60"/>
        <v>No Crítico</v>
      </c>
      <c r="S3783" s="77" t="str">
        <f>IF(O3783=Listas!$D$14,Listas!$E$14,IF(O3783=Listas!$D$15,Listas!$E$15,IF(OR(O3783=Listas!$D$16,X3776=Listas!$E$16),Listas!$E$16,"Por clasificar")))</f>
        <v>Por clasificar</v>
      </c>
      <c r="T3783" s="78" t="str">
        <f>IF(OR(P3783=Listas!$D$20,P3783=Listas!$D$21),Listas!$E$20,IF(P3783=Listas!$D$22,Listas!$E$22,"Por clasificar"))</f>
        <v>Por clasificar</v>
      </c>
      <c r="U3783" s="78" t="str">
        <f>IF(OR(Q3783=Listas!$D$27,Q3783=Listas!$D$28),Listas!$E$27,IF(Q3783=Listas!$D$29,Listas!$E$29,"Por clasificar"))</f>
        <v>Por clasificar</v>
      </c>
    </row>
    <row r="3784" spans="1:21" x14ac:dyDescent="0.25">
      <c r="A3784" s="78"/>
      <c r="B3784" s="78"/>
      <c r="C3784" s="78"/>
      <c r="D3784" s="78"/>
      <c r="E3784" s="78"/>
      <c r="F3784" s="78"/>
      <c r="G3784" s="78"/>
      <c r="H3784" s="78"/>
      <c r="I3784" s="78"/>
      <c r="J3784" s="78"/>
      <c r="K3784" s="78"/>
      <c r="L3784" s="78"/>
      <c r="M3784" s="78"/>
      <c r="N3784" s="78"/>
      <c r="O3784" s="78"/>
      <c r="P3784" s="78"/>
      <c r="Q3784" s="78"/>
      <c r="R3784" s="78" t="str">
        <f t="shared" si="60"/>
        <v>No Crítico</v>
      </c>
      <c r="S3784" s="77" t="str">
        <f>IF(O3784=Listas!$D$14,Listas!$E$14,IF(O3784=Listas!$D$15,Listas!$E$15,IF(OR(O3784=Listas!$D$16,X3777=Listas!$E$16),Listas!$E$16,"Por clasificar")))</f>
        <v>Por clasificar</v>
      </c>
      <c r="T3784" s="78" t="str">
        <f>IF(OR(P3784=Listas!$D$20,P3784=Listas!$D$21),Listas!$E$20,IF(P3784=Listas!$D$22,Listas!$E$22,"Por clasificar"))</f>
        <v>Por clasificar</v>
      </c>
      <c r="U3784" s="78" t="str">
        <f>IF(OR(Q3784=Listas!$D$27,Q3784=Listas!$D$28),Listas!$E$27,IF(Q3784=Listas!$D$29,Listas!$E$29,"Por clasificar"))</f>
        <v>Por clasificar</v>
      </c>
    </row>
    <row r="3785" spans="1:21" x14ac:dyDescent="0.25">
      <c r="A3785" s="78"/>
      <c r="B3785" s="78"/>
      <c r="C3785" s="78"/>
      <c r="D3785" s="78"/>
      <c r="E3785" s="78"/>
      <c r="F3785" s="78"/>
      <c r="G3785" s="78"/>
      <c r="H3785" s="78"/>
      <c r="I3785" s="78"/>
      <c r="J3785" s="78"/>
      <c r="K3785" s="78"/>
      <c r="L3785" s="78"/>
      <c r="M3785" s="78"/>
      <c r="N3785" s="78"/>
      <c r="O3785" s="78"/>
      <c r="P3785" s="78"/>
      <c r="Q3785" s="78"/>
      <c r="R3785" s="78" t="str">
        <f t="shared" si="60"/>
        <v>No Crítico</v>
      </c>
      <c r="S3785" s="77" t="str">
        <f>IF(O3785=Listas!$D$14,Listas!$E$14,IF(O3785=Listas!$D$15,Listas!$E$15,IF(OR(O3785=Listas!$D$16,X3778=Listas!$E$16),Listas!$E$16,"Por clasificar")))</f>
        <v>Por clasificar</v>
      </c>
      <c r="T3785" s="78" t="str">
        <f>IF(OR(P3785=Listas!$D$20,P3785=Listas!$D$21),Listas!$E$20,IF(P3785=Listas!$D$22,Listas!$E$22,"Por clasificar"))</f>
        <v>Por clasificar</v>
      </c>
      <c r="U3785" s="78" t="str">
        <f>IF(OR(Q3785=Listas!$D$27,Q3785=Listas!$D$28),Listas!$E$27,IF(Q3785=Listas!$D$29,Listas!$E$29,"Por clasificar"))</f>
        <v>Por clasificar</v>
      </c>
    </row>
    <row r="3786" spans="1:21" x14ac:dyDescent="0.25">
      <c r="A3786" s="78"/>
      <c r="B3786" s="78"/>
      <c r="C3786" s="78"/>
      <c r="D3786" s="78"/>
      <c r="E3786" s="78"/>
      <c r="F3786" s="78"/>
      <c r="G3786" s="78"/>
      <c r="H3786" s="78"/>
      <c r="I3786" s="78"/>
      <c r="J3786" s="78"/>
      <c r="K3786" s="78"/>
      <c r="L3786" s="78"/>
      <c r="M3786" s="78"/>
      <c r="N3786" s="78"/>
      <c r="O3786" s="78"/>
      <c r="P3786" s="78"/>
      <c r="Q3786" s="78"/>
      <c r="R3786" s="78" t="str">
        <f t="shared" si="60"/>
        <v>No Crítico</v>
      </c>
      <c r="S3786" s="77" t="str">
        <f>IF(O3786=Listas!$D$14,Listas!$E$14,IF(O3786=Listas!$D$15,Listas!$E$15,IF(OR(O3786=Listas!$D$16,X3779=Listas!$E$16),Listas!$E$16,"Por clasificar")))</f>
        <v>Por clasificar</v>
      </c>
      <c r="T3786" s="78" t="str">
        <f>IF(OR(P3786=Listas!$D$20,P3786=Listas!$D$21),Listas!$E$20,IF(P3786=Listas!$D$22,Listas!$E$22,"Por clasificar"))</f>
        <v>Por clasificar</v>
      </c>
      <c r="U3786" s="78" t="str">
        <f>IF(OR(Q3786=Listas!$D$27,Q3786=Listas!$D$28),Listas!$E$27,IF(Q3786=Listas!$D$29,Listas!$E$29,"Por clasificar"))</f>
        <v>Por clasificar</v>
      </c>
    </row>
    <row r="3787" spans="1:21" x14ac:dyDescent="0.25">
      <c r="A3787" s="78"/>
      <c r="B3787" s="78"/>
      <c r="C3787" s="78"/>
      <c r="D3787" s="78"/>
      <c r="E3787" s="78"/>
      <c r="F3787" s="78"/>
      <c r="G3787" s="78"/>
      <c r="H3787" s="78"/>
      <c r="I3787" s="78"/>
      <c r="J3787" s="78"/>
      <c r="K3787" s="78"/>
      <c r="L3787" s="78"/>
      <c r="M3787" s="78"/>
      <c r="N3787" s="78"/>
      <c r="O3787" s="78"/>
      <c r="P3787" s="78"/>
      <c r="Q3787" s="78"/>
      <c r="R3787" s="78" t="str">
        <f t="shared" si="60"/>
        <v>No Crítico</v>
      </c>
      <c r="S3787" s="77" t="str">
        <f>IF(O3787=Listas!$D$14,Listas!$E$14,IF(O3787=Listas!$D$15,Listas!$E$15,IF(OR(O3787=Listas!$D$16,X3780=Listas!$E$16),Listas!$E$16,"Por clasificar")))</f>
        <v>Por clasificar</v>
      </c>
      <c r="T3787" s="78" t="str">
        <f>IF(OR(P3787=Listas!$D$20,P3787=Listas!$D$21),Listas!$E$20,IF(P3787=Listas!$D$22,Listas!$E$22,"Por clasificar"))</f>
        <v>Por clasificar</v>
      </c>
      <c r="U3787" s="78" t="str">
        <f>IF(OR(Q3787=Listas!$D$27,Q3787=Listas!$D$28),Listas!$E$27,IF(Q3787=Listas!$D$29,Listas!$E$29,"Por clasificar"))</f>
        <v>Por clasificar</v>
      </c>
    </row>
    <row r="3788" spans="1:21" x14ac:dyDescent="0.25">
      <c r="A3788" s="78"/>
      <c r="B3788" s="78"/>
      <c r="C3788" s="78"/>
      <c r="D3788" s="78"/>
      <c r="E3788" s="78"/>
      <c r="F3788" s="78"/>
      <c r="G3788" s="78"/>
      <c r="H3788" s="78"/>
      <c r="I3788" s="78"/>
      <c r="J3788" s="78"/>
      <c r="K3788" s="78"/>
      <c r="L3788" s="78"/>
      <c r="M3788" s="78"/>
      <c r="N3788" s="78"/>
      <c r="O3788" s="78"/>
      <c r="P3788" s="78"/>
      <c r="Q3788" s="78"/>
      <c r="R3788" s="78" t="str">
        <f t="shared" si="60"/>
        <v>No Crítico</v>
      </c>
      <c r="S3788" s="77" t="str">
        <f>IF(O3788=Listas!$D$14,Listas!$E$14,IF(O3788=Listas!$D$15,Listas!$E$15,IF(OR(O3788=Listas!$D$16,X3781=Listas!$E$16),Listas!$E$16,"Por clasificar")))</f>
        <v>Por clasificar</v>
      </c>
      <c r="T3788" s="78" t="str">
        <f>IF(OR(P3788=Listas!$D$20,P3788=Listas!$D$21),Listas!$E$20,IF(P3788=Listas!$D$22,Listas!$E$22,"Por clasificar"))</f>
        <v>Por clasificar</v>
      </c>
      <c r="U3788" s="78" t="str">
        <f>IF(OR(Q3788=Listas!$D$27,Q3788=Listas!$D$28),Listas!$E$27,IF(Q3788=Listas!$D$29,Listas!$E$29,"Por clasificar"))</f>
        <v>Por clasificar</v>
      </c>
    </row>
    <row r="3789" spans="1:21" x14ac:dyDescent="0.25">
      <c r="A3789" s="78"/>
      <c r="B3789" s="78"/>
      <c r="C3789" s="78"/>
      <c r="D3789" s="78"/>
      <c r="E3789" s="78"/>
      <c r="F3789" s="78"/>
      <c r="G3789" s="78"/>
      <c r="H3789" s="78"/>
      <c r="I3789" s="78"/>
      <c r="J3789" s="78"/>
      <c r="K3789" s="78"/>
      <c r="L3789" s="78"/>
      <c r="M3789" s="78"/>
      <c r="N3789" s="78"/>
      <c r="O3789" s="78"/>
      <c r="P3789" s="78"/>
      <c r="Q3789" s="78"/>
      <c r="R3789" s="78" t="str">
        <f t="shared" si="60"/>
        <v>No Crítico</v>
      </c>
      <c r="S3789" s="77" t="str">
        <f>IF(O3789=Listas!$D$14,Listas!$E$14,IF(O3789=Listas!$D$15,Listas!$E$15,IF(OR(O3789=Listas!$D$16,X3782=Listas!$E$16),Listas!$E$16,"Por clasificar")))</f>
        <v>Por clasificar</v>
      </c>
      <c r="T3789" s="78" t="str">
        <f>IF(OR(P3789=Listas!$D$20,P3789=Listas!$D$21),Listas!$E$20,IF(P3789=Listas!$D$22,Listas!$E$22,"Por clasificar"))</f>
        <v>Por clasificar</v>
      </c>
      <c r="U3789" s="78" t="str">
        <f>IF(OR(Q3789=Listas!$D$27,Q3789=Listas!$D$28),Listas!$E$27,IF(Q3789=Listas!$D$29,Listas!$E$29,"Por clasificar"))</f>
        <v>Por clasificar</v>
      </c>
    </row>
    <row r="3790" spans="1:21" x14ac:dyDescent="0.25">
      <c r="A3790" s="78"/>
      <c r="B3790" s="78"/>
      <c r="C3790" s="78"/>
      <c r="D3790" s="78"/>
      <c r="E3790" s="78"/>
      <c r="F3790" s="78"/>
      <c r="G3790" s="78"/>
      <c r="H3790" s="78"/>
      <c r="I3790" s="78"/>
      <c r="J3790" s="78"/>
      <c r="K3790" s="78"/>
      <c r="L3790" s="78"/>
      <c r="M3790" s="78"/>
      <c r="N3790" s="78"/>
      <c r="O3790" s="78"/>
      <c r="P3790" s="78"/>
      <c r="Q3790" s="78"/>
      <c r="R3790" s="78" t="str">
        <f t="shared" si="60"/>
        <v>No Crítico</v>
      </c>
      <c r="S3790" s="77" t="str">
        <f>IF(O3790=Listas!$D$14,Listas!$E$14,IF(O3790=Listas!$D$15,Listas!$E$15,IF(OR(O3790=Listas!$D$16,X3783=Listas!$E$16),Listas!$E$16,"Por clasificar")))</f>
        <v>Por clasificar</v>
      </c>
      <c r="T3790" s="78" t="str">
        <f>IF(OR(P3790=Listas!$D$20,P3790=Listas!$D$21),Listas!$E$20,IF(P3790=Listas!$D$22,Listas!$E$22,"Por clasificar"))</f>
        <v>Por clasificar</v>
      </c>
      <c r="U3790" s="78" t="str">
        <f>IF(OR(Q3790=Listas!$D$27,Q3790=Listas!$D$28),Listas!$E$27,IF(Q3790=Listas!$D$29,Listas!$E$29,"Por clasificar"))</f>
        <v>Por clasificar</v>
      </c>
    </row>
    <row r="3791" spans="1:21" x14ac:dyDescent="0.25">
      <c r="A3791" s="78"/>
      <c r="B3791" s="78"/>
      <c r="C3791" s="78"/>
      <c r="D3791" s="78"/>
      <c r="E3791" s="78"/>
      <c r="F3791" s="78"/>
      <c r="G3791" s="78"/>
      <c r="H3791" s="78"/>
      <c r="I3791" s="78"/>
      <c r="J3791" s="78"/>
      <c r="K3791" s="78"/>
      <c r="L3791" s="78"/>
      <c r="M3791" s="78"/>
      <c r="N3791" s="78"/>
      <c r="O3791" s="78"/>
      <c r="P3791" s="78"/>
      <c r="Q3791" s="78"/>
      <c r="R3791" s="78" t="str">
        <f t="shared" si="60"/>
        <v>No Crítico</v>
      </c>
      <c r="S3791" s="77" t="str">
        <f>IF(O3791=Listas!$D$14,Listas!$E$14,IF(O3791=Listas!$D$15,Listas!$E$15,IF(OR(O3791=Listas!$D$16,X3784=Listas!$E$16),Listas!$E$16,"Por clasificar")))</f>
        <v>Por clasificar</v>
      </c>
      <c r="T3791" s="78" t="str">
        <f>IF(OR(P3791=Listas!$D$20,P3791=Listas!$D$21),Listas!$E$20,IF(P3791=Listas!$D$22,Listas!$E$22,"Por clasificar"))</f>
        <v>Por clasificar</v>
      </c>
      <c r="U3791" s="78" t="str">
        <f>IF(OR(Q3791=Listas!$D$27,Q3791=Listas!$D$28),Listas!$E$27,IF(Q3791=Listas!$D$29,Listas!$E$29,"Por clasificar"))</f>
        <v>Por clasificar</v>
      </c>
    </row>
    <row r="3792" spans="1:21" x14ac:dyDescent="0.25">
      <c r="A3792" s="78"/>
      <c r="B3792" s="78"/>
      <c r="C3792" s="78"/>
      <c r="D3792" s="78"/>
      <c r="E3792" s="78"/>
      <c r="F3792" s="78"/>
      <c r="G3792" s="78"/>
      <c r="H3792" s="78"/>
      <c r="I3792" s="78"/>
      <c r="J3792" s="78"/>
      <c r="K3792" s="78"/>
      <c r="L3792" s="78"/>
      <c r="M3792" s="78"/>
      <c r="N3792" s="78"/>
      <c r="O3792" s="78"/>
      <c r="P3792" s="78"/>
      <c r="Q3792" s="78"/>
      <c r="R3792" s="78" t="str">
        <f>IF( AND(O3792="Alto",P3792="Alto",Q3792="Alto"),"Crítico","No Crítico")</f>
        <v>No Crítico</v>
      </c>
      <c r="S3792" s="77" t="str">
        <f>IF(O3792=Listas!$D$14,Listas!$E$14,IF(O3792=Listas!$D$15,Listas!$E$15,IF(OR(O3792=Listas!$D$16,X3785=Listas!$E$16),Listas!$E$16,"Por clasificar")))</f>
        <v>Por clasificar</v>
      </c>
      <c r="T3792" s="78" t="str">
        <f>IF(OR(P3792=Listas!$D$20,P3792=Listas!$D$21),Listas!$E$20,IF(P3792=Listas!$D$22,Listas!$E$22,"Por clasificar"))</f>
        <v>Por clasificar</v>
      </c>
      <c r="U3792" s="78" t="str">
        <f>IF(OR(Q3792=Listas!$D$27,Q3792=Listas!$D$28),Listas!$E$27,IF(Q3792=Listas!$D$29,Listas!$E$29,"Por clasificar"))</f>
        <v>Por clasificar</v>
      </c>
    </row>
    <row r="3793" spans="1:21" x14ac:dyDescent="0.25">
      <c r="A3793" s="78"/>
      <c r="B3793" s="78"/>
      <c r="C3793" s="78"/>
      <c r="D3793" s="78"/>
      <c r="E3793" s="78"/>
      <c r="F3793" s="78"/>
      <c r="G3793" s="78"/>
      <c r="H3793" s="78"/>
      <c r="I3793" s="78"/>
      <c r="J3793" s="78"/>
      <c r="K3793" s="78"/>
      <c r="L3793" s="78"/>
      <c r="M3793" s="78"/>
      <c r="N3793" s="78"/>
      <c r="O3793" s="78"/>
      <c r="P3793" s="78"/>
      <c r="Q3793" s="78"/>
      <c r="R3793" s="78" t="str">
        <f>IF( AND(O3793="Alto",P3793="Alto",Q3793="Alto"),"Crítico","No Crítico")</f>
        <v>No Crítico</v>
      </c>
      <c r="S3793" s="77" t="str">
        <f>IF(O3793=Listas!$D$14,Listas!$E$14,IF(O3793=Listas!$D$15,Listas!$E$15,IF(OR(O3793=Listas!$D$16,X3786=Listas!$E$16),Listas!$E$16,"Por clasificar")))</f>
        <v>Por clasificar</v>
      </c>
      <c r="T3793" s="78" t="str">
        <f>IF(OR(P3793=Listas!$D$20,P3793=Listas!$D$21),Listas!$E$20,IF(P3793=Listas!$D$22,Listas!$E$22,"Por clasificar"))</f>
        <v>Por clasificar</v>
      </c>
      <c r="U3793" s="78" t="str">
        <f>IF(OR(Q3793=Listas!$D$27,Q3793=Listas!$D$28),Listas!$E$27,IF(Q3793=Listas!$D$29,Listas!$E$29,"Por clasificar"))</f>
        <v>Por clasificar</v>
      </c>
    </row>
    <row r="3794" spans="1:21" x14ac:dyDescent="0.25">
      <c r="A3794" s="78"/>
      <c r="B3794" s="78"/>
      <c r="C3794" s="78"/>
      <c r="D3794" s="78"/>
      <c r="E3794" s="78"/>
      <c r="F3794" s="78"/>
      <c r="G3794" s="78"/>
      <c r="H3794" s="78"/>
      <c r="I3794" s="78"/>
      <c r="J3794" s="78"/>
      <c r="K3794" s="78"/>
      <c r="L3794" s="78"/>
      <c r="M3794" s="78"/>
      <c r="N3794" s="78"/>
      <c r="O3794" s="78"/>
      <c r="P3794" s="78"/>
      <c r="Q3794" s="78"/>
      <c r="R3794" s="78" t="str">
        <f>IF( AND(O3794="Alto",P3794="Alto",Q3794="Alto"),"Crítico","No Crítico")</f>
        <v>No Crítico</v>
      </c>
      <c r="S3794" s="77" t="str">
        <f>IF(O3794=Listas!$D$14,Listas!$E$14,IF(O3794=Listas!$D$15,Listas!$E$15,IF(OR(O3794=Listas!$D$16,X3787=Listas!$E$16),Listas!$E$16,"Por clasificar")))</f>
        <v>Por clasificar</v>
      </c>
      <c r="T3794" s="78" t="str">
        <f>IF(OR(P3794=Listas!$D$20,P3794=Listas!$D$21),Listas!$E$20,IF(P3794=Listas!$D$22,Listas!$E$22,"Por clasificar"))</f>
        <v>Por clasificar</v>
      </c>
      <c r="U3794" s="78" t="str">
        <f>IF(OR(Q3794=Listas!$D$27,Q3794=Listas!$D$28),Listas!$E$27,IF(Q3794=Listas!$D$29,Listas!$E$29,"Por clasificar"))</f>
        <v>Por clasificar</v>
      </c>
    </row>
    <row r="3795" spans="1:21" x14ac:dyDescent="0.25">
      <c r="A3795" s="78"/>
      <c r="B3795" s="78"/>
      <c r="C3795" s="78"/>
      <c r="D3795" s="78"/>
      <c r="E3795" s="78"/>
      <c r="F3795" s="78"/>
      <c r="G3795" s="78"/>
      <c r="H3795" s="78"/>
      <c r="I3795" s="78"/>
      <c r="J3795" s="78"/>
      <c r="K3795" s="78"/>
      <c r="L3795" s="78"/>
      <c r="M3795" s="78"/>
      <c r="N3795" s="78"/>
      <c r="O3795" s="78"/>
      <c r="P3795" s="78"/>
      <c r="Q3795" s="78"/>
      <c r="R3795" s="78" t="str">
        <f>IF( AND(O3795="Alto",P3795="Alto",Q3795="Alto"),"Crítico","No Crítico")</f>
        <v>No Crítico</v>
      </c>
      <c r="S3795" s="77" t="str">
        <f>IF(O3795=Listas!$D$14,Listas!$E$14,IF(O3795=Listas!$D$15,Listas!$E$15,IF(OR(O3795=Listas!$D$16,X3788=Listas!$E$16),Listas!$E$16,"Por clasificar")))</f>
        <v>Por clasificar</v>
      </c>
      <c r="T3795" s="78" t="str">
        <f>IF(OR(P3795=Listas!$D$20,P3795=Listas!$D$21),Listas!$E$20,IF(P3795=Listas!$D$22,Listas!$E$22,"Por clasificar"))</f>
        <v>Por clasificar</v>
      </c>
      <c r="U3795" s="78" t="str">
        <f>IF(OR(Q3795=Listas!$D$27,Q3795=Listas!$D$28),Listas!$E$27,IF(Q3795=Listas!$D$29,Listas!$E$29,"Por clasificar"))</f>
        <v>Por clasificar</v>
      </c>
    </row>
    <row r="3796" spans="1:21" x14ac:dyDescent="0.3">
      <c r="N3796" s="14"/>
      <c r="O3796" s="39"/>
      <c r="P3796" s="39"/>
    </row>
    <row r="3797" spans="1:21" x14ac:dyDescent="0.3">
      <c r="N3797" s="14"/>
    </row>
    <row r="3798" spans="1:21" x14ac:dyDescent="0.3">
      <c r="N3798" s="14"/>
    </row>
    <row r="3799" spans="1:21" x14ac:dyDescent="0.3">
      <c r="N3799" s="14"/>
    </row>
    <row r="3800" spans="1:21" x14ac:dyDescent="0.3">
      <c r="N3800" s="14"/>
    </row>
    <row r="3801" spans="1:21" x14ac:dyDescent="0.3">
      <c r="N3801" s="14"/>
    </row>
    <row r="3802" spans="1:21" x14ac:dyDescent="0.3">
      <c r="N3802" s="14"/>
    </row>
    <row r="3803" spans="1:21" x14ac:dyDescent="0.3">
      <c r="N3803" s="14"/>
    </row>
    <row r="3804" spans="1:21" x14ac:dyDescent="0.3">
      <c r="N3804" s="14"/>
    </row>
    <row r="3805" spans="1:21" x14ac:dyDescent="0.3">
      <c r="N3805" s="14"/>
    </row>
    <row r="3806" spans="1:21" x14ac:dyDescent="0.3">
      <c r="N3806" s="14"/>
    </row>
    <row r="3807" spans="1:21" x14ac:dyDescent="0.3">
      <c r="N3807" s="14"/>
    </row>
    <row r="3808" spans="1:21" x14ac:dyDescent="0.3">
      <c r="N3808" s="14"/>
    </row>
    <row r="3809" spans="14:14" x14ac:dyDescent="0.3">
      <c r="N3809" s="14"/>
    </row>
    <row r="3810" spans="14:14" x14ac:dyDescent="0.3">
      <c r="N3810" s="14"/>
    </row>
    <row r="3811" spans="14:14" x14ac:dyDescent="0.3">
      <c r="N3811" s="14"/>
    </row>
    <row r="3812" spans="14:14" x14ac:dyDescent="0.3">
      <c r="N3812" s="14"/>
    </row>
    <row r="3813" spans="14:14" x14ac:dyDescent="0.3">
      <c r="N3813" s="14"/>
    </row>
    <row r="3814" spans="14:14" x14ac:dyDescent="0.3">
      <c r="N3814" s="14"/>
    </row>
    <row r="3815" spans="14:14" x14ac:dyDescent="0.3">
      <c r="N3815" s="14"/>
    </row>
    <row r="3816" spans="14:14" x14ac:dyDescent="0.3">
      <c r="N3816" s="14"/>
    </row>
    <row r="3817" spans="14:14" x14ac:dyDescent="0.3">
      <c r="N3817" s="14"/>
    </row>
    <row r="3818" spans="14:14" x14ac:dyDescent="0.3">
      <c r="N3818" s="14"/>
    </row>
    <row r="3819" spans="14:14" x14ac:dyDescent="0.3">
      <c r="N3819" s="14"/>
    </row>
    <row r="3820" spans="14:14" x14ac:dyDescent="0.3">
      <c r="N3820" s="14"/>
    </row>
    <row r="3821" spans="14:14" x14ac:dyDescent="0.3">
      <c r="N3821" s="14"/>
    </row>
    <row r="3822" spans="14:14" x14ac:dyDescent="0.3">
      <c r="N3822" s="14"/>
    </row>
    <row r="3823" spans="14:14" x14ac:dyDescent="0.3">
      <c r="N3823" s="14"/>
    </row>
    <row r="3824" spans="14:14" x14ac:dyDescent="0.3">
      <c r="N3824" s="14"/>
    </row>
    <row r="3825" spans="14:14" x14ac:dyDescent="0.3">
      <c r="N3825" s="14"/>
    </row>
    <row r="3826" spans="14:14" x14ac:dyDescent="0.3">
      <c r="N3826" s="14"/>
    </row>
    <row r="3827" spans="14:14" x14ac:dyDescent="0.3">
      <c r="N3827" s="14"/>
    </row>
    <row r="3828" spans="14:14" x14ac:dyDescent="0.3">
      <c r="N3828" s="14"/>
    </row>
    <row r="3829" spans="14:14" x14ac:dyDescent="0.3">
      <c r="N3829" s="14"/>
    </row>
    <row r="3830" spans="14:14" x14ac:dyDescent="0.3">
      <c r="N3830" s="14"/>
    </row>
    <row r="3831" spans="14:14" x14ac:dyDescent="0.3">
      <c r="N3831" s="14"/>
    </row>
    <row r="3832" spans="14:14" x14ac:dyDescent="0.3">
      <c r="N3832" s="14"/>
    </row>
    <row r="3833" spans="14:14" x14ac:dyDescent="0.3">
      <c r="N3833" s="14"/>
    </row>
    <row r="3834" spans="14:14" x14ac:dyDescent="0.3">
      <c r="N3834" s="14"/>
    </row>
    <row r="3835" spans="14:14" x14ac:dyDescent="0.3">
      <c r="N3835" s="14"/>
    </row>
    <row r="3836" spans="14:14" x14ac:dyDescent="0.3">
      <c r="N3836" s="14"/>
    </row>
    <row r="3837" spans="14:14" x14ac:dyDescent="0.3">
      <c r="N3837" s="14"/>
    </row>
    <row r="3838" spans="14:14" x14ac:dyDescent="0.3">
      <c r="N3838" s="14"/>
    </row>
    <row r="3839" spans="14:14" x14ac:dyDescent="0.3">
      <c r="N3839" s="14"/>
    </row>
    <row r="3840" spans="14:14" x14ac:dyDescent="0.3">
      <c r="N3840" s="14"/>
    </row>
    <row r="3841" spans="14:14" x14ac:dyDescent="0.3">
      <c r="N3841" s="14"/>
    </row>
    <row r="3842" spans="14:14" x14ac:dyDescent="0.3">
      <c r="N3842" s="14"/>
    </row>
    <row r="3843" spans="14:14" x14ac:dyDescent="0.3">
      <c r="N3843" s="14"/>
    </row>
    <row r="3844" spans="14:14" x14ac:dyDescent="0.3">
      <c r="N3844" s="14"/>
    </row>
    <row r="3845" spans="14:14" x14ac:dyDescent="0.3">
      <c r="N3845" s="14"/>
    </row>
    <row r="3846" spans="14:14" x14ac:dyDescent="0.3">
      <c r="N3846" s="14"/>
    </row>
    <row r="3847" spans="14:14" x14ac:dyDescent="0.3">
      <c r="N3847" s="14"/>
    </row>
    <row r="3848" spans="14:14" x14ac:dyDescent="0.3">
      <c r="N3848" s="14"/>
    </row>
    <row r="3849" spans="14:14" x14ac:dyDescent="0.3">
      <c r="N3849" s="14"/>
    </row>
    <row r="3850" spans="14:14" x14ac:dyDescent="0.3">
      <c r="N3850" s="14"/>
    </row>
    <row r="3851" spans="14:14" x14ac:dyDescent="0.3">
      <c r="N3851" s="14"/>
    </row>
    <row r="3852" spans="14:14" x14ac:dyDescent="0.3">
      <c r="N3852" s="14"/>
    </row>
    <row r="3853" spans="14:14" x14ac:dyDescent="0.3">
      <c r="N3853" s="14"/>
    </row>
    <row r="3854" spans="14:14" x14ac:dyDescent="0.3">
      <c r="N3854" s="14"/>
    </row>
    <row r="3855" spans="14:14" x14ac:dyDescent="0.3">
      <c r="N3855" s="14"/>
    </row>
    <row r="3856" spans="14:14" x14ac:dyDescent="0.3">
      <c r="N3856" s="14"/>
    </row>
    <row r="3857" spans="14:14" x14ac:dyDescent="0.3">
      <c r="N3857" s="14"/>
    </row>
    <row r="3858" spans="14:14" x14ac:dyDescent="0.3">
      <c r="N3858" s="14"/>
    </row>
    <row r="3859" spans="14:14" x14ac:dyDescent="0.3">
      <c r="N3859" s="14"/>
    </row>
    <row r="3860" spans="14:14" x14ac:dyDescent="0.3">
      <c r="N3860" s="14"/>
    </row>
    <row r="3861" spans="14:14" x14ac:dyDescent="0.3">
      <c r="N3861" s="14"/>
    </row>
    <row r="3862" spans="14:14" x14ac:dyDescent="0.3">
      <c r="N3862" s="14"/>
    </row>
    <row r="3863" spans="14:14" x14ac:dyDescent="0.3">
      <c r="N3863" s="14"/>
    </row>
    <row r="3864" spans="14:14" x14ac:dyDescent="0.3">
      <c r="N3864" s="14"/>
    </row>
    <row r="3865" spans="14:14" x14ac:dyDescent="0.3">
      <c r="N3865" s="14"/>
    </row>
    <row r="3866" spans="14:14" x14ac:dyDescent="0.3">
      <c r="N3866" s="14"/>
    </row>
    <row r="3867" spans="14:14" x14ac:dyDescent="0.3">
      <c r="N3867" s="14"/>
    </row>
    <row r="3868" spans="14:14" x14ac:dyDescent="0.3">
      <c r="N3868" s="14"/>
    </row>
    <row r="3869" spans="14:14" x14ac:dyDescent="0.3">
      <c r="N3869" s="14"/>
    </row>
    <row r="3870" spans="14:14" x14ac:dyDescent="0.3">
      <c r="N3870" s="14"/>
    </row>
    <row r="3871" spans="14:14" x14ac:dyDescent="0.3">
      <c r="N3871" s="14"/>
    </row>
    <row r="3872" spans="14:14" x14ac:dyDescent="0.3">
      <c r="N3872" s="14"/>
    </row>
    <row r="3873" spans="14:14" x14ac:dyDescent="0.3">
      <c r="N3873" s="14"/>
    </row>
    <row r="3874" spans="14:14" x14ac:dyDescent="0.3">
      <c r="N3874" s="14"/>
    </row>
    <row r="3875" spans="14:14" x14ac:dyDescent="0.3">
      <c r="N3875" s="14"/>
    </row>
    <row r="3876" spans="14:14" x14ac:dyDescent="0.3">
      <c r="N3876" s="14"/>
    </row>
    <row r="3877" spans="14:14" x14ac:dyDescent="0.3">
      <c r="N3877" s="14"/>
    </row>
    <row r="3878" spans="14:14" x14ac:dyDescent="0.3">
      <c r="N3878" s="14"/>
    </row>
    <row r="3879" spans="14:14" x14ac:dyDescent="0.3">
      <c r="N3879" s="14"/>
    </row>
    <row r="3880" spans="14:14" x14ac:dyDescent="0.3">
      <c r="N3880" s="14"/>
    </row>
    <row r="3881" spans="14:14" x14ac:dyDescent="0.3">
      <c r="N3881" s="14"/>
    </row>
    <row r="3882" spans="14:14" x14ac:dyDescent="0.3">
      <c r="N3882" s="14"/>
    </row>
    <row r="3883" spans="14:14" x14ac:dyDescent="0.3">
      <c r="N3883" s="14"/>
    </row>
    <row r="3884" spans="14:14" x14ac:dyDescent="0.3">
      <c r="N3884" s="14"/>
    </row>
    <row r="3885" spans="14:14" x14ac:dyDescent="0.3">
      <c r="N3885" s="14"/>
    </row>
    <row r="3886" spans="14:14" x14ac:dyDescent="0.3">
      <c r="N3886" s="14"/>
    </row>
    <row r="3887" spans="14:14" x14ac:dyDescent="0.3">
      <c r="N3887" s="14"/>
    </row>
    <row r="3888" spans="14:14" x14ac:dyDescent="0.3">
      <c r="N3888" s="14"/>
    </row>
    <row r="3889" spans="14:14" x14ac:dyDescent="0.3">
      <c r="N3889" s="14"/>
    </row>
    <row r="3890" spans="14:14" x14ac:dyDescent="0.3">
      <c r="N3890" s="14"/>
    </row>
    <row r="3891" spans="14:14" x14ac:dyDescent="0.3">
      <c r="N3891" s="14"/>
    </row>
    <row r="3892" spans="14:14" x14ac:dyDescent="0.3">
      <c r="N3892" s="14"/>
    </row>
    <row r="3893" spans="14:14" x14ac:dyDescent="0.3">
      <c r="N3893" s="14"/>
    </row>
    <row r="3894" spans="14:14" x14ac:dyDescent="0.3">
      <c r="N3894" s="14"/>
    </row>
    <row r="3895" spans="14:14" x14ac:dyDescent="0.3">
      <c r="N3895" s="14"/>
    </row>
    <row r="3896" spans="14:14" x14ac:dyDescent="0.3">
      <c r="N3896" s="14"/>
    </row>
    <row r="3897" spans="14:14" x14ac:dyDescent="0.3">
      <c r="N3897" s="14"/>
    </row>
    <row r="3898" spans="14:14" x14ac:dyDescent="0.3">
      <c r="N3898" s="14"/>
    </row>
    <row r="3899" spans="14:14" x14ac:dyDescent="0.3">
      <c r="N3899" s="14"/>
    </row>
    <row r="3900" spans="14:14" x14ac:dyDescent="0.3">
      <c r="N3900" s="14"/>
    </row>
    <row r="3901" spans="14:14" x14ac:dyDescent="0.3">
      <c r="N3901" s="14"/>
    </row>
    <row r="3902" spans="14:14" x14ac:dyDescent="0.3">
      <c r="N3902" s="14"/>
    </row>
    <row r="3903" spans="14:14" x14ac:dyDescent="0.3">
      <c r="N3903" s="14"/>
    </row>
    <row r="3904" spans="14:14" x14ac:dyDescent="0.3">
      <c r="N3904" s="14"/>
    </row>
    <row r="3905" spans="14:14" x14ac:dyDescent="0.3">
      <c r="N3905" s="14"/>
    </row>
    <row r="3906" spans="14:14" x14ac:dyDescent="0.3">
      <c r="N3906" s="14"/>
    </row>
    <row r="3907" spans="14:14" x14ac:dyDescent="0.3">
      <c r="N3907" s="14"/>
    </row>
    <row r="3908" spans="14:14" x14ac:dyDescent="0.3">
      <c r="N3908" s="14"/>
    </row>
    <row r="3909" spans="14:14" x14ac:dyDescent="0.3">
      <c r="N3909" s="14"/>
    </row>
    <row r="3910" spans="14:14" x14ac:dyDescent="0.3">
      <c r="N3910" s="14"/>
    </row>
    <row r="3911" spans="14:14" x14ac:dyDescent="0.3">
      <c r="N3911" s="14"/>
    </row>
    <row r="3912" spans="14:14" x14ac:dyDescent="0.3">
      <c r="N3912" s="14"/>
    </row>
    <row r="3913" spans="14:14" x14ac:dyDescent="0.3">
      <c r="N3913" s="14"/>
    </row>
    <row r="3914" spans="14:14" x14ac:dyDescent="0.3">
      <c r="N3914" s="14"/>
    </row>
    <row r="3915" spans="14:14" x14ac:dyDescent="0.3">
      <c r="N3915" s="14"/>
    </row>
    <row r="3916" spans="14:14" x14ac:dyDescent="0.3">
      <c r="N3916" s="14"/>
    </row>
    <row r="3917" spans="14:14" x14ac:dyDescent="0.3">
      <c r="N3917" s="14"/>
    </row>
    <row r="3918" spans="14:14" x14ac:dyDescent="0.3">
      <c r="N3918" s="14"/>
    </row>
    <row r="3919" spans="14:14" x14ac:dyDescent="0.3">
      <c r="N3919" s="14"/>
    </row>
    <row r="3920" spans="14:14" x14ac:dyDescent="0.3">
      <c r="N3920" s="14"/>
    </row>
    <row r="3921" spans="14:14" x14ac:dyDescent="0.3">
      <c r="N3921" s="14"/>
    </row>
    <row r="3922" spans="14:14" x14ac:dyDescent="0.3">
      <c r="N3922" s="14"/>
    </row>
    <row r="3923" spans="14:14" x14ac:dyDescent="0.3">
      <c r="N3923" s="14"/>
    </row>
    <row r="3924" spans="14:14" x14ac:dyDescent="0.3">
      <c r="N3924" s="14"/>
    </row>
    <row r="3925" spans="14:14" x14ac:dyDescent="0.3">
      <c r="N3925" s="14"/>
    </row>
    <row r="3926" spans="14:14" x14ac:dyDescent="0.3">
      <c r="N3926" s="14"/>
    </row>
    <row r="3927" spans="14:14" x14ac:dyDescent="0.3">
      <c r="N3927" s="14"/>
    </row>
    <row r="3928" spans="14:14" x14ac:dyDescent="0.3">
      <c r="N3928" s="14"/>
    </row>
    <row r="3929" spans="14:14" x14ac:dyDescent="0.3">
      <c r="N3929" s="14"/>
    </row>
    <row r="3930" spans="14:14" x14ac:dyDescent="0.3">
      <c r="N3930" s="14"/>
    </row>
    <row r="3931" spans="14:14" x14ac:dyDescent="0.3">
      <c r="N3931" s="14"/>
    </row>
    <row r="3932" spans="14:14" x14ac:dyDescent="0.3">
      <c r="N3932" s="14"/>
    </row>
    <row r="3933" spans="14:14" x14ac:dyDescent="0.3">
      <c r="N3933" s="14"/>
    </row>
    <row r="3934" spans="14:14" x14ac:dyDescent="0.3">
      <c r="N3934" s="14"/>
    </row>
    <row r="3935" spans="14:14" x14ac:dyDescent="0.3">
      <c r="N3935" s="14"/>
    </row>
    <row r="3936" spans="14:14" x14ac:dyDescent="0.3">
      <c r="N3936" s="14"/>
    </row>
    <row r="3937" spans="14:14" x14ac:dyDescent="0.3">
      <c r="N3937" s="14"/>
    </row>
    <row r="3938" spans="14:14" x14ac:dyDescent="0.3">
      <c r="N3938" s="14"/>
    </row>
    <row r="3939" spans="14:14" x14ac:dyDescent="0.3">
      <c r="N3939" s="14"/>
    </row>
    <row r="3940" spans="14:14" x14ac:dyDescent="0.3">
      <c r="N3940" s="14"/>
    </row>
    <row r="3941" spans="14:14" x14ac:dyDescent="0.3">
      <c r="N3941" s="14"/>
    </row>
    <row r="3942" spans="14:14" x14ac:dyDescent="0.3">
      <c r="N3942" s="14"/>
    </row>
    <row r="3943" spans="14:14" x14ac:dyDescent="0.3">
      <c r="N3943" s="14"/>
    </row>
    <row r="3944" spans="14:14" x14ac:dyDescent="0.3">
      <c r="N3944" s="14"/>
    </row>
    <row r="3945" spans="14:14" x14ac:dyDescent="0.3">
      <c r="N3945" s="14"/>
    </row>
    <row r="3946" spans="14:14" x14ac:dyDescent="0.3">
      <c r="N3946" s="14"/>
    </row>
    <row r="3947" spans="14:14" x14ac:dyDescent="0.3">
      <c r="N3947" s="14"/>
    </row>
    <row r="3948" spans="14:14" x14ac:dyDescent="0.3">
      <c r="N3948" s="14"/>
    </row>
    <row r="3949" spans="14:14" x14ac:dyDescent="0.3">
      <c r="N3949" s="14"/>
    </row>
    <row r="3950" spans="14:14" x14ac:dyDescent="0.3">
      <c r="N3950" s="14"/>
    </row>
    <row r="3951" spans="14:14" x14ac:dyDescent="0.3">
      <c r="N3951" s="14"/>
    </row>
    <row r="3952" spans="14:14" x14ac:dyDescent="0.3">
      <c r="N3952" s="14"/>
    </row>
    <row r="3953" spans="14:14" x14ac:dyDescent="0.3">
      <c r="N3953" s="14"/>
    </row>
    <row r="3954" spans="14:14" x14ac:dyDescent="0.3">
      <c r="N3954" s="14"/>
    </row>
    <row r="3955" spans="14:14" x14ac:dyDescent="0.3">
      <c r="N3955" s="14"/>
    </row>
    <row r="3956" spans="14:14" x14ac:dyDescent="0.3">
      <c r="N3956" s="14"/>
    </row>
    <row r="3957" spans="14:14" x14ac:dyDescent="0.3">
      <c r="N3957" s="14"/>
    </row>
    <row r="3958" spans="14:14" x14ac:dyDescent="0.3">
      <c r="N3958" s="14"/>
    </row>
    <row r="3959" spans="14:14" x14ac:dyDescent="0.3">
      <c r="N3959" s="14"/>
    </row>
    <row r="3960" spans="14:14" x14ac:dyDescent="0.3">
      <c r="N3960" s="14"/>
    </row>
    <row r="3961" spans="14:14" x14ac:dyDescent="0.3">
      <c r="N3961" s="14"/>
    </row>
    <row r="3962" spans="14:14" x14ac:dyDescent="0.3">
      <c r="N3962" s="14"/>
    </row>
    <row r="3963" spans="14:14" x14ac:dyDescent="0.3">
      <c r="N3963" s="14"/>
    </row>
    <row r="3964" spans="14:14" x14ac:dyDescent="0.3">
      <c r="N3964" s="14"/>
    </row>
    <row r="3965" spans="14:14" x14ac:dyDescent="0.3">
      <c r="N3965" s="14"/>
    </row>
    <row r="3966" spans="14:14" x14ac:dyDescent="0.3">
      <c r="N3966" s="14"/>
    </row>
    <row r="3967" spans="14:14" x14ac:dyDescent="0.3">
      <c r="N3967" s="14"/>
    </row>
    <row r="3968" spans="14:14" x14ac:dyDescent="0.3">
      <c r="N3968" s="14"/>
    </row>
    <row r="3969" spans="14:14" x14ac:dyDescent="0.3">
      <c r="N3969" s="14"/>
    </row>
    <row r="3970" spans="14:14" x14ac:dyDescent="0.3">
      <c r="N3970" s="14"/>
    </row>
    <row r="3971" spans="14:14" x14ac:dyDescent="0.3">
      <c r="N3971" s="14"/>
    </row>
    <row r="3972" spans="14:14" x14ac:dyDescent="0.3">
      <c r="N3972" s="14"/>
    </row>
    <row r="3973" spans="14:14" x14ac:dyDescent="0.3">
      <c r="N3973" s="14"/>
    </row>
    <row r="3974" spans="14:14" x14ac:dyDescent="0.3">
      <c r="N3974" s="14"/>
    </row>
    <row r="3975" spans="14:14" x14ac:dyDescent="0.3">
      <c r="N3975" s="14"/>
    </row>
    <row r="3976" spans="14:14" x14ac:dyDescent="0.3">
      <c r="N3976" s="14"/>
    </row>
    <row r="3977" spans="14:14" x14ac:dyDescent="0.3">
      <c r="N3977" s="14"/>
    </row>
    <row r="3978" spans="14:14" x14ac:dyDescent="0.3">
      <c r="N3978" s="14"/>
    </row>
    <row r="3979" spans="14:14" x14ac:dyDescent="0.3">
      <c r="N3979" s="14"/>
    </row>
    <row r="3980" spans="14:14" x14ac:dyDescent="0.3">
      <c r="N3980" s="14"/>
    </row>
    <row r="3981" spans="14:14" x14ac:dyDescent="0.3">
      <c r="N3981" s="14"/>
    </row>
    <row r="3982" spans="14:14" x14ac:dyDescent="0.3">
      <c r="N3982" s="14"/>
    </row>
    <row r="3983" spans="14:14" x14ac:dyDescent="0.3">
      <c r="N3983" s="14"/>
    </row>
    <row r="3984" spans="14:14" x14ac:dyDescent="0.3">
      <c r="N3984" s="14"/>
    </row>
    <row r="3985" spans="14:14" x14ac:dyDescent="0.3">
      <c r="N3985" s="14"/>
    </row>
    <row r="3986" spans="14:14" x14ac:dyDescent="0.3">
      <c r="N3986" s="14"/>
    </row>
    <row r="3987" spans="14:14" x14ac:dyDescent="0.3">
      <c r="N3987" s="14"/>
    </row>
    <row r="3988" spans="14:14" x14ac:dyDescent="0.3">
      <c r="N3988" s="14"/>
    </row>
    <row r="3989" spans="14:14" x14ac:dyDescent="0.3">
      <c r="N3989" s="14"/>
    </row>
    <row r="3990" spans="14:14" x14ac:dyDescent="0.3">
      <c r="N3990" s="14"/>
    </row>
    <row r="3991" spans="14:14" x14ac:dyDescent="0.3">
      <c r="N3991" s="14"/>
    </row>
    <row r="3992" spans="14:14" x14ac:dyDescent="0.3">
      <c r="N3992" s="14"/>
    </row>
    <row r="3993" spans="14:14" x14ac:dyDescent="0.3">
      <c r="N3993" s="14"/>
    </row>
    <row r="3994" spans="14:14" x14ac:dyDescent="0.3">
      <c r="N3994" s="14"/>
    </row>
    <row r="3995" spans="14:14" x14ac:dyDescent="0.3">
      <c r="N3995" s="14"/>
    </row>
    <row r="3996" spans="14:14" x14ac:dyDescent="0.3">
      <c r="N3996" s="14"/>
    </row>
    <row r="3997" spans="14:14" x14ac:dyDescent="0.3">
      <c r="N3997" s="14"/>
    </row>
    <row r="3998" spans="14:14" x14ac:dyDescent="0.3">
      <c r="N3998" s="14"/>
    </row>
    <row r="3999" spans="14:14" x14ac:dyDescent="0.3">
      <c r="N3999" s="14"/>
    </row>
    <row r="4000" spans="14:14" x14ac:dyDescent="0.3">
      <c r="N4000" s="14"/>
    </row>
    <row r="4001" spans="14:14" x14ac:dyDescent="0.3">
      <c r="N4001" s="14"/>
    </row>
    <row r="4002" spans="14:14" x14ac:dyDescent="0.3">
      <c r="N4002" s="14"/>
    </row>
    <row r="4003" spans="14:14" x14ac:dyDescent="0.3">
      <c r="N4003" s="14"/>
    </row>
    <row r="4004" spans="14:14" x14ac:dyDescent="0.3">
      <c r="N4004" s="14"/>
    </row>
    <row r="4005" spans="14:14" x14ac:dyDescent="0.3">
      <c r="N4005" s="14"/>
    </row>
    <row r="4006" spans="14:14" x14ac:dyDescent="0.3">
      <c r="N4006" s="14"/>
    </row>
    <row r="4007" spans="14:14" x14ac:dyDescent="0.3">
      <c r="N4007" s="14"/>
    </row>
    <row r="4008" spans="14:14" x14ac:dyDescent="0.3">
      <c r="N4008" s="14"/>
    </row>
    <row r="4009" spans="14:14" x14ac:dyDescent="0.3">
      <c r="N4009" s="14"/>
    </row>
    <row r="4010" spans="14:14" x14ac:dyDescent="0.3">
      <c r="N4010" s="14"/>
    </row>
    <row r="4011" spans="14:14" x14ac:dyDescent="0.3">
      <c r="N4011" s="14"/>
    </row>
    <row r="4012" spans="14:14" x14ac:dyDescent="0.3">
      <c r="N4012" s="14"/>
    </row>
    <row r="4013" spans="14:14" x14ac:dyDescent="0.3">
      <c r="N4013" s="14"/>
    </row>
    <row r="4014" spans="14:14" x14ac:dyDescent="0.3">
      <c r="N4014" s="14"/>
    </row>
    <row r="4015" spans="14:14" x14ac:dyDescent="0.3">
      <c r="N4015" s="14"/>
    </row>
    <row r="4016" spans="14:14" x14ac:dyDescent="0.3">
      <c r="N4016" s="14"/>
    </row>
    <row r="4017" spans="14:14" x14ac:dyDescent="0.3">
      <c r="N4017" s="14"/>
    </row>
    <row r="4018" spans="14:14" x14ac:dyDescent="0.3">
      <c r="N4018" s="14"/>
    </row>
    <row r="4019" spans="14:14" x14ac:dyDescent="0.3">
      <c r="N4019" s="14"/>
    </row>
    <row r="4020" spans="14:14" x14ac:dyDescent="0.3">
      <c r="N4020" s="14"/>
    </row>
    <row r="4021" spans="14:14" x14ac:dyDescent="0.3">
      <c r="N4021" s="14"/>
    </row>
    <row r="4022" spans="14:14" x14ac:dyDescent="0.3">
      <c r="N4022" s="14"/>
    </row>
    <row r="4023" spans="14:14" x14ac:dyDescent="0.3">
      <c r="N4023" s="14"/>
    </row>
    <row r="4024" spans="14:14" x14ac:dyDescent="0.3">
      <c r="N4024" s="14"/>
    </row>
    <row r="4025" spans="14:14" x14ac:dyDescent="0.3">
      <c r="N4025" s="14"/>
    </row>
    <row r="4026" spans="14:14" x14ac:dyDescent="0.3">
      <c r="N4026" s="14"/>
    </row>
    <row r="4027" spans="14:14" x14ac:dyDescent="0.3">
      <c r="N4027" s="14"/>
    </row>
    <row r="4028" spans="14:14" x14ac:dyDescent="0.3">
      <c r="N4028" s="14"/>
    </row>
    <row r="4029" spans="14:14" x14ac:dyDescent="0.3">
      <c r="N4029" s="14"/>
    </row>
    <row r="4030" spans="14:14" x14ac:dyDescent="0.3">
      <c r="N4030" s="14"/>
    </row>
    <row r="4031" spans="14:14" x14ac:dyDescent="0.3">
      <c r="N4031" s="14"/>
    </row>
    <row r="4032" spans="14:14" x14ac:dyDescent="0.3">
      <c r="N4032" s="14"/>
    </row>
    <row r="4033" spans="14:14" x14ac:dyDescent="0.3">
      <c r="N4033" s="14"/>
    </row>
    <row r="4034" spans="14:14" x14ac:dyDescent="0.3">
      <c r="N4034" s="14"/>
    </row>
    <row r="4035" spans="14:14" x14ac:dyDescent="0.3">
      <c r="N4035" s="14"/>
    </row>
    <row r="4036" spans="14:14" x14ac:dyDescent="0.3">
      <c r="N4036" s="14"/>
    </row>
    <row r="4037" spans="14:14" x14ac:dyDescent="0.3">
      <c r="N4037" s="14"/>
    </row>
    <row r="4038" spans="14:14" x14ac:dyDescent="0.3">
      <c r="N4038" s="14"/>
    </row>
    <row r="4039" spans="14:14" x14ac:dyDescent="0.3">
      <c r="N4039" s="14"/>
    </row>
    <row r="4040" spans="14:14" x14ac:dyDescent="0.3">
      <c r="N4040" s="14"/>
    </row>
    <row r="4041" spans="14:14" x14ac:dyDescent="0.3">
      <c r="N4041" s="14"/>
    </row>
    <row r="4042" spans="14:14" x14ac:dyDescent="0.3">
      <c r="N4042" s="14"/>
    </row>
    <row r="4043" spans="14:14" x14ac:dyDescent="0.3">
      <c r="N4043" s="14"/>
    </row>
    <row r="4044" spans="14:14" x14ac:dyDescent="0.3">
      <c r="N4044" s="14"/>
    </row>
    <row r="4045" spans="14:14" x14ac:dyDescent="0.3">
      <c r="N4045" s="14"/>
    </row>
    <row r="4046" spans="14:14" x14ac:dyDescent="0.3">
      <c r="N4046" s="14"/>
    </row>
    <row r="4047" spans="14:14" x14ac:dyDescent="0.3">
      <c r="N4047" s="14"/>
    </row>
    <row r="4048" spans="14:14" x14ac:dyDescent="0.3">
      <c r="N4048" s="14"/>
    </row>
    <row r="4049" spans="14:14" x14ac:dyDescent="0.3">
      <c r="N4049" s="14"/>
    </row>
    <row r="4050" spans="14:14" x14ac:dyDescent="0.3">
      <c r="N4050" s="14"/>
    </row>
    <row r="4051" spans="14:14" x14ac:dyDescent="0.3">
      <c r="N4051" s="14"/>
    </row>
    <row r="4052" spans="14:14" x14ac:dyDescent="0.3">
      <c r="N4052" s="14"/>
    </row>
    <row r="4053" spans="14:14" x14ac:dyDescent="0.3">
      <c r="N4053" s="14"/>
    </row>
    <row r="4054" spans="14:14" x14ac:dyDescent="0.3">
      <c r="N4054" s="14"/>
    </row>
    <row r="4055" spans="14:14" x14ac:dyDescent="0.3">
      <c r="N4055" s="14"/>
    </row>
    <row r="4056" spans="14:14" x14ac:dyDescent="0.3">
      <c r="N4056" s="14"/>
    </row>
    <row r="4057" spans="14:14" x14ac:dyDescent="0.3">
      <c r="N4057" s="14"/>
    </row>
    <row r="4058" spans="14:14" x14ac:dyDescent="0.3">
      <c r="N4058" s="14"/>
    </row>
    <row r="4059" spans="14:14" x14ac:dyDescent="0.3">
      <c r="N4059" s="14"/>
    </row>
    <row r="4060" spans="14:14" x14ac:dyDescent="0.3">
      <c r="N4060" s="14"/>
    </row>
    <row r="4061" spans="14:14" x14ac:dyDescent="0.3">
      <c r="N4061" s="14"/>
    </row>
    <row r="4062" spans="14:14" x14ac:dyDescent="0.3">
      <c r="N4062" s="14"/>
    </row>
    <row r="4063" spans="14:14" x14ac:dyDescent="0.3">
      <c r="N4063" s="14"/>
    </row>
    <row r="4064" spans="14:14" x14ac:dyDescent="0.3">
      <c r="N4064" s="14"/>
    </row>
    <row r="4065" spans="14:14" x14ac:dyDescent="0.3">
      <c r="N4065" s="14"/>
    </row>
    <row r="4066" spans="14:14" x14ac:dyDescent="0.3">
      <c r="N4066" s="14"/>
    </row>
    <row r="4067" spans="14:14" x14ac:dyDescent="0.3">
      <c r="N4067" s="14"/>
    </row>
    <row r="4068" spans="14:14" x14ac:dyDescent="0.3">
      <c r="N4068" s="14"/>
    </row>
    <row r="4069" spans="14:14" x14ac:dyDescent="0.3">
      <c r="N4069" s="14"/>
    </row>
    <row r="4070" spans="14:14" x14ac:dyDescent="0.3">
      <c r="N4070" s="14"/>
    </row>
    <row r="4071" spans="14:14" x14ac:dyDescent="0.3">
      <c r="N4071" s="14"/>
    </row>
    <row r="4072" spans="14:14" x14ac:dyDescent="0.3">
      <c r="N4072" s="14"/>
    </row>
    <row r="4073" spans="14:14" x14ac:dyDescent="0.3">
      <c r="N4073" s="14"/>
    </row>
    <row r="4074" spans="14:14" x14ac:dyDescent="0.3">
      <c r="N4074" s="14"/>
    </row>
    <row r="4075" spans="14:14" x14ac:dyDescent="0.3">
      <c r="N4075" s="14"/>
    </row>
    <row r="4076" spans="14:14" x14ac:dyDescent="0.3">
      <c r="N4076" s="14"/>
    </row>
    <row r="4077" spans="14:14" x14ac:dyDescent="0.3">
      <c r="N4077" s="14"/>
    </row>
    <row r="4078" spans="14:14" x14ac:dyDescent="0.3">
      <c r="N4078" s="14"/>
    </row>
    <row r="4079" spans="14:14" x14ac:dyDescent="0.3">
      <c r="N4079" s="14"/>
    </row>
    <row r="4080" spans="14:14" x14ac:dyDescent="0.3">
      <c r="N4080" s="14"/>
    </row>
    <row r="4081" spans="14:14" x14ac:dyDescent="0.3">
      <c r="N4081" s="14"/>
    </row>
    <row r="4082" spans="14:14" x14ac:dyDescent="0.3">
      <c r="N4082" s="14"/>
    </row>
    <row r="4083" spans="14:14" x14ac:dyDescent="0.3">
      <c r="N4083" s="14"/>
    </row>
    <row r="4084" spans="14:14" x14ac:dyDescent="0.3">
      <c r="N4084" s="14"/>
    </row>
    <row r="4085" spans="14:14" x14ac:dyDescent="0.3">
      <c r="N4085" s="14"/>
    </row>
    <row r="4086" spans="14:14" x14ac:dyDescent="0.3">
      <c r="N4086" s="14"/>
    </row>
    <row r="4087" spans="14:14" x14ac:dyDescent="0.3">
      <c r="N4087" s="14"/>
    </row>
    <row r="4088" spans="14:14" x14ac:dyDescent="0.3">
      <c r="N4088" s="14"/>
    </row>
    <row r="4089" spans="14:14" x14ac:dyDescent="0.3">
      <c r="N4089" s="14"/>
    </row>
    <row r="4090" spans="14:14" x14ac:dyDescent="0.3">
      <c r="N4090" s="14"/>
    </row>
    <row r="4091" spans="14:14" x14ac:dyDescent="0.3">
      <c r="N4091" s="14"/>
    </row>
    <row r="4092" spans="14:14" x14ac:dyDescent="0.3">
      <c r="N4092" s="14"/>
    </row>
    <row r="4093" spans="14:14" x14ac:dyDescent="0.3">
      <c r="N4093" s="14"/>
    </row>
    <row r="4094" spans="14:14" x14ac:dyDescent="0.3">
      <c r="N4094" s="14"/>
    </row>
    <row r="4095" spans="14:14" x14ac:dyDescent="0.3">
      <c r="N4095" s="14"/>
    </row>
    <row r="4096" spans="14:14" x14ac:dyDescent="0.3">
      <c r="N4096" s="14"/>
    </row>
    <row r="4097" spans="14:14" x14ac:dyDescent="0.3">
      <c r="N4097" s="14"/>
    </row>
    <row r="4098" spans="14:14" x14ac:dyDescent="0.3">
      <c r="N4098" s="14"/>
    </row>
    <row r="4099" spans="14:14" x14ac:dyDescent="0.3">
      <c r="N4099" s="14"/>
    </row>
    <row r="4100" spans="14:14" x14ac:dyDescent="0.3">
      <c r="N4100" s="14"/>
    </row>
    <row r="4101" spans="14:14" x14ac:dyDescent="0.3">
      <c r="N4101" s="14"/>
    </row>
    <row r="4102" spans="14:14" x14ac:dyDescent="0.3">
      <c r="N4102" s="14"/>
    </row>
    <row r="4103" spans="14:14" x14ac:dyDescent="0.3">
      <c r="N4103" s="14"/>
    </row>
    <row r="4104" spans="14:14" x14ac:dyDescent="0.3">
      <c r="N4104" s="14"/>
    </row>
    <row r="4105" spans="14:14" x14ac:dyDescent="0.3">
      <c r="N4105" s="14"/>
    </row>
    <row r="4106" spans="14:14" x14ac:dyDescent="0.3">
      <c r="N4106" s="14"/>
    </row>
    <row r="4107" spans="14:14" x14ac:dyDescent="0.3">
      <c r="N4107" s="14"/>
    </row>
    <row r="4108" spans="14:14" x14ac:dyDescent="0.3">
      <c r="N4108" s="14"/>
    </row>
    <row r="4109" spans="14:14" x14ac:dyDescent="0.3">
      <c r="N4109" s="14"/>
    </row>
    <row r="4110" spans="14:14" x14ac:dyDescent="0.3">
      <c r="N4110" s="14"/>
    </row>
    <row r="4111" spans="14:14" x14ac:dyDescent="0.3">
      <c r="N4111" s="14"/>
    </row>
    <row r="4112" spans="14:14" x14ac:dyDescent="0.3">
      <c r="N4112" s="14"/>
    </row>
    <row r="4113" spans="14:14" x14ac:dyDescent="0.3">
      <c r="N4113" s="14"/>
    </row>
    <row r="4114" spans="14:14" x14ac:dyDescent="0.3">
      <c r="N4114" s="14"/>
    </row>
    <row r="4115" spans="14:14" x14ac:dyDescent="0.3">
      <c r="N4115" s="14"/>
    </row>
    <row r="4116" spans="14:14" x14ac:dyDescent="0.3">
      <c r="N4116" s="14"/>
    </row>
    <row r="4117" spans="14:14" x14ac:dyDescent="0.3">
      <c r="N4117" s="14"/>
    </row>
    <row r="4118" spans="14:14" x14ac:dyDescent="0.3">
      <c r="N4118" s="14"/>
    </row>
    <row r="4119" spans="14:14" x14ac:dyDescent="0.3">
      <c r="N4119" s="14"/>
    </row>
    <row r="4120" spans="14:14" x14ac:dyDescent="0.3">
      <c r="N4120" s="14"/>
    </row>
    <row r="4121" spans="14:14" x14ac:dyDescent="0.3">
      <c r="N4121" s="14"/>
    </row>
    <row r="4122" spans="14:14" x14ac:dyDescent="0.3">
      <c r="N4122" s="14"/>
    </row>
    <row r="4123" spans="14:14" x14ac:dyDescent="0.3">
      <c r="N4123" s="14"/>
    </row>
    <row r="4124" spans="14:14" x14ac:dyDescent="0.3">
      <c r="N4124" s="14"/>
    </row>
    <row r="4125" spans="14:14" x14ac:dyDescent="0.3">
      <c r="N4125" s="14"/>
    </row>
    <row r="4126" spans="14:14" x14ac:dyDescent="0.3">
      <c r="N4126" s="14"/>
    </row>
    <row r="4127" spans="14:14" x14ac:dyDescent="0.3">
      <c r="N4127" s="14"/>
    </row>
    <row r="4128" spans="14:14" x14ac:dyDescent="0.3">
      <c r="N4128" s="14"/>
    </row>
    <row r="4129" spans="14:14" x14ac:dyDescent="0.3">
      <c r="N4129" s="14"/>
    </row>
    <row r="4130" spans="14:14" x14ac:dyDescent="0.3">
      <c r="N4130" s="14"/>
    </row>
    <row r="4131" spans="14:14" x14ac:dyDescent="0.3">
      <c r="N4131" s="14"/>
    </row>
    <row r="4132" spans="14:14" x14ac:dyDescent="0.3">
      <c r="N4132" s="14"/>
    </row>
    <row r="4133" spans="14:14" x14ac:dyDescent="0.3">
      <c r="N4133" s="14"/>
    </row>
    <row r="4134" spans="14:14" x14ac:dyDescent="0.3">
      <c r="N4134" s="14"/>
    </row>
    <row r="4135" spans="14:14" x14ac:dyDescent="0.3">
      <c r="N4135" s="14"/>
    </row>
    <row r="4136" spans="14:14" x14ac:dyDescent="0.3">
      <c r="N4136" s="14"/>
    </row>
    <row r="4137" spans="14:14" x14ac:dyDescent="0.3">
      <c r="N4137" s="14"/>
    </row>
    <row r="4138" spans="14:14" x14ac:dyDescent="0.3">
      <c r="N4138" s="14"/>
    </row>
    <row r="4139" spans="14:14" x14ac:dyDescent="0.3">
      <c r="N4139" s="14"/>
    </row>
    <row r="4140" spans="14:14" x14ac:dyDescent="0.3">
      <c r="N4140" s="14"/>
    </row>
    <row r="4141" spans="14:14" x14ac:dyDescent="0.3">
      <c r="N4141" s="14"/>
    </row>
    <row r="4142" spans="14:14" x14ac:dyDescent="0.3">
      <c r="N4142" s="14"/>
    </row>
    <row r="4143" spans="14:14" x14ac:dyDescent="0.3">
      <c r="N4143" s="14"/>
    </row>
    <row r="4144" spans="14:14" x14ac:dyDescent="0.3">
      <c r="N4144" s="14"/>
    </row>
    <row r="4145" spans="14:14" x14ac:dyDescent="0.3">
      <c r="N4145" s="14"/>
    </row>
    <row r="4146" spans="14:14" x14ac:dyDescent="0.3">
      <c r="N4146" s="14"/>
    </row>
    <row r="4147" spans="14:14" x14ac:dyDescent="0.3">
      <c r="N4147" s="14"/>
    </row>
    <row r="4148" spans="14:14" x14ac:dyDescent="0.3">
      <c r="N4148" s="14"/>
    </row>
    <row r="4149" spans="14:14" x14ac:dyDescent="0.3">
      <c r="N4149" s="14"/>
    </row>
    <row r="4150" spans="14:14" x14ac:dyDescent="0.3">
      <c r="N4150" s="14"/>
    </row>
    <row r="4151" spans="14:14" x14ac:dyDescent="0.3">
      <c r="N4151" s="14"/>
    </row>
    <row r="4152" spans="14:14" x14ac:dyDescent="0.3">
      <c r="N4152" s="14"/>
    </row>
    <row r="4153" spans="14:14" x14ac:dyDescent="0.3">
      <c r="N4153" s="14"/>
    </row>
    <row r="4154" spans="14:14" x14ac:dyDescent="0.3">
      <c r="N4154" s="14"/>
    </row>
    <row r="4155" spans="14:14" x14ac:dyDescent="0.3">
      <c r="N4155" s="14"/>
    </row>
    <row r="4156" spans="14:14" x14ac:dyDescent="0.3">
      <c r="N4156" s="14"/>
    </row>
    <row r="4157" spans="14:14" x14ac:dyDescent="0.3">
      <c r="N4157" s="14"/>
    </row>
    <row r="4158" spans="14:14" x14ac:dyDescent="0.3">
      <c r="N4158" s="14"/>
    </row>
    <row r="4159" spans="14:14" x14ac:dyDescent="0.3">
      <c r="N4159" s="14"/>
    </row>
    <row r="4160" spans="14:14" x14ac:dyDescent="0.3">
      <c r="N4160" s="14"/>
    </row>
    <row r="4161" spans="14:14" x14ac:dyDescent="0.3">
      <c r="N4161" s="14"/>
    </row>
    <row r="4162" spans="14:14" x14ac:dyDescent="0.3">
      <c r="N4162" s="14"/>
    </row>
    <row r="4163" spans="14:14" x14ac:dyDescent="0.3">
      <c r="N4163" s="14"/>
    </row>
    <row r="4164" spans="14:14" x14ac:dyDescent="0.3">
      <c r="N4164" s="14"/>
    </row>
    <row r="4165" spans="14:14" x14ac:dyDescent="0.3">
      <c r="N4165" s="14"/>
    </row>
    <row r="4166" spans="14:14" x14ac:dyDescent="0.3">
      <c r="N4166" s="14"/>
    </row>
    <row r="4167" spans="14:14" x14ac:dyDescent="0.3">
      <c r="N4167" s="14"/>
    </row>
    <row r="4168" spans="14:14" x14ac:dyDescent="0.3">
      <c r="N4168" s="14"/>
    </row>
    <row r="4169" spans="14:14" x14ac:dyDescent="0.3">
      <c r="N4169" s="14"/>
    </row>
    <row r="4170" spans="14:14" x14ac:dyDescent="0.3">
      <c r="N4170" s="14"/>
    </row>
    <row r="4171" spans="14:14" x14ac:dyDescent="0.3">
      <c r="N4171" s="14"/>
    </row>
    <row r="4172" spans="14:14" x14ac:dyDescent="0.3">
      <c r="N4172" s="14"/>
    </row>
    <row r="4173" spans="14:14" x14ac:dyDescent="0.3">
      <c r="N4173" s="14"/>
    </row>
    <row r="4174" spans="14:14" x14ac:dyDescent="0.3">
      <c r="N4174" s="14"/>
    </row>
    <row r="4175" spans="14:14" x14ac:dyDescent="0.3">
      <c r="N4175" s="14"/>
    </row>
    <row r="4176" spans="14:14" x14ac:dyDescent="0.3">
      <c r="N4176" s="14"/>
    </row>
    <row r="4177" spans="14:14" x14ac:dyDescent="0.3">
      <c r="N4177" s="14"/>
    </row>
    <row r="4178" spans="14:14" x14ac:dyDescent="0.3">
      <c r="N4178" s="14"/>
    </row>
    <row r="4179" spans="14:14" x14ac:dyDescent="0.3">
      <c r="N4179" s="14"/>
    </row>
    <row r="4180" spans="14:14" x14ac:dyDescent="0.3">
      <c r="N4180" s="14"/>
    </row>
    <row r="4181" spans="14:14" x14ac:dyDescent="0.3">
      <c r="N4181" s="14"/>
    </row>
    <row r="4182" spans="14:14" x14ac:dyDescent="0.3">
      <c r="N4182" s="14"/>
    </row>
    <row r="4183" spans="14:14" x14ac:dyDescent="0.3">
      <c r="N4183" s="14"/>
    </row>
    <row r="4184" spans="14:14" x14ac:dyDescent="0.3">
      <c r="N4184" s="14"/>
    </row>
    <row r="4185" spans="14:14" x14ac:dyDescent="0.3">
      <c r="N4185" s="14"/>
    </row>
    <row r="4186" spans="14:14" x14ac:dyDescent="0.3">
      <c r="N4186" s="14"/>
    </row>
    <row r="4187" spans="14:14" x14ac:dyDescent="0.3">
      <c r="N4187" s="14"/>
    </row>
    <row r="4188" spans="14:14" x14ac:dyDescent="0.3">
      <c r="N4188" s="14"/>
    </row>
    <row r="4189" spans="14:14" x14ac:dyDescent="0.3">
      <c r="N4189" s="14"/>
    </row>
    <row r="4190" spans="14:14" x14ac:dyDescent="0.3">
      <c r="N4190" s="14"/>
    </row>
    <row r="4191" spans="14:14" x14ac:dyDescent="0.3">
      <c r="N4191" s="14"/>
    </row>
    <row r="4192" spans="14:14" x14ac:dyDescent="0.3">
      <c r="N4192" s="14"/>
    </row>
    <row r="4193" spans="14:14" x14ac:dyDescent="0.3">
      <c r="N4193" s="14"/>
    </row>
    <row r="4194" spans="14:14" x14ac:dyDescent="0.3">
      <c r="N4194" s="14"/>
    </row>
    <row r="4195" spans="14:14" x14ac:dyDescent="0.3">
      <c r="N4195" s="14"/>
    </row>
    <row r="4196" spans="14:14" x14ac:dyDescent="0.3">
      <c r="N4196" s="14"/>
    </row>
    <row r="4197" spans="14:14" x14ac:dyDescent="0.3">
      <c r="N4197" s="14"/>
    </row>
    <row r="4198" spans="14:14" x14ac:dyDescent="0.3">
      <c r="N4198" s="14"/>
    </row>
    <row r="4199" spans="14:14" x14ac:dyDescent="0.3">
      <c r="N4199" s="14"/>
    </row>
    <row r="4200" spans="14:14" x14ac:dyDescent="0.3">
      <c r="N4200" s="14"/>
    </row>
    <row r="4201" spans="14:14" x14ac:dyDescent="0.3">
      <c r="N4201" s="14"/>
    </row>
    <row r="4202" spans="14:14" x14ac:dyDescent="0.3">
      <c r="N4202" s="14"/>
    </row>
    <row r="4203" spans="14:14" x14ac:dyDescent="0.3">
      <c r="N4203" s="14"/>
    </row>
    <row r="4204" spans="14:14" x14ac:dyDescent="0.3">
      <c r="N4204" s="14"/>
    </row>
    <row r="4205" spans="14:14" x14ac:dyDescent="0.3">
      <c r="N4205" s="14"/>
    </row>
    <row r="4206" spans="14:14" x14ac:dyDescent="0.3">
      <c r="N4206" s="14"/>
    </row>
    <row r="4207" spans="14:14" x14ac:dyDescent="0.3">
      <c r="N4207" s="14"/>
    </row>
    <row r="4208" spans="14:14" x14ac:dyDescent="0.3">
      <c r="N4208" s="14"/>
    </row>
    <row r="4209" spans="14:14" x14ac:dyDescent="0.3">
      <c r="N4209" s="14"/>
    </row>
    <row r="4210" spans="14:14" x14ac:dyDescent="0.3">
      <c r="N4210" s="14"/>
    </row>
    <row r="4211" spans="14:14" x14ac:dyDescent="0.3">
      <c r="N4211" s="14"/>
    </row>
    <row r="4212" spans="14:14" x14ac:dyDescent="0.3">
      <c r="N4212" s="14"/>
    </row>
    <row r="4213" spans="14:14" x14ac:dyDescent="0.3">
      <c r="N4213" s="14"/>
    </row>
    <row r="4214" spans="14:14" x14ac:dyDescent="0.3">
      <c r="N4214" s="14"/>
    </row>
    <row r="4215" spans="14:14" x14ac:dyDescent="0.3">
      <c r="N4215" s="14"/>
    </row>
    <row r="4216" spans="14:14" x14ac:dyDescent="0.3">
      <c r="N4216" s="14"/>
    </row>
    <row r="4217" spans="14:14" x14ac:dyDescent="0.3">
      <c r="N4217" s="14"/>
    </row>
    <row r="4218" spans="14:14" x14ac:dyDescent="0.3">
      <c r="N4218" s="14"/>
    </row>
    <row r="4219" spans="14:14" x14ac:dyDescent="0.3">
      <c r="N4219" s="14"/>
    </row>
    <row r="4220" spans="14:14" x14ac:dyDescent="0.3">
      <c r="N4220" s="14"/>
    </row>
    <row r="4221" spans="14:14" x14ac:dyDescent="0.3">
      <c r="N4221" s="14"/>
    </row>
    <row r="4222" spans="14:14" x14ac:dyDescent="0.3">
      <c r="N4222" s="14"/>
    </row>
    <row r="4223" spans="14:14" x14ac:dyDescent="0.3">
      <c r="N4223" s="14"/>
    </row>
    <row r="4224" spans="14:14" x14ac:dyDescent="0.3">
      <c r="N4224" s="14"/>
    </row>
    <row r="4225" spans="14:14" x14ac:dyDescent="0.3">
      <c r="N4225" s="14"/>
    </row>
    <row r="4226" spans="14:14" x14ac:dyDescent="0.3">
      <c r="N4226" s="14"/>
    </row>
    <row r="4227" spans="14:14" x14ac:dyDescent="0.3">
      <c r="N4227" s="14"/>
    </row>
    <row r="4228" spans="14:14" x14ac:dyDescent="0.3">
      <c r="N4228" s="14"/>
    </row>
    <row r="4229" spans="14:14" x14ac:dyDescent="0.3">
      <c r="N4229" s="14"/>
    </row>
    <row r="4230" spans="14:14" x14ac:dyDescent="0.3">
      <c r="N4230" s="14"/>
    </row>
    <row r="4231" spans="14:14" x14ac:dyDescent="0.3">
      <c r="N4231" s="14"/>
    </row>
    <row r="4232" spans="14:14" x14ac:dyDescent="0.3">
      <c r="N4232" s="14"/>
    </row>
    <row r="4233" spans="14:14" x14ac:dyDescent="0.3">
      <c r="N4233" s="14"/>
    </row>
    <row r="4234" spans="14:14" x14ac:dyDescent="0.3">
      <c r="N4234" s="14"/>
    </row>
    <row r="4235" spans="14:14" x14ac:dyDescent="0.3">
      <c r="N4235" s="14"/>
    </row>
    <row r="4236" spans="14:14" x14ac:dyDescent="0.3">
      <c r="N4236" s="14"/>
    </row>
    <row r="4237" spans="14:14" x14ac:dyDescent="0.3">
      <c r="N4237" s="14"/>
    </row>
    <row r="4238" spans="14:14" x14ac:dyDescent="0.3">
      <c r="N4238" s="14"/>
    </row>
    <row r="4239" spans="14:14" x14ac:dyDescent="0.3">
      <c r="N4239" s="14"/>
    </row>
    <row r="4240" spans="14:14" x14ac:dyDescent="0.3">
      <c r="N4240" s="14"/>
    </row>
    <row r="4241" spans="14:14" x14ac:dyDescent="0.3">
      <c r="N4241" s="14"/>
    </row>
    <row r="4242" spans="14:14" x14ac:dyDescent="0.3">
      <c r="N4242" s="14"/>
    </row>
    <row r="4243" spans="14:14" x14ac:dyDescent="0.3">
      <c r="N4243" s="14"/>
    </row>
    <row r="4244" spans="14:14" x14ac:dyDescent="0.3">
      <c r="N4244" s="14"/>
    </row>
    <row r="4245" spans="14:14" x14ac:dyDescent="0.3">
      <c r="N4245" s="14"/>
    </row>
    <row r="4246" spans="14:14" x14ac:dyDescent="0.3">
      <c r="N4246" s="14"/>
    </row>
    <row r="4247" spans="14:14" x14ac:dyDescent="0.3">
      <c r="N4247" s="14"/>
    </row>
    <row r="4248" spans="14:14" x14ac:dyDescent="0.3">
      <c r="N4248" s="14"/>
    </row>
    <row r="4249" spans="14:14" x14ac:dyDescent="0.3">
      <c r="N4249" s="14"/>
    </row>
    <row r="4250" spans="14:14" x14ac:dyDescent="0.3">
      <c r="N4250" s="14"/>
    </row>
    <row r="4251" spans="14:14" x14ac:dyDescent="0.3">
      <c r="N4251" s="14"/>
    </row>
    <row r="4252" spans="14:14" x14ac:dyDescent="0.3">
      <c r="N4252" s="14"/>
    </row>
    <row r="4253" spans="14:14" x14ac:dyDescent="0.3">
      <c r="N4253" s="14"/>
    </row>
    <row r="4254" spans="14:14" x14ac:dyDescent="0.3">
      <c r="N4254" s="14"/>
    </row>
    <row r="4255" spans="14:14" x14ac:dyDescent="0.3">
      <c r="N4255" s="14"/>
    </row>
    <row r="4256" spans="14:14" x14ac:dyDescent="0.3">
      <c r="N4256" s="14"/>
    </row>
    <row r="4257" spans="14:14" x14ac:dyDescent="0.3">
      <c r="N4257" s="14"/>
    </row>
    <row r="4258" spans="14:14" x14ac:dyDescent="0.3">
      <c r="N4258" s="14"/>
    </row>
    <row r="4259" spans="14:14" x14ac:dyDescent="0.3">
      <c r="N4259" s="14"/>
    </row>
    <row r="4260" spans="14:14" x14ac:dyDescent="0.3">
      <c r="N4260" s="14"/>
    </row>
    <row r="4261" spans="14:14" x14ac:dyDescent="0.3">
      <c r="N4261" s="14"/>
    </row>
    <row r="4262" spans="14:14" x14ac:dyDescent="0.3">
      <c r="N4262" s="14"/>
    </row>
    <row r="4263" spans="14:14" x14ac:dyDescent="0.3">
      <c r="N4263" s="14"/>
    </row>
    <row r="4264" spans="14:14" x14ac:dyDescent="0.3">
      <c r="N4264" s="14"/>
    </row>
    <row r="4265" spans="14:14" x14ac:dyDescent="0.3">
      <c r="N4265" s="14"/>
    </row>
    <row r="4266" spans="14:14" x14ac:dyDescent="0.3">
      <c r="N4266" s="14"/>
    </row>
    <row r="4267" spans="14:14" x14ac:dyDescent="0.3">
      <c r="N4267" s="14"/>
    </row>
    <row r="4268" spans="14:14" x14ac:dyDescent="0.3">
      <c r="N4268" s="14"/>
    </row>
    <row r="4269" spans="14:14" x14ac:dyDescent="0.3">
      <c r="N4269" s="14"/>
    </row>
    <row r="4270" spans="14:14" x14ac:dyDescent="0.3">
      <c r="N4270" s="14"/>
    </row>
    <row r="4271" spans="14:14" x14ac:dyDescent="0.3">
      <c r="N4271" s="14"/>
    </row>
    <row r="4272" spans="14:14" x14ac:dyDescent="0.3">
      <c r="N4272" s="14"/>
    </row>
    <row r="4273" spans="14:14" x14ac:dyDescent="0.3">
      <c r="N4273" s="14"/>
    </row>
    <row r="4274" spans="14:14" x14ac:dyDescent="0.3">
      <c r="N4274" s="14"/>
    </row>
    <row r="4275" spans="14:14" x14ac:dyDescent="0.3">
      <c r="N4275" s="14"/>
    </row>
    <row r="4276" spans="14:14" x14ac:dyDescent="0.3">
      <c r="N4276" s="14"/>
    </row>
    <row r="4277" spans="14:14" x14ac:dyDescent="0.3">
      <c r="N4277" s="14"/>
    </row>
    <row r="4278" spans="14:14" x14ac:dyDescent="0.3">
      <c r="N4278" s="14"/>
    </row>
    <row r="4279" spans="14:14" x14ac:dyDescent="0.3">
      <c r="N4279" s="14"/>
    </row>
    <row r="4280" spans="14:14" x14ac:dyDescent="0.3">
      <c r="N4280" s="14"/>
    </row>
    <row r="4281" spans="14:14" x14ac:dyDescent="0.3">
      <c r="N4281" s="14"/>
    </row>
    <row r="4282" spans="14:14" x14ac:dyDescent="0.3">
      <c r="N4282" s="14"/>
    </row>
    <row r="4283" spans="14:14" x14ac:dyDescent="0.3">
      <c r="N4283" s="14"/>
    </row>
    <row r="4284" spans="14:14" x14ac:dyDescent="0.3">
      <c r="N4284" s="14"/>
    </row>
    <row r="4285" spans="14:14" x14ac:dyDescent="0.3">
      <c r="N4285" s="14"/>
    </row>
    <row r="4286" spans="14:14" x14ac:dyDescent="0.3">
      <c r="N4286" s="14"/>
    </row>
    <row r="4287" spans="14:14" x14ac:dyDescent="0.3">
      <c r="N4287" s="14"/>
    </row>
    <row r="4288" spans="14:14" x14ac:dyDescent="0.3">
      <c r="N4288" s="14"/>
    </row>
    <row r="4289" spans="14:14" x14ac:dyDescent="0.3">
      <c r="N4289" s="14"/>
    </row>
    <row r="4290" spans="14:14" x14ac:dyDescent="0.3">
      <c r="N4290" s="14"/>
    </row>
    <row r="4291" spans="14:14" x14ac:dyDescent="0.3">
      <c r="N4291" s="14"/>
    </row>
    <row r="4292" spans="14:14" x14ac:dyDescent="0.3">
      <c r="N4292" s="14"/>
    </row>
    <row r="4293" spans="14:14" x14ac:dyDescent="0.3">
      <c r="N4293" s="14"/>
    </row>
    <row r="4294" spans="14:14" x14ac:dyDescent="0.3">
      <c r="N4294" s="14"/>
    </row>
    <row r="4295" spans="14:14" x14ac:dyDescent="0.3">
      <c r="N4295" s="14"/>
    </row>
    <row r="4296" spans="14:14" x14ac:dyDescent="0.3">
      <c r="N4296" s="14"/>
    </row>
    <row r="4297" spans="14:14" x14ac:dyDescent="0.3">
      <c r="N4297" s="14"/>
    </row>
    <row r="4298" spans="14:14" x14ac:dyDescent="0.3">
      <c r="N4298" s="14"/>
    </row>
    <row r="4299" spans="14:14" x14ac:dyDescent="0.3">
      <c r="N4299" s="14"/>
    </row>
    <row r="4300" spans="14:14" x14ac:dyDescent="0.3">
      <c r="N4300" s="14"/>
    </row>
    <row r="4301" spans="14:14" x14ac:dyDescent="0.3">
      <c r="N4301" s="14"/>
    </row>
    <row r="4302" spans="14:14" x14ac:dyDescent="0.3">
      <c r="N4302" s="14"/>
    </row>
    <row r="4303" spans="14:14" x14ac:dyDescent="0.3">
      <c r="N4303" s="14"/>
    </row>
    <row r="4304" spans="14:14" x14ac:dyDescent="0.3">
      <c r="N4304" s="14"/>
    </row>
    <row r="4305" spans="14:14" x14ac:dyDescent="0.3">
      <c r="N4305" s="14"/>
    </row>
    <row r="4306" spans="14:14" x14ac:dyDescent="0.3">
      <c r="N4306" s="14"/>
    </row>
    <row r="4307" spans="14:14" x14ac:dyDescent="0.3">
      <c r="N4307" s="14"/>
    </row>
    <row r="4308" spans="14:14" x14ac:dyDescent="0.3">
      <c r="N4308" s="14"/>
    </row>
    <row r="4309" spans="14:14" x14ac:dyDescent="0.3">
      <c r="N4309" s="14"/>
    </row>
    <row r="4310" spans="14:14" x14ac:dyDescent="0.3">
      <c r="N4310" s="14"/>
    </row>
    <row r="4311" spans="14:14" x14ac:dyDescent="0.3">
      <c r="N4311" s="14"/>
    </row>
    <row r="4312" spans="14:14" x14ac:dyDescent="0.3">
      <c r="N4312" s="14"/>
    </row>
    <row r="4313" spans="14:14" x14ac:dyDescent="0.3">
      <c r="N4313" s="14"/>
    </row>
    <row r="4314" spans="14:14" x14ac:dyDescent="0.3">
      <c r="N4314" s="14"/>
    </row>
    <row r="4315" spans="14:14" x14ac:dyDescent="0.3">
      <c r="N4315" s="14"/>
    </row>
    <row r="4316" spans="14:14" x14ac:dyDescent="0.3">
      <c r="N4316" s="14"/>
    </row>
    <row r="4317" spans="14:14" x14ac:dyDescent="0.3">
      <c r="N4317" s="14"/>
    </row>
    <row r="4318" spans="14:14" x14ac:dyDescent="0.3">
      <c r="N4318" s="14"/>
    </row>
    <row r="4319" spans="14:14" x14ac:dyDescent="0.3">
      <c r="N4319" s="14"/>
    </row>
    <row r="4320" spans="14:14" x14ac:dyDescent="0.3">
      <c r="N4320" s="14"/>
    </row>
    <row r="4321" spans="14:14" x14ac:dyDescent="0.3">
      <c r="N4321" s="14"/>
    </row>
    <row r="4322" spans="14:14" x14ac:dyDescent="0.3">
      <c r="N4322" s="14"/>
    </row>
    <row r="4323" spans="14:14" x14ac:dyDescent="0.3">
      <c r="N4323" s="14"/>
    </row>
    <row r="4324" spans="14:14" x14ac:dyDescent="0.3">
      <c r="N4324" s="14"/>
    </row>
    <row r="4325" spans="14:14" x14ac:dyDescent="0.3">
      <c r="N4325" s="14"/>
    </row>
    <row r="4326" spans="14:14" x14ac:dyDescent="0.3">
      <c r="N4326" s="14"/>
    </row>
    <row r="4327" spans="14:14" x14ac:dyDescent="0.3">
      <c r="N4327" s="14"/>
    </row>
    <row r="4328" spans="14:14" x14ac:dyDescent="0.3">
      <c r="N4328" s="14"/>
    </row>
    <row r="4329" spans="14:14" x14ac:dyDescent="0.3">
      <c r="N4329" s="14"/>
    </row>
    <row r="4330" spans="14:14" x14ac:dyDescent="0.3">
      <c r="N4330" s="14"/>
    </row>
    <row r="4331" spans="14:14" x14ac:dyDescent="0.3">
      <c r="N4331" s="14"/>
    </row>
    <row r="4332" spans="14:14" x14ac:dyDescent="0.3">
      <c r="N4332" s="14"/>
    </row>
    <row r="4333" spans="14:14" x14ac:dyDescent="0.3">
      <c r="N4333" s="14"/>
    </row>
    <row r="4334" spans="14:14" x14ac:dyDescent="0.3">
      <c r="N4334" s="14"/>
    </row>
    <row r="4335" spans="14:14" x14ac:dyDescent="0.3">
      <c r="N4335" s="14"/>
    </row>
    <row r="4336" spans="14:14" x14ac:dyDescent="0.3">
      <c r="N4336" s="14"/>
    </row>
    <row r="4337" spans="14:14" x14ac:dyDescent="0.3">
      <c r="N4337" s="14"/>
    </row>
    <row r="4338" spans="14:14" x14ac:dyDescent="0.3">
      <c r="N4338" s="14"/>
    </row>
    <row r="4339" spans="14:14" x14ac:dyDescent="0.3">
      <c r="N4339" s="14"/>
    </row>
    <row r="4340" spans="14:14" x14ac:dyDescent="0.3">
      <c r="N4340" s="14"/>
    </row>
    <row r="4341" spans="14:14" x14ac:dyDescent="0.3">
      <c r="N4341" s="14"/>
    </row>
    <row r="4342" spans="14:14" x14ac:dyDescent="0.3">
      <c r="N4342" s="14"/>
    </row>
    <row r="4343" spans="14:14" x14ac:dyDescent="0.3">
      <c r="N4343" s="14"/>
    </row>
    <row r="4344" spans="14:14" x14ac:dyDescent="0.3">
      <c r="N4344" s="14"/>
    </row>
    <row r="4345" spans="14:14" x14ac:dyDescent="0.3">
      <c r="N4345" s="14"/>
    </row>
    <row r="4346" spans="14:14" x14ac:dyDescent="0.3">
      <c r="N4346" s="14"/>
    </row>
    <row r="4347" spans="14:14" x14ac:dyDescent="0.3">
      <c r="N4347" s="14"/>
    </row>
    <row r="4348" spans="14:14" x14ac:dyDescent="0.3">
      <c r="N4348" s="14"/>
    </row>
    <row r="4349" spans="14:14" x14ac:dyDescent="0.3">
      <c r="N4349" s="14"/>
    </row>
    <row r="4350" spans="14:14" x14ac:dyDescent="0.3">
      <c r="N4350" s="14"/>
    </row>
    <row r="4351" spans="14:14" x14ac:dyDescent="0.3">
      <c r="N4351" s="14"/>
    </row>
    <row r="4352" spans="14:14" x14ac:dyDescent="0.3">
      <c r="N4352" s="14"/>
    </row>
    <row r="4353" spans="14:14" x14ac:dyDescent="0.3">
      <c r="N4353" s="14"/>
    </row>
    <row r="4354" spans="14:14" x14ac:dyDescent="0.3">
      <c r="N4354" s="14"/>
    </row>
    <row r="4355" spans="14:14" x14ac:dyDescent="0.3">
      <c r="N4355" s="14"/>
    </row>
    <row r="4356" spans="14:14" x14ac:dyDescent="0.3">
      <c r="N4356" s="14"/>
    </row>
    <row r="4357" spans="14:14" x14ac:dyDescent="0.3">
      <c r="N4357" s="14"/>
    </row>
    <row r="4358" spans="14:14" x14ac:dyDescent="0.3">
      <c r="N4358" s="14"/>
    </row>
    <row r="4359" spans="14:14" x14ac:dyDescent="0.3">
      <c r="N4359" s="14"/>
    </row>
    <row r="4360" spans="14:14" x14ac:dyDescent="0.3">
      <c r="N4360" s="14"/>
    </row>
    <row r="4361" spans="14:14" x14ac:dyDescent="0.3">
      <c r="N4361" s="14"/>
    </row>
    <row r="4362" spans="14:14" x14ac:dyDescent="0.3">
      <c r="N4362" s="14"/>
    </row>
    <row r="4363" spans="14:14" x14ac:dyDescent="0.3">
      <c r="N4363" s="14"/>
    </row>
    <row r="4364" spans="14:14" x14ac:dyDescent="0.3">
      <c r="N4364" s="14"/>
    </row>
    <row r="4365" spans="14:14" x14ac:dyDescent="0.3">
      <c r="N4365" s="14"/>
    </row>
    <row r="4366" spans="14:14" x14ac:dyDescent="0.3">
      <c r="N4366" s="14"/>
    </row>
    <row r="4367" spans="14:14" x14ac:dyDescent="0.3">
      <c r="N4367" s="14"/>
    </row>
    <row r="4368" spans="14:14" x14ac:dyDescent="0.3">
      <c r="N4368" s="14"/>
    </row>
    <row r="4369" spans="14:14" x14ac:dyDescent="0.3">
      <c r="N4369" s="14"/>
    </row>
    <row r="4370" spans="14:14" x14ac:dyDescent="0.3">
      <c r="N4370" s="14"/>
    </row>
    <row r="4371" spans="14:14" x14ac:dyDescent="0.3">
      <c r="N4371" s="14"/>
    </row>
    <row r="4372" spans="14:14" x14ac:dyDescent="0.3">
      <c r="N4372" s="14"/>
    </row>
    <row r="4373" spans="14:14" x14ac:dyDescent="0.3">
      <c r="N4373" s="14"/>
    </row>
    <row r="4374" spans="14:14" x14ac:dyDescent="0.3">
      <c r="N4374" s="14"/>
    </row>
    <row r="4375" spans="14:14" x14ac:dyDescent="0.3">
      <c r="N4375" s="14"/>
    </row>
    <row r="4376" spans="14:14" x14ac:dyDescent="0.3">
      <c r="N4376" s="14"/>
    </row>
    <row r="4377" spans="14:14" x14ac:dyDescent="0.3">
      <c r="N4377" s="14"/>
    </row>
    <row r="4378" spans="14:14" x14ac:dyDescent="0.3">
      <c r="N4378" s="14"/>
    </row>
    <row r="4379" spans="14:14" x14ac:dyDescent="0.3">
      <c r="N4379" s="14"/>
    </row>
    <row r="4380" spans="14:14" x14ac:dyDescent="0.3">
      <c r="N4380" s="14"/>
    </row>
    <row r="4381" spans="14:14" x14ac:dyDescent="0.3">
      <c r="N4381" s="14"/>
    </row>
    <row r="4382" spans="14:14" x14ac:dyDescent="0.3">
      <c r="N4382" s="14"/>
    </row>
    <row r="4383" spans="14:14" x14ac:dyDescent="0.3">
      <c r="N4383" s="14"/>
    </row>
    <row r="4384" spans="14:14" x14ac:dyDescent="0.3">
      <c r="N4384" s="14"/>
    </row>
    <row r="4385" spans="14:14" x14ac:dyDescent="0.3">
      <c r="N4385" s="14"/>
    </row>
    <row r="4386" spans="14:14" x14ac:dyDescent="0.3">
      <c r="N4386" s="14"/>
    </row>
    <row r="4387" spans="14:14" x14ac:dyDescent="0.3">
      <c r="N4387" s="14"/>
    </row>
    <row r="4388" spans="14:14" x14ac:dyDescent="0.3">
      <c r="N4388" s="14"/>
    </row>
    <row r="4389" spans="14:14" x14ac:dyDescent="0.3">
      <c r="N4389" s="14"/>
    </row>
    <row r="4390" spans="14:14" x14ac:dyDescent="0.3">
      <c r="N4390" s="14"/>
    </row>
    <row r="4391" spans="14:14" x14ac:dyDescent="0.3">
      <c r="N4391" s="14"/>
    </row>
    <row r="4392" spans="14:14" x14ac:dyDescent="0.3">
      <c r="N4392" s="14"/>
    </row>
    <row r="4393" spans="14:14" x14ac:dyDescent="0.3">
      <c r="N4393" s="14"/>
    </row>
    <row r="4394" spans="14:14" x14ac:dyDescent="0.3">
      <c r="N4394" s="14"/>
    </row>
    <row r="4395" spans="14:14" x14ac:dyDescent="0.3">
      <c r="N4395" s="14"/>
    </row>
    <row r="4396" spans="14:14" x14ac:dyDescent="0.3">
      <c r="N4396" s="14"/>
    </row>
    <row r="4397" spans="14:14" x14ac:dyDescent="0.3">
      <c r="N4397" s="14"/>
    </row>
    <row r="4398" spans="14:14" x14ac:dyDescent="0.3">
      <c r="N4398" s="14"/>
    </row>
    <row r="4399" spans="14:14" x14ac:dyDescent="0.3">
      <c r="N4399" s="14"/>
    </row>
    <row r="4400" spans="14:14" x14ac:dyDescent="0.3">
      <c r="N4400" s="14"/>
    </row>
    <row r="4401" spans="14:14" x14ac:dyDescent="0.3">
      <c r="N4401" s="14"/>
    </row>
    <row r="4402" spans="14:14" x14ac:dyDescent="0.3">
      <c r="N4402" s="14"/>
    </row>
    <row r="4403" spans="14:14" x14ac:dyDescent="0.3">
      <c r="N4403" s="14"/>
    </row>
    <row r="4404" spans="14:14" x14ac:dyDescent="0.3">
      <c r="N4404" s="14"/>
    </row>
    <row r="4405" spans="14:14" x14ac:dyDescent="0.3">
      <c r="N4405" s="14"/>
    </row>
    <row r="4406" spans="14:14" x14ac:dyDescent="0.3">
      <c r="N4406" s="14"/>
    </row>
    <row r="4407" spans="14:14" x14ac:dyDescent="0.3">
      <c r="N4407" s="14"/>
    </row>
    <row r="4408" spans="14:14" x14ac:dyDescent="0.3">
      <c r="N4408" s="14"/>
    </row>
    <row r="4409" spans="14:14" x14ac:dyDescent="0.3">
      <c r="N4409" s="14"/>
    </row>
    <row r="4410" spans="14:14" x14ac:dyDescent="0.3">
      <c r="N4410" s="14"/>
    </row>
    <row r="4411" spans="14:14" x14ac:dyDescent="0.3">
      <c r="N4411" s="14"/>
    </row>
    <row r="4412" spans="14:14" x14ac:dyDescent="0.3">
      <c r="N4412" s="14"/>
    </row>
    <row r="4413" spans="14:14" x14ac:dyDescent="0.3">
      <c r="N4413" s="14"/>
    </row>
    <row r="4414" spans="14:14" x14ac:dyDescent="0.3">
      <c r="N4414" s="14"/>
    </row>
    <row r="4415" spans="14:14" x14ac:dyDescent="0.3">
      <c r="N4415" s="14"/>
    </row>
    <row r="4416" spans="14:14" x14ac:dyDescent="0.3">
      <c r="N4416" s="14"/>
    </row>
    <row r="4417" spans="14:14" x14ac:dyDescent="0.3">
      <c r="N4417" s="14"/>
    </row>
    <row r="4418" spans="14:14" x14ac:dyDescent="0.3">
      <c r="N4418" s="14"/>
    </row>
    <row r="4419" spans="14:14" x14ac:dyDescent="0.3">
      <c r="N4419" s="14"/>
    </row>
    <row r="4420" spans="14:14" x14ac:dyDescent="0.3">
      <c r="N4420" s="14"/>
    </row>
    <row r="4421" spans="14:14" x14ac:dyDescent="0.3">
      <c r="N4421" s="14"/>
    </row>
    <row r="4422" spans="14:14" x14ac:dyDescent="0.3">
      <c r="N4422" s="14"/>
    </row>
    <row r="4423" spans="14:14" x14ac:dyDescent="0.3">
      <c r="N4423" s="14"/>
    </row>
    <row r="4424" spans="14:14" x14ac:dyDescent="0.3">
      <c r="N4424" s="14"/>
    </row>
    <row r="4425" spans="14:14" x14ac:dyDescent="0.3">
      <c r="N4425" s="14"/>
    </row>
    <row r="4426" spans="14:14" x14ac:dyDescent="0.3">
      <c r="N4426" s="14"/>
    </row>
    <row r="4427" spans="14:14" x14ac:dyDescent="0.3">
      <c r="N4427" s="14"/>
    </row>
    <row r="4428" spans="14:14" x14ac:dyDescent="0.3">
      <c r="N4428" s="14"/>
    </row>
    <row r="4429" spans="14:14" x14ac:dyDescent="0.3">
      <c r="N4429" s="14"/>
    </row>
    <row r="4430" spans="14:14" x14ac:dyDescent="0.3">
      <c r="N4430" s="14"/>
    </row>
    <row r="4431" spans="14:14" x14ac:dyDescent="0.3">
      <c r="N4431" s="14"/>
    </row>
    <row r="4432" spans="14:14" x14ac:dyDescent="0.3">
      <c r="N4432" s="14"/>
    </row>
    <row r="4433" spans="14:14" x14ac:dyDescent="0.3">
      <c r="N4433" s="14"/>
    </row>
    <row r="4434" spans="14:14" x14ac:dyDescent="0.3">
      <c r="N4434" s="14"/>
    </row>
    <row r="4435" spans="14:14" x14ac:dyDescent="0.3">
      <c r="N4435" s="14"/>
    </row>
    <row r="4436" spans="14:14" x14ac:dyDescent="0.3">
      <c r="N4436" s="14"/>
    </row>
    <row r="4437" spans="14:14" x14ac:dyDescent="0.3">
      <c r="N4437" s="14"/>
    </row>
    <row r="4438" spans="14:14" x14ac:dyDescent="0.3">
      <c r="N4438" s="14"/>
    </row>
    <row r="4439" spans="14:14" x14ac:dyDescent="0.3">
      <c r="N4439" s="14"/>
    </row>
    <row r="4440" spans="14:14" x14ac:dyDescent="0.3">
      <c r="N4440" s="14"/>
    </row>
    <row r="4441" spans="14:14" x14ac:dyDescent="0.3">
      <c r="N4441" s="14"/>
    </row>
    <row r="4442" spans="14:14" x14ac:dyDescent="0.3">
      <c r="N4442" s="14"/>
    </row>
    <row r="4443" spans="14:14" x14ac:dyDescent="0.3">
      <c r="N4443" s="14"/>
    </row>
    <row r="4444" spans="14:14" x14ac:dyDescent="0.3">
      <c r="N4444" s="14"/>
    </row>
    <row r="4445" spans="14:14" x14ac:dyDescent="0.3">
      <c r="N4445" s="14"/>
    </row>
    <row r="4446" spans="14:14" x14ac:dyDescent="0.3">
      <c r="N4446" s="14"/>
    </row>
    <row r="4447" spans="14:14" x14ac:dyDescent="0.3">
      <c r="N4447" s="14"/>
    </row>
    <row r="4448" spans="14:14" x14ac:dyDescent="0.3">
      <c r="N4448" s="14"/>
    </row>
    <row r="4449" spans="14:14" x14ac:dyDescent="0.3">
      <c r="N4449" s="14"/>
    </row>
    <row r="4450" spans="14:14" x14ac:dyDescent="0.3">
      <c r="N4450" s="14"/>
    </row>
    <row r="4451" spans="14:14" x14ac:dyDescent="0.3">
      <c r="N4451" s="14"/>
    </row>
    <row r="4452" spans="14:14" x14ac:dyDescent="0.3">
      <c r="N4452" s="14"/>
    </row>
    <row r="4453" spans="14:14" x14ac:dyDescent="0.3">
      <c r="N4453" s="14"/>
    </row>
    <row r="4454" spans="14:14" x14ac:dyDescent="0.3">
      <c r="N4454" s="14"/>
    </row>
    <row r="4455" spans="14:14" x14ac:dyDescent="0.3">
      <c r="N4455" s="14"/>
    </row>
    <row r="4456" spans="14:14" x14ac:dyDescent="0.3">
      <c r="N4456" s="14"/>
    </row>
    <row r="4457" spans="14:14" x14ac:dyDescent="0.3">
      <c r="N4457" s="14"/>
    </row>
    <row r="4458" spans="14:14" x14ac:dyDescent="0.3">
      <c r="N4458" s="14"/>
    </row>
    <row r="4459" spans="14:14" x14ac:dyDescent="0.3">
      <c r="N4459" s="14"/>
    </row>
    <row r="4460" spans="14:14" x14ac:dyDescent="0.3">
      <c r="N4460" s="14"/>
    </row>
    <row r="4461" spans="14:14" x14ac:dyDescent="0.3">
      <c r="N4461" s="14"/>
    </row>
    <row r="4462" spans="14:14" x14ac:dyDescent="0.3">
      <c r="N4462" s="14"/>
    </row>
    <row r="4463" spans="14:14" x14ac:dyDescent="0.3">
      <c r="N4463" s="14"/>
    </row>
    <row r="4464" spans="14:14" x14ac:dyDescent="0.3">
      <c r="N4464" s="14"/>
    </row>
    <row r="4465" spans="14:14" x14ac:dyDescent="0.3">
      <c r="N4465" s="14"/>
    </row>
    <row r="4466" spans="14:14" x14ac:dyDescent="0.3">
      <c r="N4466" s="14"/>
    </row>
    <row r="4467" spans="14:14" x14ac:dyDescent="0.3">
      <c r="N4467" s="14"/>
    </row>
    <row r="4468" spans="14:14" x14ac:dyDescent="0.3">
      <c r="N4468" s="14"/>
    </row>
    <row r="4469" spans="14:14" x14ac:dyDescent="0.3">
      <c r="N4469" s="14"/>
    </row>
    <row r="4470" spans="14:14" x14ac:dyDescent="0.3">
      <c r="N4470" s="14"/>
    </row>
    <row r="4471" spans="14:14" x14ac:dyDescent="0.3">
      <c r="N4471" s="14"/>
    </row>
    <row r="4472" spans="14:14" x14ac:dyDescent="0.3">
      <c r="N4472" s="14"/>
    </row>
    <row r="4473" spans="14:14" x14ac:dyDescent="0.3">
      <c r="N4473" s="14"/>
    </row>
    <row r="4474" spans="14:14" x14ac:dyDescent="0.3">
      <c r="N4474" s="14"/>
    </row>
    <row r="4475" spans="14:14" x14ac:dyDescent="0.3">
      <c r="N4475" s="14"/>
    </row>
    <row r="4476" spans="14:14" x14ac:dyDescent="0.3">
      <c r="N4476" s="14"/>
    </row>
    <row r="4477" spans="14:14" x14ac:dyDescent="0.3">
      <c r="N4477" s="14"/>
    </row>
    <row r="4478" spans="14:14" x14ac:dyDescent="0.3">
      <c r="N4478" s="14"/>
    </row>
    <row r="4479" spans="14:14" x14ac:dyDescent="0.3">
      <c r="N4479" s="14"/>
    </row>
    <row r="4480" spans="14:14" x14ac:dyDescent="0.3">
      <c r="N4480" s="14"/>
    </row>
    <row r="4481" spans="14:14" x14ac:dyDescent="0.3">
      <c r="N4481" s="14"/>
    </row>
    <row r="4482" spans="14:14" x14ac:dyDescent="0.3">
      <c r="N4482" s="14"/>
    </row>
    <row r="4483" spans="14:14" x14ac:dyDescent="0.3">
      <c r="N4483" s="14"/>
    </row>
    <row r="4484" spans="14:14" x14ac:dyDescent="0.3">
      <c r="N4484" s="14"/>
    </row>
    <row r="4485" spans="14:14" x14ac:dyDescent="0.3">
      <c r="N4485" s="14"/>
    </row>
    <row r="4486" spans="14:14" x14ac:dyDescent="0.3">
      <c r="N4486" s="14"/>
    </row>
    <row r="4487" spans="14:14" x14ac:dyDescent="0.3">
      <c r="N4487" s="14"/>
    </row>
    <row r="4488" spans="14:14" x14ac:dyDescent="0.3">
      <c r="N4488" s="14"/>
    </row>
    <row r="4489" spans="14:14" x14ac:dyDescent="0.3">
      <c r="N4489" s="14"/>
    </row>
    <row r="4490" spans="14:14" x14ac:dyDescent="0.3">
      <c r="N4490" s="14"/>
    </row>
    <row r="4491" spans="14:14" x14ac:dyDescent="0.3">
      <c r="N4491" s="14"/>
    </row>
    <row r="4492" spans="14:14" x14ac:dyDescent="0.3">
      <c r="N4492" s="14"/>
    </row>
    <row r="4493" spans="14:14" x14ac:dyDescent="0.3">
      <c r="N4493" s="14"/>
    </row>
    <row r="4494" spans="14:14" x14ac:dyDescent="0.3">
      <c r="N4494" s="14"/>
    </row>
    <row r="4495" spans="14:14" x14ac:dyDescent="0.3">
      <c r="N4495" s="14"/>
    </row>
    <row r="4496" spans="14:14" x14ac:dyDescent="0.3">
      <c r="N4496" s="14"/>
    </row>
    <row r="4497" spans="14:14" x14ac:dyDescent="0.3">
      <c r="N4497" s="14"/>
    </row>
    <row r="4498" spans="14:14" x14ac:dyDescent="0.3">
      <c r="N4498" s="14"/>
    </row>
    <row r="4499" spans="14:14" x14ac:dyDescent="0.3">
      <c r="N4499" s="14"/>
    </row>
    <row r="4500" spans="14:14" x14ac:dyDescent="0.3">
      <c r="N4500" s="14"/>
    </row>
    <row r="4501" spans="14:14" x14ac:dyDescent="0.3">
      <c r="N4501" s="14"/>
    </row>
    <row r="4502" spans="14:14" x14ac:dyDescent="0.3">
      <c r="N4502" s="14"/>
    </row>
    <row r="4503" spans="14:14" x14ac:dyDescent="0.3">
      <c r="N4503" s="14"/>
    </row>
    <row r="4504" spans="14:14" x14ac:dyDescent="0.3">
      <c r="N4504" s="14"/>
    </row>
    <row r="4505" spans="14:14" x14ac:dyDescent="0.3">
      <c r="N4505" s="14"/>
    </row>
    <row r="4506" spans="14:14" x14ac:dyDescent="0.3">
      <c r="N4506" s="14"/>
    </row>
    <row r="4507" spans="14:14" x14ac:dyDescent="0.3">
      <c r="N4507" s="14"/>
    </row>
    <row r="4508" spans="14:14" x14ac:dyDescent="0.3">
      <c r="N4508" s="14"/>
    </row>
    <row r="4509" spans="14:14" x14ac:dyDescent="0.3">
      <c r="N4509" s="14"/>
    </row>
    <row r="4510" spans="14:14" x14ac:dyDescent="0.3">
      <c r="N4510" s="14"/>
    </row>
    <row r="4511" spans="14:14" x14ac:dyDescent="0.3">
      <c r="N4511" s="14"/>
    </row>
    <row r="4512" spans="14:14" x14ac:dyDescent="0.3">
      <c r="N4512" s="14"/>
    </row>
    <row r="4513" spans="14:14" x14ac:dyDescent="0.3">
      <c r="N4513" s="14"/>
    </row>
    <row r="4514" spans="14:14" x14ac:dyDescent="0.3">
      <c r="N4514" s="14"/>
    </row>
    <row r="4515" spans="14:14" x14ac:dyDescent="0.3">
      <c r="N4515" s="14"/>
    </row>
    <row r="4516" spans="14:14" x14ac:dyDescent="0.3">
      <c r="N4516" s="14"/>
    </row>
    <row r="4517" spans="14:14" x14ac:dyDescent="0.3">
      <c r="N4517" s="14"/>
    </row>
    <row r="4518" spans="14:14" x14ac:dyDescent="0.3">
      <c r="N4518" s="14"/>
    </row>
    <row r="4519" spans="14:14" x14ac:dyDescent="0.3">
      <c r="N4519" s="14"/>
    </row>
    <row r="4520" spans="14:14" x14ac:dyDescent="0.3">
      <c r="N4520" s="14"/>
    </row>
    <row r="4521" spans="14:14" x14ac:dyDescent="0.3">
      <c r="N4521" s="14"/>
    </row>
    <row r="4522" spans="14:14" x14ac:dyDescent="0.3">
      <c r="N4522" s="14"/>
    </row>
    <row r="4523" spans="14:14" x14ac:dyDescent="0.3">
      <c r="N4523" s="14"/>
    </row>
    <row r="4524" spans="14:14" x14ac:dyDescent="0.3">
      <c r="N4524" s="14"/>
    </row>
    <row r="4525" spans="14:14" x14ac:dyDescent="0.3">
      <c r="N4525" s="14"/>
    </row>
    <row r="4526" spans="14:14" x14ac:dyDescent="0.3">
      <c r="N4526" s="14"/>
    </row>
    <row r="4527" spans="14:14" x14ac:dyDescent="0.3">
      <c r="N4527" s="14"/>
    </row>
    <row r="4528" spans="14:14" x14ac:dyDescent="0.3">
      <c r="N4528" s="14"/>
    </row>
    <row r="4529" spans="14:14" x14ac:dyDescent="0.3">
      <c r="N4529" s="14"/>
    </row>
    <row r="4530" spans="14:14" x14ac:dyDescent="0.3">
      <c r="N4530" s="14"/>
    </row>
    <row r="4531" spans="14:14" x14ac:dyDescent="0.3">
      <c r="N4531" s="14"/>
    </row>
    <row r="4532" spans="14:14" x14ac:dyDescent="0.3">
      <c r="N4532" s="14"/>
    </row>
    <row r="4533" spans="14:14" x14ac:dyDescent="0.3">
      <c r="N4533" s="14"/>
    </row>
    <row r="4534" spans="14:14" x14ac:dyDescent="0.3">
      <c r="N4534" s="14"/>
    </row>
    <row r="4535" spans="14:14" x14ac:dyDescent="0.3">
      <c r="N4535" s="14"/>
    </row>
    <row r="4536" spans="14:14" x14ac:dyDescent="0.3">
      <c r="N4536" s="14"/>
    </row>
    <row r="4537" spans="14:14" x14ac:dyDescent="0.3">
      <c r="N4537" s="14"/>
    </row>
    <row r="4538" spans="14:14" x14ac:dyDescent="0.3">
      <c r="N4538" s="14"/>
    </row>
    <row r="4539" spans="14:14" x14ac:dyDescent="0.3">
      <c r="N4539" s="14"/>
    </row>
    <row r="4540" spans="14:14" x14ac:dyDescent="0.3">
      <c r="N4540" s="14"/>
    </row>
    <row r="4541" spans="14:14" x14ac:dyDescent="0.3">
      <c r="N4541" s="14"/>
    </row>
    <row r="4542" spans="14:14" x14ac:dyDescent="0.3">
      <c r="N4542" s="14"/>
    </row>
    <row r="4543" spans="14:14" x14ac:dyDescent="0.3">
      <c r="N4543" s="14"/>
    </row>
    <row r="4544" spans="14:14" x14ac:dyDescent="0.3">
      <c r="N4544" s="14"/>
    </row>
    <row r="4545" spans="14:14" x14ac:dyDescent="0.3">
      <c r="N4545" s="14"/>
    </row>
    <row r="4546" spans="14:14" x14ac:dyDescent="0.3">
      <c r="N4546" s="14"/>
    </row>
    <row r="4547" spans="14:14" x14ac:dyDescent="0.3">
      <c r="N4547" s="14"/>
    </row>
    <row r="4548" spans="14:14" x14ac:dyDescent="0.3">
      <c r="N4548" s="14"/>
    </row>
    <row r="4549" spans="14:14" x14ac:dyDescent="0.3">
      <c r="N4549" s="14"/>
    </row>
    <row r="4550" spans="14:14" x14ac:dyDescent="0.3">
      <c r="N4550" s="14"/>
    </row>
    <row r="4551" spans="14:14" x14ac:dyDescent="0.3">
      <c r="N4551" s="14"/>
    </row>
    <row r="4552" spans="14:14" x14ac:dyDescent="0.3">
      <c r="N4552" s="14"/>
    </row>
    <row r="4553" spans="14:14" x14ac:dyDescent="0.3">
      <c r="N4553" s="14"/>
    </row>
    <row r="4554" spans="14:14" x14ac:dyDescent="0.3">
      <c r="N4554" s="14"/>
    </row>
    <row r="4555" spans="14:14" x14ac:dyDescent="0.3">
      <c r="N4555" s="14"/>
    </row>
    <row r="4556" spans="14:14" x14ac:dyDescent="0.3">
      <c r="N4556" s="14"/>
    </row>
    <row r="4557" spans="14:14" x14ac:dyDescent="0.3">
      <c r="N4557" s="14"/>
    </row>
    <row r="4558" spans="14:14" x14ac:dyDescent="0.3">
      <c r="N4558" s="14"/>
    </row>
    <row r="4559" spans="14:14" x14ac:dyDescent="0.3">
      <c r="N4559" s="14"/>
    </row>
    <row r="4560" spans="14:14" x14ac:dyDescent="0.3">
      <c r="N4560" s="14"/>
    </row>
    <row r="4561" spans="14:14" x14ac:dyDescent="0.3">
      <c r="N4561" s="14"/>
    </row>
    <row r="4562" spans="14:14" x14ac:dyDescent="0.3">
      <c r="N4562" s="14"/>
    </row>
    <row r="4563" spans="14:14" x14ac:dyDescent="0.3">
      <c r="N4563" s="14"/>
    </row>
    <row r="4564" spans="14:14" x14ac:dyDescent="0.3">
      <c r="N4564" s="14"/>
    </row>
    <row r="4565" spans="14:14" x14ac:dyDescent="0.3">
      <c r="N4565" s="14"/>
    </row>
    <row r="4566" spans="14:14" x14ac:dyDescent="0.3">
      <c r="N4566" s="14"/>
    </row>
    <row r="4567" spans="14:14" x14ac:dyDescent="0.3">
      <c r="N4567" s="14"/>
    </row>
    <row r="4568" spans="14:14" x14ac:dyDescent="0.3">
      <c r="N4568" s="14"/>
    </row>
    <row r="4569" spans="14:14" x14ac:dyDescent="0.3">
      <c r="N4569" s="14"/>
    </row>
    <row r="4570" spans="14:14" x14ac:dyDescent="0.3">
      <c r="N4570" s="14"/>
    </row>
    <row r="4571" spans="14:14" x14ac:dyDescent="0.3">
      <c r="N4571" s="14"/>
    </row>
    <row r="4572" spans="14:14" x14ac:dyDescent="0.3">
      <c r="N4572" s="14"/>
    </row>
    <row r="4573" spans="14:14" x14ac:dyDescent="0.3">
      <c r="N4573" s="14"/>
    </row>
    <row r="4574" spans="14:14" x14ac:dyDescent="0.3">
      <c r="N4574" s="14"/>
    </row>
    <row r="4575" spans="14:14" x14ac:dyDescent="0.3">
      <c r="N4575" s="14"/>
    </row>
    <row r="4576" spans="14:14" x14ac:dyDescent="0.3">
      <c r="N4576" s="14"/>
    </row>
    <row r="4577" spans="14:14" x14ac:dyDescent="0.3">
      <c r="N4577" s="14"/>
    </row>
    <row r="4578" spans="14:14" x14ac:dyDescent="0.3">
      <c r="N4578" s="14"/>
    </row>
    <row r="4579" spans="14:14" x14ac:dyDescent="0.3">
      <c r="N4579" s="14"/>
    </row>
    <row r="4580" spans="14:14" x14ac:dyDescent="0.3">
      <c r="N4580" s="14"/>
    </row>
    <row r="4581" spans="14:14" x14ac:dyDescent="0.3">
      <c r="N4581" s="14"/>
    </row>
    <row r="4582" spans="14:14" x14ac:dyDescent="0.3">
      <c r="N4582" s="14"/>
    </row>
    <row r="4583" spans="14:14" x14ac:dyDescent="0.3">
      <c r="N4583" s="14"/>
    </row>
    <row r="4584" spans="14:14" x14ac:dyDescent="0.3">
      <c r="N4584" s="14"/>
    </row>
    <row r="4585" spans="14:14" x14ac:dyDescent="0.3">
      <c r="N4585" s="14"/>
    </row>
    <row r="4586" spans="14:14" x14ac:dyDescent="0.3">
      <c r="N4586" s="14"/>
    </row>
    <row r="4587" spans="14:14" x14ac:dyDescent="0.3">
      <c r="N4587" s="14"/>
    </row>
    <row r="4588" spans="14:14" x14ac:dyDescent="0.3">
      <c r="N4588" s="14"/>
    </row>
    <row r="4589" spans="14:14" x14ac:dyDescent="0.3">
      <c r="N4589" s="14"/>
    </row>
    <row r="4590" spans="14:14" x14ac:dyDescent="0.3">
      <c r="N4590" s="14"/>
    </row>
    <row r="4591" spans="14:14" x14ac:dyDescent="0.3">
      <c r="N4591" s="14"/>
    </row>
    <row r="4592" spans="14:14" x14ac:dyDescent="0.3">
      <c r="N4592" s="14"/>
    </row>
    <row r="4593" spans="14:14" x14ac:dyDescent="0.3">
      <c r="N4593" s="14"/>
    </row>
    <row r="4594" spans="14:14" x14ac:dyDescent="0.3">
      <c r="N4594" s="14"/>
    </row>
    <row r="4595" spans="14:14" x14ac:dyDescent="0.3">
      <c r="N4595" s="14"/>
    </row>
    <row r="4596" spans="14:14" x14ac:dyDescent="0.3">
      <c r="N4596" s="14"/>
    </row>
    <row r="4597" spans="14:14" x14ac:dyDescent="0.3">
      <c r="N4597" s="14"/>
    </row>
    <row r="4598" spans="14:14" x14ac:dyDescent="0.3">
      <c r="N4598" s="14"/>
    </row>
    <row r="4599" spans="14:14" x14ac:dyDescent="0.3">
      <c r="N4599" s="14"/>
    </row>
    <row r="4600" spans="14:14" x14ac:dyDescent="0.3">
      <c r="N4600" s="14"/>
    </row>
    <row r="4601" spans="14:14" x14ac:dyDescent="0.3">
      <c r="N4601" s="14"/>
    </row>
    <row r="4602" spans="14:14" x14ac:dyDescent="0.3">
      <c r="N4602" s="14"/>
    </row>
    <row r="4603" spans="14:14" x14ac:dyDescent="0.3">
      <c r="N4603" s="14"/>
    </row>
    <row r="4604" spans="14:14" x14ac:dyDescent="0.3">
      <c r="N4604" s="14"/>
    </row>
    <row r="4605" spans="14:14" x14ac:dyDescent="0.3">
      <c r="N4605" s="14"/>
    </row>
    <row r="4606" spans="14:14" x14ac:dyDescent="0.3">
      <c r="N4606" s="14"/>
    </row>
    <row r="4607" spans="14:14" x14ac:dyDescent="0.3">
      <c r="N4607" s="14"/>
    </row>
    <row r="4608" spans="14:14" x14ac:dyDescent="0.3">
      <c r="N4608" s="14"/>
    </row>
    <row r="4609" spans="14:14" x14ac:dyDescent="0.3">
      <c r="N4609" s="14"/>
    </row>
    <row r="4610" spans="14:14" x14ac:dyDescent="0.3">
      <c r="N4610" s="14"/>
    </row>
    <row r="4611" spans="14:14" x14ac:dyDescent="0.3">
      <c r="N4611" s="14"/>
    </row>
    <row r="4612" spans="14:14" x14ac:dyDescent="0.3">
      <c r="N4612" s="14"/>
    </row>
    <row r="4613" spans="14:14" x14ac:dyDescent="0.3">
      <c r="N4613" s="14"/>
    </row>
    <row r="4614" spans="14:14" x14ac:dyDescent="0.3">
      <c r="N4614" s="14"/>
    </row>
    <row r="4615" spans="14:14" x14ac:dyDescent="0.3">
      <c r="N4615" s="14"/>
    </row>
    <row r="4616" spans="14:14" x14ac:dyDescent="0.3">
      <c r="N4616" s="14"/>
    </row>
    <row r="4617" spans="14:14" x14ac:dyDescent="0.3">
      <c r="N4617" s="14"/>
    </row>
    <row r="4618" spans="14:14" x14ac:dyDescent="0.3">
      <c r="N4618" s="14"/>
    </row>
    <row r="4619" spans="14:14" x14ac:dyDescent="0.3">
      <c r="N4619" s="14"/>
    </row>
    <row r="4620" spans="14:14" x14ac:dyDescent="0.3">
      <c r="N4620" s="14"/>
    </row>
    <row r="4621" spans="14:14" x14ac:dyDescent="0.3">
      <c r="N4621" s="14"/>
    </row>
    <row r="4622" spans="14:14" x14ac:dyDescent="0.3">
      <c r="N4622" s="14"/>
    </row>
    <row r="4623" spans="14:14" x14ac:dyDescent="0.3">
      <c r="N4623" s="14"/>
    </row>
    <row r="4624" spans="14:14" x14ac:dyDescent="0.3">
      <c r="N4624" s="14"/>
    </row>
    <row r="4625" spans="14:14" x14ac:dyDescent="0.3">
      <c r="N4625" s="14"/>
    </row>
    <row r="4626" spans="14:14" x14ac:dyDescent="0.3">
      <c r="N4626" s="14"/>
    </row>
    <row r="4627" spans="14:14" x14ac:dyDescent="0.3">
      <c r="N4627" s="14"/>
    </row>
    <row r="4628" spans="14:14" x14ac:dyDescent="0.3">
      <c r="N4628" s="14"/>
    </row>
    <row r="4629" spans="14:14" x14ac:dyDescent="0.3">
      <c r="N4629" s="14"/>
    </row>
    <row r="4630" spans="14:14" x14ac:dyDescent="0.3">
      <c r="N4630" s="14"/>
    </row>
    <row r="4631" spans="14:14" x14ac:dyDescent="0.3">
      <c r="N4631" s="14"/>
    </row>
    <row r="4632" spans="14:14" x14ac:dyDescent="0.3">
      <c r="N4632" s="14"/>
    </row>
    <row r="4633" spans="14:14" x14ac:dyDescent="0.3">
      <c r="N4633" s="14"/>
    </row>
    <row r="4634" spans="14:14" x14ac:dyDescent="0.3">
      <c r="N4634" s="14"/>
    </row>
    <row r="4635" spans="14:14" x14ac:dyDescent="0.3">
      <c r="N4635" s="14"/>
    </row>
    <row r="4636" spans="14:14" x14ac:dyDescent="0.3">
      <c r="N4636" s="14"/>
    </row>
    <row r="4637" spans="14:14" x14ac:dyDescent="0.3">
      <c r="N4637" s="14"/>
    </row>
    <row r="4638" spans="14:14" x14ac:dyDescent="0.3">
      <c r="N4638" s="14"/>
    </row>
    <row r="4639" spans="14:14" x14ac:dyDescent="0.3">
      <c r="N4639" s="14"/>
    </row>
    <row r="4640" spans="14:14" x14ac:dyDescent="0.3">
      <c r="N4640" s="14"/>
    </row>
    <row r="4641" spans="14:14" x14ac:dyDescent="0.3">
      <c r="N4641" s="14"/>
    </row>
    <row r="4642" spans="14:14" x14ac:dyDescent="0.3">
      <c r="N4642" s="14"/>
    </row>
    <row r="4643" spans="14:14" x14ac:dyDescent="0.3">
      <c r="N4643" s="14"/>
    </row>
    <row r="4644" spans="14:14" x14ac:dyDescent="0.3">
      <c r="N4644" s="14"/>
    </row>
    <row r="4645" spans="14:14" x14ac:dyDescent="0.3">
      <c r="N4645" s="14"/>
    </row>
    <row r="4646" spans="14:14" x14ac:dyDescent="0.3">
      <c r="N4646" s="14"/>
    </row>
    <row r="4647" spans="14:14" x14ac:dyDescent="0.3">
      <c r="N4647" s="14"/>
    </row>
    <row r="4648" spans="14:14" x14ac:dyDescent="0.3">
      <c r="N4648" s="14"/>
    </row>
    <row r="4649" spans="14:14" x14ac:dyDescent="0.3">
      <c r="N4649" s="14"/>
    </row>
    <row r="4650" spans="14:14" x14ac:dyDescent="0.3">
      <c r="N4650" s="14"/>
    </row>
    <row r="4651" spans="14:14" x14ac:dyDescent="0.3">
      <c r="N4651" s="14"/>
    </row>
    <row r="4652" spans="14:14" x14ac:dyDescent="0.3">
      <c r="N4652" s="14"/>
    </row>
    <row r="4653" spans="14:14" x14ac:dyDescent="0.3">
      <c r="N4653" s="14"/>
    </row>
    <row r="4654" spans="14:14" x14ac:dyDescent="0.3">
      <c r="N4654" s="14"/>
    </row>
    <row r="4655" spans="14:14" x14ac:dyDescent="0.3">
      <c r="N4655" s="14"/>
    </row>
    <row r="4656" spans="14:14" x14ac:dyDescent="0.3">
      <c r="N4656" s="14"/>
    </row>
    <row r="4657" spans="14:14" x14ac:dyDescent="0.3">
      <c r="N4657" s="14"/>
    </row>
    <row r="4658" spans="14:14" x14ac:dyDescent="0.3">
      <c r="N4658" s="14"/>
    </row>
    <row r="4659" spans="14:14" x14ac:dyDescent="0.3">
      <c r="N4659" s="14"/>
    </row>
    <row r="4660" spans="14:14" x14ac:dyDescent="0.3">
      <c r="N4660" s="14"/>
    </row>
    <row r="4661" spans="14:14" x14ac:dyDescent="0.3">
      <c r="N4661" s="14"/>
    </row>
    <row r="4662" spans="14:14" x14ac:dyDescent="0.3">
      <c r="N4662" s="14"/>
    </row>
    <row r="4663" spans="14:14" x14ac:dyDescent="0.3">
      <c r="N4663" s="14"/>
    </row>
    <row r="4664" spans="14:14" x14ac:dyDescent="0.3">
      <c r="N4664" s="14"/>
    </row>
    <row r="4665" spans="14:14" x14ac:dyDescent="0.3">
      <c r="N4665" s="14"/>
    </row>
    <row r="4666" spans="14:14" x14ac:dyDescent="0.3">
      <c r="N4666" s="14"/>
    </row>
    <row r="4667" spans="14:14" x14ac:dyDescent="0.3">
      <c r="N4667" s="14"/>
    </row>
    <row r="4668" spans="14:14" x14ac:dyDescent="0.3">
      <c r="N4668" s="14"/>
    </row>
    <row r="4669" spans="14:14" x14ac:dyDescent="0.3">
      <c r="N4669" s="14"/>
    </row>
    <row r="4670" spans="14:14" x14ac:dyDescent="0.3">
      <c r="N4670" s="14"/>
    </row>
    <row r="4671" spans="14:14" x14ac:dyDescent="0.3">
      <c r="N4671" s="14"/>
    </row>
    <row r="4672" spans="14:14" x14ac:dyDescent="0.3">
      <c r="N4672" s="14"/>
    </row>
    <row r="4673" spans="14:14" x14ac:dyDescent="0.3">
      <c r="N4673" s="14"/>
    </row>
    <row r="4674" spans="14:14" x14ac:dyDescent="0.3">
      <c r="N4674" s="14"/>
    </row>
    <row r="4675" spans="14:14" x14ac:dyDescent="0.3">
      <c r="N4675" s="14"/>
    </row>
    <row r="4676" spans="14:14" x14ac:dyDescent="0.3">
      <c r="N4676" s="14"/>
    </row>
    <row r="4677" spans="14:14" x14ac:dyDescent="0.3">
      <c r="N4677" s="14"/>
    </row>
    <row r="4678" spans="14:14" x14ac:dyDescent="0.3">
      <c r="N4678" s="14"/>
    </row>
    <row r="4679" spans="14:14" x14ac:dyDescent="0.3">
      <c r="N4679" s="14"/>
    </row>
    <row r="4680" spans="14:14" x14ac:dyDescent="0.3">
      <c r="N4680" s="14"/>
    </row>
    <row r="4681" spans="14:14" x14ac:dyDescent="0.3">
      <c r="N4681" s="14"/>
    </row>
    <row r="4682" spans="14:14" x14ac:dyDescent="0.3">
      <c r="N4682" s="14"/>
    </row>
    <row r="4683" spans="14:14" x14ac:dyDescent="0.3">
      <c r="N4683" s="14"/>
    </row>
    <row r="4684" spans="14:14" x14ac:dyDescent="0.3">
      <c r="N4684" s="14"/>
    </row>
    <row r="4685" spans="14:14" x14ac:dyDescent="0.3">
      <c r="N4685" s="14"/>
    </row>
    <row r="4686" spans="14:14" x14ac:dyDescent="0.3">
      <c r="N4686" s="14"/>
    </row>
    <row r="4687" spans="14:14" x14ac:dyDescent="0.3">
      <c r="N4687" s="14"/>
    </row>
    <row r="4688" spans="14:14" x14ac:dyDescent="0.3">
      <c r="N4688" s="14"/>
    </row>
    <row r="4689" spans="14:14" x14ac:dyDescent="0.3">
      <c r="N4689" s="14"/>
    </row>
    <row r="4690" spans="14:14" x14ac:dyDescent="0.3">
      <c r="N4690" s="14"/>
    </row>
    <row r="4691" spans="14:14" x14ac:dyDescent="0.3">
      <c r="N4691" s="14"/>
    </row>
    <row r="4692" spans="14:14" x14ac:dyDescent="0.3">
      <c r="N4692" s="14"/>
    </row>
    <row r="4693" spans="14:14" x14ac:dyDescent="0.3">
      <c r="N4693" s="14"/>
    </row>
    <row r="4694" spans="14:14" x14ac:dyDescent="0.3">
      <c r="N4694" s="14"/>
    </row>
    <row r="4695" spans="14:14" x14ac:dyDescent="0.3">
      <c r="N4695" s="14"/>
    </row>
    <row r="4696" spans="14:14" x14ac:dyDescent="0.3">
      <c r="N4696" s="14"/>
    </row>
    <row r="4697" spans="14:14" x14ac:dyDescent="0.3">
      <c r="N4697" s="14"/>
    </row>
    <row r="4698" spans="14:14" x14ac:dyDescent="0.3">
      <c r="N4698" s="14"/>
    </row>
    <row r="4699" spans="14:14" x14ac:dyDescent="0.3">
      <c r="N4699" s="14"/>
    </row>
    <row r="4700" spans="14:14" x14ac:dyDescent="0.3">
      <c r="N4700" s="14"/>
    </row>
    <row r="4701" spans="14:14" x14ac:dyDescent="0.3">
      <c r="N4701" s="14"/>
    </row>
    <row r="4702" spans="14:14" x14ac:dyDescent="0.3">
      <c r="N4702" s="14"/>
    </row>
    <row r="4703" spans="14:14" x14ac:dyDescent="0.3">
      <c r="N4703" s="14"/>
    </row>
    <row r="4704" spans="14:14" x14ac:dyDescent="0.3">
      <c r="N4704" s="14"/>
    </row>
    <row r="4705" spans="14:14" x14ac:dyDescent="0.3">
      <c r="N4705" s="14"/>
    </row>
    <row r="4706" spans="14:14" x14ac:dyDescent="0.3">
      <c r="N4706" s="14"/>
    </row>
    <row r="4707" spans="14:14" x14ac:dyDescent="0.3">
      <c r="N4707" s="14"/>
    </row>
    <row r="4708" spans="14:14" x14ac:dyDescent="0.3">
      <c r="N4708" s="14"/>
    </row>
    <row r="4709" spans="14:14" x14ac:dyDescent="0.3">
      <c r="N4709" s="14"/>
    </row>
    <row r="4710" spans="14:14" x14ac:dyDescent="0.3">
      <c r="N4710" s="14"/>
    </row>
    <row r="4711" spans="14:14" x14ac:dyDescent="0.3">
      <c r="N4711" s="14"/>
    </row>
    <row r="4712" spans="14:14" x14ac:dyDescent="0.3">
      <c r="N4712" s="14"/>
    </row>
    <row r="4713" spans="14:14" x14ac:dyDescent="0.3">
      <c r="N4713" s="14"/>
    </row>
    <row r="4714" spans="14:14" x14ac:dyDescent="0.3">
      <c r="N4714" s="14"/>
    </row>
    <row r="4715" spans="14:14" x14ac:dyDescent="0.3">
      <c r="N4715" s="14"/>
    </row>
    <row r="4716" spans="14:14" x14ac:dyDescent="0.3">
      <c r="N4716" s="14"/>
    </row>
    <row r="4717" spans="14:14" x14ac:dyDescent="0.3">
      <c r="N4717" s="14"/>
    </row>
    <row r="4718" spans="14:14" x14ac:dyDescent="0.3">
      <c r="N4718" s="14"/>
    </row>
    <row r="4719" spans="14:14" x14ac:dyDescent="0.3">
      <c r="N4719" s="14"/>
    </row>
    <row r="4720" spans="14:14" x14ac:dyDescent="0.3">
      <c r="N4720" s="14"/>
    </row>
    <row r="4721" spans="14:14" x14ac:dyDescent="0.3">
      <c r="N4721" s="14"/>
    </row>
    <row r="4722" spans="14:14" x14ac:dyDescent="0.3">
      <c r="N4722" s="14"/>
    </row>
    <row r="4723" spans="14:14" x14ac:dyDescent="0.3">
      <c r="N4723" s="14"/>
    </row>
    <row r="4724" spans="14:14" x14ac:dyDescent="0.3">
      <c r="N4724" s="14"/>
    </row>
    <row r="4725" spans="14:14" x14ac:dyDescent="0.3">
      <c r="N4725" s="14"/>
    </row>
    <row r="4726" spans="14:14" x14ac:dyDescent="0.3">
      <c r="N4726" s="14"/>
    </row>
    <row r="4727" spans="14:14" x14ac:dyDescent="0.3">
      <c r="N4727" s="14"/>
    </row>
    <row r="4728" spans="14:14" x14ac:dyDescent="0.3">
      <c r="N4728" s="14"/>
    </row>
    <row r="4729" spans="14:14" x14ac:dyDescent="0.3">
      <c r="N4729" s="14"/>
    </row>
    <row r="4730" spans="14:14" x14ac:dyDescent="0.3">
      <c r="N4730" s="14"/>
    </row>
    <row r="4731" spans="14:14" x14ac:dyDescent="0.3">
      <c r="N4731" s="14"/>
    </row>
    <row r="4732" spans="14:14" x14ac:dyDescent="0.3">
      <c r="N4732" s="14"/>
    </row>
    <row r="4733" spans="14:14" x14ac:dyDescent="0.3">
      <c r="N4733" s="14"/>
    </row>
    <row r="4734" spans="14:14" x14ac:dyDescent="0.3">
      <c r="N4734" s="14"/>
    </row>
    <row r="4735" spans="14:14" x14ac:dyDescent="0.3">
      <c r="N4735" s="14"/>
    </row>
    <row r="4736" spans="14:14" x14ac:dyDescent="0.3">
      <c r="N4736" s="14"/>
    </row>
    <row r="4737" spans="14:14" x14ac:dyDescent="0.3">
      <c r="N4737" s="14"/>
    </row>
    <row r="4738" spans="14:14" x14ac:dyDescent="0.3">
      <c r="N4738" s="14"/>
    </row>
    <row r="4739" spans="14:14" x14ac:dyDescent="0.3">
      <c r="N4739" s="14"/>
    </row>
    <row r="4740" spans="14:14" x14ac:dyDescent="0.3">
      <c r="N4740" s="14"/>
    </row>
    <row r="4741" spans="14:14" x14ac:dyDescent="0.3">
      <c r="N4741" s="14"/>
    </row>
    <row r="4742" spans="14:14" x14ac:dyDescent="0.3">
      <c r="N4742" s="14"/>
    </row>
    <row r="4743" spans="14:14" x14ac:dyDescent="0.3">
      <c r="N4743" s="14"/>
    </row>
    <row r="4744" spans="14:14" x14ac:dyDescent="0.3">
      <c r="N4744" s="14"/>
    </row>
    <row r="4745" spans="14:14" x14ac:dyDescent="0.3">
      <c r="N4745" s="14"/>
    </row>
    <row r="4746" spans="14:14" x14ac:dyDescent="0.3">
      <c r="N4746" s="14"/>
    </row>
    <row r="4747" spans="14:14" x14ac:dyDescent="0.3">
      <c r="N4747" s="14"/>
    </row>
    <row r="4748" spans="14:14" x14ac:dyDescent="0.3">
      <c r="N4748" s="14"/>
    </row>
    <row r="4749" spans="14:14" x14ac:dyDescent="0.3">
      <c r="N4749" s="14"/>
    </row>
    <row r="4750" spans="14:14" x14ac:dyDescent="0.3">
      <c r="N4750" s="14"/>
    </row>
    <row r="4751" spans="14:14" x14ac:dyDescent="0.3">
      <c r="N4751" s="14"/>
    </row>
    <row r="4752" spans="14:14" x14ac:dyDescent="0.3">
      <c r="N4752" s="14"/>
    </row>
    <row r="4753" spans="14:14" x14ac:dyDescent="0.3">
      <c r="N4753" s="14"/>
    </row>
    <row r="4754" spans="14:14" x14ac:dyDescent="0.3">
      <c r="N4754" s="14"/>
    </row>
    <row r="4755" spans="14:14" x14ac:dyDescent="0.3">
      <c r="N4755" s="14"/>
    </row>
    <row r="4756" spans="14:14" x14ac:dyDescent="0.3">
      <c r="N4756" s="14"/>
    </row>
    <row r="4757" spans="14:14" x14ac:dyDescent="0.3">
      <c r="N4757" s="14"/>
    </row>
    <row r="4758" spans="14:14" x14ac:dyDescent="0.3">
      <c r="N4758" s="14"/>
    </row>
    <row r="4759" spans="14:14" x14ac:dyDescent="0.3">
      <c r="N4759" s="14"/>
    </row>
    <row r="4760" spans="14:14" x14ac:dyDescent="0.3">
      <c r="N4760" s="14"/>
    </row>
    <row r="4761" spans="14:14" x14ac:dyDescent="0.3">
      <c r="N4761" s="14"/>
    </row>
    <row r="4762" spans="14:14" x14ac:dyDescent="0.3">
      <c r="N4762" s="14"/>
    </row>
    <row r="4763" spans="14:14" x14ac:dyDescent="0.3">
      <c r="N4763" s="14"/>
    </row>
    <row r="4764" spans="14:14" x14ac:dyDescent="0.3">
      <c r="N4764" s="14"/>
    </row>
    <row r="4765" spans="14:14" x14ac:dyDescent="0.3">
      <c r="N4765" s="14"/>
    </row>
    <row r="4766" spans="14:14" x14ac:dyDescent="0.3">
      <c r="N4766" s="14"/>
    </row>
    <row r="4767" spans="14:14" x14ac:dyDescent="0.3">
      <c r="N4767" s="14"/>
    </row>
    <row r="4768" spans="14:14" x14ac:dyDescent="0.3">
      <c r="N4768" s="14"/>
    </row>
    <row r="4769" spans="14:14" x14ac:dyDescent="0.3">
      <c r="N4769" s="14"/>
    </row>
    <row r="4770" spans="14:14" x14ac:dyDescent="0.3">
      <c r="N4770" s="14"/>
    </row>
    <row r="4771" spans="14:14" x14ac:dyDescent="0.3">
      <c r="N4771" s="14"/>
    </row>
    <row r="4772" spans="14:14" x14ac:dyDescent="0.3">
      <c r="N4772" s="14"/>
    </row>
    <row r="4773" spans="14:14" x14ac:dyDescent="0.3">
      <c r="N4773" s="14"/>
    </row>
    <row r="4774" spans="14:14" x14ac:dyDescent="0.3">
      <c r="N4774" s="14"/>
    </row>
    <row r="4775" spans="14:14" x14ac:dyDescent="0.3">
      <c r="N4775" s="14"/>
    </row>
    <row r="4776" spans="14:14" x14ac:dyDescent="0.3">
      <c r="N4776" s="14"/>
    </row>
    <row r="4777" spans="14:14" x14ac:dyDescent="0.3">
      <c r="N4777" s="14"/>
    </row>
    <row r="4778" spans="14:14" x14ac:dyDescent="0.3">
      <c r="N4778" s="14"/>
    </row>
    <row r="4779" spans="14:14" x14ac:dyDescent="0.3">
      <c r="N4779" s="14"/>
    </row>
    <row r="4780" spans="14:14" x14ac:dyDescent="0.3">
      <c r="N4780" s="14"/>
    </row>
    <row r="4781" spans="14:14" x14ac:dyDescent="0.3">
      <c r="N4781" s="14"/>
    </row>
    <row r="4782" spans="14:14" x14ac:dyDescent="0.3">
      <c r="N4782" s="14"/>
    </row>
    <row r="4783" spans="14:14" x14ac:dyDescent="0.3">
      <c r="N4783" s="14"/>
    </row>
    <row r="4784" spans="14:14" x14ac:dyDescent="0.3">
      <c r="N4784" s="14"/>
    </row>
    <row r="4785" spans="14:14" x14ac:dyDescent="0.3">
      <c r="N4785" s="14"/>
    </row>
    <row r="4786" spans="14:14" x14ac:dyDescent="0.3">
      <c r="N4786" s="14"/>
    </row>
    <row r="4787" spans="14:14" x14ac:dyDescent="0.3">
      <c r="N4787" s="14"/>
    </row>
    <row r="4788" spans="14:14" x14ac:dyDescent="0.3">
      <c r="N4788" s="14"/>
    </row>
    <row r="4789" spans="14:14" x14ac:dyDescent="0.3">
      <c r="N4789" s="14"/>
    </row>
    <row r="4790" spans="14:14" x14ac:dyDescent="0.3">
      <c r="N4790" s="14"/>
    </row>
    <row r="4791" spans="14:14" x14ac:dyDescent="0.3">
      <c r="N4791" s="14"/>
    </row>
    <row r="4792" spans="14:14" x14ac:dyDescent="0.3">
      <c r="N4792" s="14"/>
    </row>
    <row r="4793" spans="14:14" x14ac:dyDescent="0.3">
      <c r="N4793" s="14"/>
    </row>
    <row r="4794" spans="14:14" x14ac:dyDescent="0.3">
      <c r="N4794" s="14"/>
    </row>
    <row r="4795" spans="14:14" x14ac:dyDescent="0.3">
      <c r="N4795" s="14"/>
    </row>
    <row r="4796" spans="14:14" x14ac:dyDescent="0.3">
      <c r="N4796" s="14"/>
    </row>
    <row r="4797" spans="14:14" x14ac:dyDescent="0.3">
      <c r="N4797" s="14"/>
    </row>
    <row r="4798" spans="14:14" x14ac:dyDescent="0.3">
      <c r="N4798" s="14"/>
    </row>
    <row r="4799" spans="14:14" x14ac:dyDescent="0.3">
      <c r="N4799" s="14"/>
    </row>
    <row r="4800" spans="14:14" x14ac:dyDescent="0.3">
      <c r="N4800" s="14"/>
    </row>
    <row r="4801" spans="14:14" x14ac:dyDescent="0.3">
      <c r="N4801" s="14"/>
    </row>
    <row r="4802" spans="14:14" x14ac:dyDescent="0.3">
      <c r="N4802" s="14"/>
    </row>
    <row r="4803" spans="14:14" x14ac:dyDescent="0.3">
      <c r="N4803" s="14"/>
    </row>
    <row r="4804" spans="14:14" x14ac:dyDescent="0.3">
      <c r="N4804" s="14"/>
    </row>
    <row r="4805" spans="14:14" x14ac:dyDescent="0.3">
      <c r="N4805" s="14"/>
    </row>
    <row r="4806" spans="14:14" x14ac:dyDescent="0.3">
      <c r="N4806" s="14"/>
    </row>
    <row r="4807" spans="14:14" x14ac:dyDescent="0.3">
      <c r="N4807" s="14"/>
    </row>
    <row r="4808" spans="14:14" x14ac:dyDescent="0.3">
      <c r="N4808" s="14"/>
    </row>
    <row r="4809" spans="14:14" x14ac:dyDescent="0.3">
      <c r="N4809" s="14"/>
    </row>
    <row r="4810" spans="14:14" x14ac:dyDescent="0.3">
      <c r="N4810" s="14"/>
    </row>
    <row r="4811" spans="14:14" x14ac:dyDescent="0.3">
      <c r="N4811" s="14"/>
    </row>
    <row r="4812" spans="14:14" x14ac:dyDescent="0.3">
      <c r="N4812" s="14"/>
    </row>
    <row r="4813" spans="14:14" x14ac:dyDescent="0.3">
      <c r="N4813" s="14"/>
    </row>
    <row r="4814" spans="14:14" x14ac:dyDescent="0.3">
      <c r="N4814" s="14"/>
    </row>
    <row r="4815" spans="14:14" x14ac:dyDescent="0.3">
      <c r="N4815" s="14"/>
    </row>
    <row r="4816" spans="14:14" x14ac:dyDescent="0.3">
      <c r="N4816" s="14"/>
    </row>
    <row r="4817" spans="14:14" x14ac:dyDescent="0.3">
      <c r="N4817" s="14"/>
    </row>
    <row r="4818" spans="14:14" x14ac:dyDescent="0.3">
      <c r="N4818" s="14"/>
    </row>
    <row r="4819" spans="14:14" x14ac:dyDescent="0.3">
      <c r="N4819" s="14"/>
    </row>
    <row r="4820" spans="14:14" x14ac:dyDescent="0.3">
      <c r="N4820" s="14"/>
    </row>
    <row r="4821" spans="14:14" x14ac:dyDescent="0.3">
      <c r="N4821" s="14"/>
    </row>
    <row r="4822" spans="14:14" x14ac:dyDescent="0.3">
      <c r="N4822" s="14"/>
    </row>
    <row r="4823" spans="14:14" x14ac:dyDescent="0.3">
      <c r="N4823" s="14"/>
    </row>
    <row r="4824" spans="14:14" x14ac:dyDescent="0.3">
      <c r="N4824" s="14"/>
    </row>
    <row r="4825" spans="14:14" x14ac:dyDescent="0.3">
      <c r="N4825" s="14"/>
    </row>
    <row r="4826" spans="14:14" x14ac:dyDescent="0.3">
      <c r="N4826" s="14"/>
    </row>
    <row r="4827" spans="14:14" x14ac:dyDescent="0.3">
      <c r="N4827" s="14"/>
    </row>
    <row r="4828" spans="14:14" x14ac:dyDescent="0.3">
      <c r="N4828" s="14"/>
    </row>
    <row r="4829" spans="14:14" x14ac:dyDescent="0.3">
      <c r="N4829" s="14"/>
    </row>
    <row r="4830" spans="14:14" x14ac:dyDescent="0.3">
      <c r="N4830" s="14"/>
    </row>
    <row r="4831" spans="14:14" x14ac:dyDescent="0.3">
      <c r="N4831" s="14"/>
    </row>
    <row r="4832" spans="14:14" x14ac:dyDescent="0.3">
      <c r="N4832" s="14"/>
    </row>
    <row r="4833" spans="14:14" x14ac:dyDescent="0.3">
      <c r="N4833" s="14"/>
    </row>
    <row r="4834" spans="14:14" x14ac:dyDescent="0.3">
      <c r="N4834" s="14"/>
    </row>
    <row r="4835" spans="14:14" x14ac:dyDescent="0.3">
      <c r="N4835" s="14"/>
    </row>
    <row r="4836" spans="14:14" x14ac:dyDescent="0.3">
      <c r="N4836" s="14"/>
    </row>
    <row r="4837" spans="14:14" x14ac:dyDescent="0.3">
      <c r="N4837" s="14"/>
    </row>
    <row r="4838" spans="14:14" x14ac:dyDescent="0.3">
      <c r="N4838" s="14"/>
    </row>
    <row r="4839" spans="14:14" x14ac:dyDescent="0.3">
      <c r="N4839" s="14"/>
    </row>
    <row r="4840" spans="14:14" x14ac:dyDescent="0.3">
      <c r="N4840" s="14"/>
    </row>
    <row r="4841" spans="14:14" x14ac:dyDescent="0.3">
      <c r="N4841" s="14"/>
    </row>
    <row r="4842" spans="14:14" x14ac:dyDescent="0.3">
      <c r="N4842" s="14"/>
    </row>
    <row r="4843" spans="14:14" x14ac:dyDescent="0.3">
      <c r="N4843" s="14"/>
    </row>
    <row r="4844" spans="14:14" x14ac:dyDescent="0.3">
      <c r="N4844" s="14"/>
    </row>
    <row r="4845" spans="14:14" x14ac:dyDescent="0.3">
      <c r="N4845" s="14"/>
    </row>
    <row r="4846" spans="14:14" x14ac:dyDescent="0.3">
      <c r="N4846" s="14"/>
    </row>
    <row r="4847" spans="14:14" x14ac:dyDescent="0.3">
      <c r="N4847" s="14"/>
    </row>
    <row r="4848" spans="14:14" x14ac:dyDescent="0.3">
      <c r="N4848" s="14"/>
    </row>
    <row r="4849" spans="14:14" x14ac:dyDescent="0.3">
      <c r="N4849" s="14"/>
    </row>
    <row r="4850" spans="14:14" x14ac:dyDescent="0.3">
      <c r="N4850" s="14"/>
    </row>
    <row r="4851" spans="14:14" x14ac:dyDescent="0.3">
      <c r="N4851" s="14"/>
    </row>
    <row r="4852" spans="14:14" x14ac:dyDescent="0.3">
      <c r="N4852" s="14"/>
    </row>
    <row r="4853" spans="14:14" x14ac:dyDescent="0.3">
      <c r="N4853" s="14"/>
    </row>
    <row r="4854" spans="14:14" x14ac:dyDescent="0.3">
      <c r="N4854" s="14"/>
    </row>
    <row r="4855" spans="14:14" x14ac:dyDescent="0.3">
      <c r="N4855" s="14"/>
    </row>
    <row r="4856" spans="14:14" x14ac:dyDescent="0.3">
      <c r="N4856" s="14"/>
    </row>
    <row r="4857" spans="14:14" x14ac:dyDescent="0.3">
      <c r="N4857" s="14"/>
    </row>
    <row r="4858" spans="14:14" x14ac:dyDescent="0.3">
      <c r="N4858" s="14"/>
    </row>
    <row r="4859" spans="14:14" x14ac:dyDescent="0.3">
      <c r="N4859" s="14"/>
    </row>
    <row r="4860" spans="14:14" x14ac:dyDescent="0.3">
      <c r="N4860" s="14"/>
    </row>
    <row r="4861" spans="14:14" x14ac:dyDescent="0.3">
      <c r="N4861" s="14"/>
    </row>
    <row r="4862" spans="14:14" x14ac:dyDescent="0.3">
      <c r="N4862" s="14"/>
    </row>
    <row r="4863" spans="14:14" x14ac:dyDescent="0.3">
      <c r="N4863" s="14"/>
    </row>
    <row r="4864" spans="14:14" x14ac:dyDescent="0.3">
      <c r="N4864" s="14"/>
    </row>
    <row r="4865" spans="14:14" x14ac:dyDescent="0.3">
      <c r="N4865" s="14"/>
    </row>
    <row r="4866" spans="14:14" x14ac:dyDescent="0.3">
      <c r="N4866" s="14"/>
    </row>
    <row r="4867" spans="14:14" x14ac:dyDescent="0.3">
      <c r="N4867" s="14"/>
    </row>
    <row r="4868" spans="14:14" x14ac:dyDescent="0.3">
      <c r="N4868" s="14"/>
    </row>
    <row r="4869" spans="14:14" x14ac:dyDescent="0.3">
      <c r="N4869" s="14"/>
    </row>
    <row r="4870" spans="14:14" x14ac:dyDescent="0.3">
      <c r="N4870" s="14"/>
    </row>
    <row r="4871" spans="14:14" x14ac:dyDescent="0.3">
      <c r="N4871" s="14"/>
    </row>
    <row r="4872" spans="14:14" x14ac:dyDescent="0.3">
      <c r="N4872" s="14"/>
    </row>
    <row r="4873" spans="14:14" x14ac:dyDescent="0.3">
      <c r="N4873" s="14"/>
    </row>
    <row r="4874" spans="14:14" x14ac:dyDescent="0.3">
      <c r="N4874" s="14"/>
    </row>
    <row r="4875" spans="14:14" x14ac:dyDescent="0.3">
      <c r="N4875" s="14"/>
    </row>
    <row r="4876" spans="14:14" x14ac:dyDescent="0.3">
      <c r="N4876" s="14"/>
    </row>
    <row r="4877" spans="14:14" x14ac:dyDescent="0.3">
      <c r="N4877" s="14"/>
    </row>
    <row r="4878" spans="14:14" x14ac:dyDescent="0.3">
      <c r="N4878" s="14"/>
    </row>
    <row r="4879" spans="14:14" x14ac:dyDescent="0.3">
      <c r="N4879" s="14"/>
    </row>
    <row r="4880" spans="14:14" x14ac:dyDescent="0.3">
      <c r="N4880" s="14"/>
    </row>
    <row r="4881" spans="14:14" x14ac:dyDescent="0.3">
      <c r="N4881" s="14"/>
    </row>
    <row r="4882" spans="14:14" x14ac:dyDescent="0.3">
      <c r="N4882" s="14"/>
    </row>
    <row r="4883" spans="14:14" x14ac:dyDescent="0.3">
      <c r="N4883" s="14"/>
    </row>
    <row r="4884" spans="14:14" x14ac:dyDescent="0.3">
      <c r="N4884" s="14"/>
    </row>
    <row r="4885" spans="14:14" x14ac:dyDescent="0.3">
      <c r="N4885" s="14"/>
    </row>
    <row r="4886" spans="14:14" x14ac:dyDescent="0.3">
      <c r="N4886" s="14"/>
    </row>
    <row r="4887" spans="14:14" x14ac:dyDescent="0.3">
      <c r="N4887" s="14"/>
    </row>
    <row r="4888" spans="14:14" x14ac:dyDescent="0.3">
      <c r="N4888" s="14"/>
    </row>
    <row r="4889" spans="14:14" x14ac:dyDescent="0.3">
      <c r="N4889" s="14"/>
    </row>
    <row r="4890" spans="14:14" x14ac:dyDescent="0.3">
      <c r="N4890" s="14"/>
    </row>
    <row r="4891" spans="14:14" x14ac:dyDescent="0.3">
      <c r="N4891" s="14"/>
    </row>
    <row r="4892" spans="14:14" x14ac:dyDescent="0.3">
      <c r="N4892" s="14"/>
    </row>
    <row r="4893" spans="14:14" x14ac:dyDescent="0.3">
      <c r="N4893" s="14"/>
    </row>
    <row r="4894" spans="14:14" x14ac:dyDescent="0.3">
      <c r="N4894" s="14"/>
    </row>
    <row r="4895" spans="14:14" x14ac:dyDescent="0.3">
      <c r="N4895" s="14"/>
    </row>
    <row r="4896" spans="14:14" x14ac:dyDescent="0.3">
      <c r="N4896" s="14"/>
    </row>
    <row r="4897" spans="14:14" x14ac:dyDescent="0.3">
      <c r="N4897" s="14"/>
    </row>
    <row r="4898" spans="14:14" x14ac:dyDescent="0.3">
      <c r="N4898" s="14"/>
    </row>
    <row r="4899" spans="14:14" x14ac:dyDescent="0.3">
      <c r="N4899" s="14"/>
    </row>
    <row r="4900" spans="14:14" x14ac:dyDescent="0.3">
      <c r="N4900" s="14"/>
    </row>
    <row r="4901" spans="14:14" x14ac:dyDescent="0.3">
      <c r="N4901" s="14"/>
    </row>
    <row r="4902" spans="14:14" x14ac:dyDescent="0.3">
      <c r="N4902" s="14"/>
    </row>
    <row r="4903" spans="14:14" x14ac:dyDescent="0.3">
      <c r="N4903" s="14"/>
    </row>
    <row r="4904" spans="14:14" x14ac:dyDescent="0.3">
      <c r="N4904" s="14"/>
    </row>
    <row r="4905" spans="14:14" x14ac:dyDescent="0.3">
      <c r="N4905" s="14"/>
    </row>
    <row r="4906" spans="14:14" x14ac:dyDescent="0.3">
      <c r="N4906" s="14"/>
    </row>
    <row r="4907" spans="14:14" x14ac:dyDescent="0.3">
      <c r="N4907" s="14"/>
    </row>
    <row r="4908" spans="14:14" x14ac:dyDescent="0.3">
      <c r="N4908" s="14"/>
    </row>
    <row r="4909" spans="14:14" x14ac:dyDescent="0.3">
      <c r="N4909" s="14"/>
    </row>
    <row r="4910" spans="14:14" x14ac:dyDescent="0.3">
      <c r="N4910" s="14"/>
    </row>
    <row r="4911" spans="14:14" x14ac:dyDescent="0.3">
      <c r="N4911" s="14"/>
    </row>
    <row r="4912" spans="14:14" x14ac:dyDescent="0.3">
      <c r="N4912" s="14"/>
    </row>
    <row r="4913" spans="14:14" x14ac:dyDescent="0.3">
      <c r="N4913" s="14"/>
    </row>
    <row r="4914" spans="14:14" x14ac:dyDescent="0.3">
      <c r="N4914" s="14"/>
    </row>
    <row r="4915" spans="14:14" x14ac:dyDescent="0.3">
      <c r="N4915" s="14"/>
    </row>
    <row r="4916" spans="14:14" x14ac:dyDescent="0.3">
      <c r="N4916" s="14"/>
    </row>
    <row r="4917" spans="14:14" x14ac:dyDescent="0.3">
      <c r="N4917" s="14"/>
    </row>
    <row r="4918" spans="14:14" x14ac:dyDescent="0.3">
      <c r="N4918" s="14"/>
    </row>
    <row r="4919" spans="14:14" x14ac:dyDescent="0.3">
      <c r="N4919" s="14"/>
    </row>
    <row r="4920" spans="14:14" x14ac:dyDescent="0.3">
      <c r="N4920" s="14"/>
    </row>
    <row r="4921" spans="14:14" x14ac:dyDescent="0.3">
      <c r="N4921" s="14"/>
    </row>
    <row r="4922" spans="14:14" x14ac:dyDescent="0.3">
      <c r="N4922" s="14"/>
    </row>
    <row r="4923" spans="14:14" x14ac:dyDescent="0.3">
      <c r="N4923" s="14"/>
    </row>
    <row r="4924" spans="14:14" x14ac:dyDescent="0.3">
      <c r="N4924" s="14"/>
    </row>
    <row r="4925" spans="14:14" x14ac:dyDescent="0.3">
      <c r="N4925" s="14"/>
    </row>
    <row r="4926" spans="14:14" x14ac:dyDescent="0.3">
      <c r="N4926" s="14"/>
    </row>
    <row r="4927" spans="14:14" x14ac:dyDescent="0.3">
      <c r="N4927" s="14"/>
    </row>
    <row r="4928" spans="14:14" x14ac:dyDescent="0.3">
      <c r="N4928" s="14"/>
    </row>
    <row r="4929" spans="14:14" x14ac:dyDescent="0.3">
      <c r="N4929" s="14"/>
    </row>
    <row r="4930" spans="14:14" x14ac:dyDescent="0.3">
      <c r="N4930" s="14"/>
    </row>
    <row r="4931" spans="14:14" x14ac:dyDescent="0.3">
      <c r="N4931" s="14"/>
    </row>
    <row r="4932" spans="14:14" x14ac:dyDescent="0.3">
      <c r="N4932" s="14"/>
    </row>
    <row r="4933" spans="14:14" x14ac:dyDescent="0.3">
      <c r="N4933" s="14"/>
    </row>
    <row r="4934" spans="14:14" x14ac:dyDescent="0.3">
      <c r="N4934" s="14"/>
    </row>
    <row r="4935" spans="14:14" x14ac:dyDescent="0.3">
      <c r="N4935" s="14"/>
    </row>
    <row r="4936" spans="14:14" x14ac:dyDescent="0.3">
      <c r="N4936" s="14"/>
    </row>
    <row r="4937" spans="14:14" x14ac:dyDescent="0.3">
      <c r="N4937" s="14"/>
    </row>
    <row r="4938" spans="14:14" x14ac:dyDescent="0.3">
      <c r="N4938" s="14"/>
    </row>
    <row r="4939" spans="14:14" x14ac:dyDescent="0.3">
      <c r="N4939" s="14"/>
    </row>
    <row r="4940" spans="14:14" x14ac:dyDescent="0.3">
      <c r="N4940" s="14"/>
    </row>
    <row r="4941" spans="14:14" x14ac:dyDescent="0.3">
      <c r="N4941" s="14"/>
    </row>
    <row r="4942" spans="14:14" x14ac:dyDescent="0.3">
      <c r="N4942" s="14"/>
    </row>
    <row r="4943" spans="14:14" x14ac:dyDescent="0.3">
      <c r="N4943" s="14"/>
    </row>
    <row r="4944" spans="14:14" x14ac:dyDescent="0.3">
      <c r="N4944" s="14"/>
    </row>
    <row r="4945" spans="14:14" x14ac:dyDescent="0.3">
      <c r="N4945" s="14"/>
    </row>
    <row r="4946" spans="14:14" x14ac:dyDescent="0.3">
      <c r="N4946" s="14"/>
    </row>
    <row r="4947" spans="14:14" x14ac:dyDescent="0.3">
      <c r="N4947" s="14"/>
    </row>
    <row r="4948" spans="14:14" x14ac:dyDescent="0.3">
      <c r="N4948" s="14"/>
    </row>
    <row r="4949" spans="14:14" x14ac:dyDescent="0.3">
      <c r="N4949" s="14"/>
    </row>
    <row r="4950" spans="14:14" x14ac:dyDescent="0.3">
      <c r="N4950" s="14"/>
    </row>
    <row r="4951" spans="14:14" x14ac:dyDescent="0.3">
      <c r="N4951" s="14"/>
    </row>
    <row r="4952" spans="14:14" x14ac:dyDescent="0.3">
      <c r="N4952" s="14"/>
    </row>
    <row r="4953" spans="14:14" x14ac:dyDescent="0.3">
      <c r="N4953" s="14"/>
    </row>
    <row r="4954" spans="14:14" x14ac:dyDescent="0.3">
      <c r="N4954" s="14"/>
    </row>
    <row r="4955" spans="14:14" x14ac:dyDescent="0.3">
      <c r="N4955" s="14"/>
    </row>
    <row r="4956" spans="14:14" x14ac:dyDescent="0.3">
      <c r="N4956" s="14"/>
    </row>
    <row r="4957" spans="14:14" x14ac:dyDescent="0.3">
      <c r="N4957" s="14"/>
    </row>
    <row r="4958" spans="14:14" x14ac:dyDescent="0.3">
      <c r="N4958" s="14"/>
    </row>
    <row r="4959" spans="14:14" x14ac:dyDescent="0.3">
      <c r="N4959" s="14"/>
    </row>
    <row r="4960" spans="14:14" x14ac:dyDescent="0.3">
      <c r="N4960" s="14"/>
    </row>
    <row r="4961" spans="14:14" x14ac:dyDescent="0.3">
      <c r="N4961" s="14"/>
    </row>
    <row r="4962" spans="14:14" x14ac:dyDescent="0.3">
      <c r="N4962" s="14"/>
    </row>
    <row r="4963" spans="14:14" x14ac:dyDescent="0.3">
      <c r="N4963" s="14"/>
    </row>
    <row r="4964" spans="14:14" x14ac:dyDescent="0.3">
      <c r="N4964" s="14"/>
    </row>
    <row r="4965" spans="14:14" x14ac:dyDescent="0.3">
      <c r="N4965" s="14"/>
    </row>
    <row r="4966" spans="14:14" x14ac:dyDescent="0.3">
      <c r="N4966" s="14"/>
    </row>
    <row r="4967" spans="14:14" x14ac:dyDescent="0.3">
      <c r="N4967" s="14"/>
    </row>
    <row r="4968" spans="14:14" x14ac:dyDescent="0.3">
      <c r="N4968" s="14"/>
    </row>
    <row r="4969" spans="14:14" x14ac:dyDescent="0.3">
      <c r="N4969" s="14"/>
    </row>
    <row r="4970" spans="14:14" x14ac:dyDescent="0.3">
      <c r="N4970" s="14"/>
    </row>
    <row r="4971" spans="14:14" x14ac:dyDescent="0.3">
      <c r="N4971" s="14"/>
    </row>
    <row r="4972" spans="14:14" x14ac:dyDescent="0.3">
      <c r="N4972" s="14"/>
    </row>
    <row r="4973" spans="14:14" x14ac:dyDescent="0.3">
      <c r="N4973" s="14"/>
    </row>
    <row r="4974" spans="14:14" x14ac:dyDescent="0.3">
      <c r="N4974" s="14"/>
    </row>
    <row r="4975" spans="14:14" x14ac:dyDescent="0.3">
      <c r="N4975" s="14"/>
    </row>
    <row r="4976" spans="14:14" x14ac:dyDescent="0.3">
      <c r="N4976" s="14"/>
    </row>
    <row r="4977" spans="14:14" x14ac:dyDescent="0.3">
      <c r="N4977" s="14"/>
    </row>
    <row r="4978" spans="14:14" x14ac:dyDescent="0.3">
      <c r="N4978" s="14"/>
    </row>
    <row r="4979" spans="14:14" x14ac:dyDescent="0.3">
      <c r="N4979" s="14"/>
    </row>
    <row r="4980" spans="14:14" x14ac:dyDescent="0.3">
      <c r="N4980" s="14"/>
    </row>
    <row r="4981" spans="14:14" x14ac:dyDescent="0.3">
      <c r="N4981" s="14"/>
    </row>
    <row r="4982" spans="14:14" x14ac:dyDescent="0.3">
      <c r="N4982" s="14"/>
    </row>
    <row r="4983" spans="14:14" x14ac:dyDescent="0.3">
      <c r="N4983" s="14"/>
    </row>
    <row r="4984" spans="14:14" x14ac:dyDescent="0.3">
      <c r="N4984" s="14"/>
    </row>
    <row r="4985" spans="14:14" x14ac:dyDescent="0.3">
      <c r="N4985" s="14"/>
    </row>
    <row r="4986" spans="14:14" x14ac:dyDescent="0.3">
      <c r="N4986" s="14"/>
    </row>
    <row r="4987" spans="14:14" x14ac:dyDescent="0.3">
      <c r="N4987" s="14"/>
    </row>
    <row r="4988" spans="14:14" x14ac:dyDescent="0.3">
      <c r="N4988" s="14"/>
    </row>
    <row r="4989" spans="14:14" x14ac:dyDescent="0.3">
      <c r="N4989" s="14"/>
    </row>
    <row r="4990" spans="14:14" x14ac:dyDescent="0.3">
      <c r="N4990" s="14"/>
    </row>
    <row r="4991" spans="14:14" x14ac:dyDescent="0.3">
      <c r="N4991" s="14"/>
    </row>
    <row r="4992" spans="14:14" x14ac:dyDescent="0.3">
      <c r="N4992" s="14"/>
    </row>
    <row r="4993" spans="14:14" x14ac:dyDescent="0.3">
      <c r="N4993" s="14"/>
    </row>
    <row r="4994" spans="14:14" x14ac:dyDescent="0.3">
      <c r="N4994" s="14"/>
    </row>
    <row r="4995" spans="14:14" x14ac:dyDescent="0.3">
      <c r="N4995" s="14"/>
    </row>
    <row r="4996" spans="14:14" x14ac:dyDescent="0.3">
      <c r="N4996" s="14"/>
    </row>
    <row r="4997" spans="14:14" x14ac:dyDescent="0.3">
      <c r="N4997" s="14"/>
    </row>
    <row r="4998" spans="14:14" x14ac:dyDescent="0.3">
      <c r="N4998" s="14"/>
    </row>
    <row r="4999" spans="14:14" x14ac:dyDescent="0.3">
      <c r="N4999" s="14"/>
    </row>
    <row r="5000" spans="14:14" x14ac:dyDescent="0.3">
      <c r="N5000" s="14"/>
    </row>
    <row r="5001" spans="14:14" x14ac:dyDescent="0.3">
      <c r="N5001" s="14"/>
    </row>
    <row r="5002" spans="14:14" x14ac:dyDescent="0.3">
      <c r="N5002" s="14"/>
    </row>
    <row r="5003" spans="14:14" x14ac:dyDescent="0.3">
      <c r="N5003" s="14"/>
    </row>
    <row r="5004" spans="14:14" x14ac:dyDescent="0.3">
      <c r="N5004" s="14"/>
    </row>
    <row r="5005" spans="14:14" x14ac:dyDescent="0.3">
      <c r="N5005" s="14"/>
    </row>
    <row r="5006" spans="14:14" x14ac:dyDescent="0.3">
      <c r="N5006" s="14"/>
    </row>
    <row r="5007" spans="14:14" x14ac:dyDescent="0.3">
      <c r="N5007" s="14"/>
    </row>
    <row r="5008" spans="14:14" x14ac:dyDescent="0.3">
      <c r="N5008" s="14"/>
    </row>
    <row r="5009" spans="14:14" x14ac:dyDescent="0.3">
      <c r="N5009" s="14"/>
    </row>
    <row r="5010" spans="14:14" x14ac:dyDescent="0.3">
      <c r="N5010" s="14"/>
    </row>
    <row r="5011" spans="14:14" x14ac:dyDescent="0.3">
      <c r="N5011" s="14"/>
    </row>
    <row r="5012" spans="14:14" x14ac:dyDescent="0.3">
      <c r="N5012" s="14"/>
    </row>
    <row r="5013" spans="14:14" x14ac:dyDescent="0.3">
      <c r="N5013" s="14"/>
    </row>
    <row r="5014" spans="14:14" x14ac:dyDescent="0.3">
      <c r="N5014" s="14"/>
    </row>
    <row r="5015" spans="14:14" x14ac:dyDescent="0.3">
      <c r="N5015" s="14"/>
    </row>
    <row r="5016" spans="14:14" x14ac:dyDescent="0.3">
      <c r="N5016" s="14"/>
    </row>
    <row r="5017" spans="14:14" x14ac:dyDescent="0.3">
      <c r="N5017" s="14"/>
    </row>
    <row r="5018" spans="14:14" x14ac:dyDescent="0.3">
      <c r="N5018" s="14"/>
    </row>
    <row r="5019" spans="14:14" x14ac:dyDescent="0.3">
      <c r="N5019" s="14"/>
    </row>
    <row r="5020" spans="14:14" x14ac:dyDescent="0.3">
      <c r="N5020" s="14"/>
    </row>
    <row r="5021" spans="14:14" x14ac:dyDescent="0.3">
      <c r="N5021" s="14"/>
    </row>
    <row r="5022" spans="14:14" x14ac:dyDescent="0.3">
      <c r="N5022" s="14"/>
    </row>
    <row r="5023" spans="14:14" x14ac:dyDescent="0.3">
      <c r="N5023" s="14"/>
    </row>
    <row r="5024" spans="14:14" x14ac:dyDescent="0.3">
      <c r="N5024" s="14"/>
    </row>
    <row r="5025" spans="14:14" x14ac:dyDescent="0.3">
      <c r="N5025" s="14"/>
    </row>
    <row r="5026" spans="14:14" x14ac:dyDescent="0.3">
      <c r="N5026" s="14"/>
    </row>
    <row r="5027" spans="14:14" x14ac:dyDescent="0.3">
      <c r="N5027" s="14"/>
    </row>
    <row r="5028" spans="14:14" x14ac:dyDescent="0.3">
      <c r="N5028" s="14"/>
    </row>
    <row r="5029" spans="14:14" x14ac:dyDescent="0.3">
      <c r="N5029" s="14"/>
    </row>
    <row r="5030" spans="14:14" x14ac:dyDescent="0.3">
      <c r="N5030" s="14"/>
    </row>
    <row r="5031" spans="14:14" x14ac:dyDescent="0.3">
      <c r="N5031" s="14"/>
    </row>
    <row r="5032" spans="14:14" x14ac:dyDescent="0.3">
      <c r="N5032" s="14"/>
    </row>
    <row r="5033" spans="14:14" x14ac:dyDescent="0.3">
      <c r="N5033" s="14"/>
    </row>
    <row r="5034" spans="14:14" x14ac:dyDescent="0.3">
      <c r="N5034" s="14"/>
    </row>
    <row r="5035" spans="14:14" x14ac:dyDescent="0.3">
      <c r="N5035" s="14"/>
    </row>
    <row r="5036" spans="14:14" x14ac:dyDescent="0.3">
      <c r="N5036" s="14"/>
    </row>
    <row r="5037" spans="14:14" x14ac:dyDescent="0.3">
      <c r="N5037" s="14"/>
    </row>
    <row r="5038" spans="14:14" x14ac:dyDescent="0.3">
      <c r="N5038" s="14"/>
    </row>
    <row r="5039" spans="14:14" x14ac:dyDescent="0.3">
      <c r="N5039" s="14"/>
    </row>
    <row r="5040" spans="14:14" x14ac:dyDescent="0.3">
      <c r="N5040" s="14"/>
    </row>
    <row r="5041" spans="14:14" x14ac:dyDescent="0.3">
      <c r="N5041" s="14"/>
    </row>
    <row r="5042" spans="14:14" x14ac:dyDescent="0.3">
      <c r="N5042" s="14"/>
    </row>
    <row r="5043" spans="14:14" x14ac:dyDescent="0.3">
      <c r="N5043" s="14"/>
    </row>
    <row r="5044" spans="14:14" x14ac:dyDescent="0.3">
      <c r="N5044" s="14"/>
    </row>
    <row r="5045" spans="14:14" x14ac:dyDescent="0.3">
      <c r="N5045" s="14"/>
    </row>
    <row r="5046" spans="14:14" x14ac:dyDescent="0.3">
      <c r="N5046" s="14"/>
    </row>
    <row r="5047" spans="14:14" x14ac:dyDescent="0.3">
      <c r="N5047" s="14"/>
    </row>
    <row r="5048" spans="14:14" x14ac:dyDescent="0.3">
      <c r="N5048" s="14"/>
    </row>
    <row r="5049" spans="14:14" x14ac:dyDescent="0.3">
      <c r="N5049" s="14"/>
    </row>
    <row r="5050" spans="14:14" x14ac:dyDescent="0.3">
      <c r="N5050" s="14"/>
    </row>
    <row r="5051" spans="14:14" x14ac:dyDescent="0.3">
      <c r="N5051" s="14"/>
    </row>
    <row r="5052" spans="14:14" x14ac:dyDescent="0.3">
      <c r="N5052" s="14"/>
    </row>
    <row r="5053" spans="14:14" x14ac:dyDescent="0.3">
      <c r="N5053" s="14"/>
    </row>
    <row r="5054" spans="14:14" x14ac:dyDescent="0.3">
      <c r="N5054" s="14"/>
    </row>
    <row r="5055" spans="14:14" x14ac:dyDescent="0.3">
      <c r="N5055" s="14"/>
    </row>
    <row r="5056" spans="14:14" x14ac:dyDescent="0.3">
      <c r="N5056" s="14"/>
    </row>
    <row r="5057" spans="14:14" x14ac:dyDescent="0.3">
      <c r="N5057" s="14"/>
    </row>
    <row r="5058" spans="14:14" x14ac:dyDescent="0.3">
      <c r="N5058" s="14"/>
    </row>
    <row r="5059" spans="14:14" x14ac:dyDescent="0.3">
      <c r="N5059" s="14"/>
    </row>
    <row r="5060" spans="14:14" x14ac:dyDescent="0.3">
      <c r="N5060" s="14"/>
    </row>
    <row r="5061" spans="14:14" x14ac:dyDescent="0.3">
      <c r="N5061" s="14"/>
    </row>
    <row r="5062" spans="14:14" x14ac:dyDescent="0.3">
      <c r="N5062" s="14"/>
    </row>
    <row r="5063" spans="14:14" x14ac:dyDescent="0.3">
      <c r="N5063" s="14"/>
    </row>
    <row r="5064" spans="14:14" x14ac:dyDescent="0.3">
      <c r="N5064" s="14"/>
    </row>
    <row r="5065" spans="14:14" x14ac:dyDescent="0.3">
      <c r="N5065" s="14"/>
    </row>
    <row r="5066" spans="14:14" x14ac:dyDescent="0.3">
      <c r="N5066" s="14"/>
    </row>
    <row r="5067" spans="14:14" x14ac:dyDescent="0.3">
      <c r="N5067" s="14"/>
    </row>
    <row r="5068" spans="14:14" x14ac:dyDescent="0.3">
      <c r="N5068" s="14"/>
    </row>
    <row r="5069" spans="14:14" x14ac:dyDescent="0.3">
      <c r="N5069" s="14"/>
    </row>
    <row r="5070" spans="14:14" x14ac:dyDescent="0.3">
      <c r="N5070" s="14"/>
    </row>
    <row r="5071" spans="14:14" x14ac:dyDescent="0.3">
      <c r="N5071" s="14"/>
    </row>
    <row r="5072" spans="14:14" x14ac:dyDescent="0.3">
      <c r="N5072" s="14"/>
    </row>
    <row r="5073" spans="14:14" x14ac:dyDescent="0.3">
      <c r="N5073" s="14"/>
    </row>
    <row r="5074" spans="14:14" x14ac:dyDescent="0.3">
      <c r="N5074" s="14"/>
    </row>
    <row r="5075" spans="14:14" x14ac:dyDescent="0.3">
      <c r="N5075" s="14"/>
    </row>
    <row r="5076" spans="14:14" x14ac:dyDescent="0.3">
      <c r="N5076" s="14"/>
    </row>
    <row r="5077" spans="14:14" x14ac:dyDescent="0.3">
      <c r="N5077" s="14"/>
    </row>
    <row r="5078" spans="14:14" x14ac:dyDescent="0.3">
      <c r="N5078" s="14"/>
    </row>
    <row r="5079" spans="14:14" x14ac:dyDescent="0.3">
      <c r="N5079" s="14"/>
    </row>
    <row r="5080" spans="14:14" x14ac:dyDescent="0.3">
      <c r="N5080" s="14"/>
    </row>
    <row r="5081" spans="14:14" x14ac:dyDescent="0.3">
      <c r="N5081" s="14"/>
    </row>
    <row r="5082" spans="14:14" x14ac:dyDescent="0.3">
      <c r="N5082" s="14"/>
    </row>
    <row r="5083" spans="14:14" x14ac:dyDescent="0.3">
      <c r="N5083" s="14"/>
    </row>
    <row r="5084" spans="14:14" x14ac:dyDescent="0.3">
      <c r="N5084" s="14"/>
    </row>
    <row r="5085" spans="14:14" x14ac:dyDescent="0.3">
      <c r="N5085" s="14"/>
    </row>
    <row r="5086" spans="14:14" x14ac:dyDescent="0.3">
      <c r="N5086" s="14"/>
    </row>
    <row r="5087" spans="14:14" x14ac:dyDescent="0.3">
      <c r="N5087" s="14"/>
    </row>
    <row r="5088" spans="14:14" x14ac:dyDescent="0.3">
      <c r="N5088" s="14"/>
    </row>
    <row r="5089" spans="14:14" x14ac:dyDescent="0.3">
      <c r="N5089" s="14"/>
    </row>
    <row r="5090" spans="14:14" x14ac:dyDescent="0.3">
      <c r="N5090" s="14"/>
    </row>
    <row r="5091" spans="14:14" x14ac:dyDescent="0.3">
      <c r="N5091" s="14"/>
    </row>
    <row r="5092" spans="14:14" x14ac:dyDescent="0.3">
      <c r="N5092" s="14"/>
    </row>
    <row r="5093" spans="14:14" x14ac:dyDescent="0.3">
      <c r="N5093" s="14"/>
    </row>
    <row r="5094" spans="14:14" x14ac:dyDescent="0.3">
      <c r="N5094" s="14"/>
    </row>
    <row r="5095" spans="14:14" x14ac:dyDescent="0.3">
      <c r="N5095" s="14"/>
    </row>
    <row r="5096" spans="14:14" x14ac:dyDescent="0.3">
      <c r="N5096" s="14"/>
    </row>
    <row r="5097" spans="14:14" x14ac:dyDescent="0.3">
      <c r="N5097" s="14"/>
    </row>
    <row r="5098" spans="14:14" x14ac:dyDescent="0.3">
      <c r="N5098" s="14"/>
    </row>
    <row r="5099" spans="14:14" x14ac:dyDescent="0.3">
      <c r="N5099" s="14"/>
    </row>
    <row r="5100" spans="14:14" x14ac:dyDescent="0.3">
      <c r="N5100" s="14"/>
    </row>
    <row r="5101" spans="14:14" x14ac:dyDescent="0.3">
      <c r="N5101" s="14"/>
    </row>
    <row r="5102" spans="14:14" x14ac:dyDescent="0.3">
      <c r="N5102" s="14"/>
    </row>
    <row r="5103" spans="14:14" x14ac:dyDescent="0.3">
      <c r="N5103" s="14"/>
    </row>
    <row r="5104" spans="14:14" x14ac:dyDescent="0.3">
      <c r="N5104" s="14"/>
    </row>
    <row r="5105" spans="14:14" x14ac:dyDescent="0.3">
      <c r="N5105" s="14"/>
    </row>
    <row r="5106" spans="14:14" x14ac:dyDescent="0.3">
      <c r="N5106" s="14"/>
    </row>
    <row r="5107" spans="14:14" x14ac:dyDescent="0.3">
      <c r="N5107" s="14"/>
    </row>
    <row r="5108" spans="14:14" x14ac:dyDescent="0.3">
      <c r="N5108" s="14"/>
    </row>
    <row r="5109" spans="14:14" x14ac:dyDescent="0.3">
      <c r="N5109" s="14"/>
    </row>
    <row r="5110" spans="14:14" x14ac:dyDescent="0.3">
      <c r="N5110" s="14"/>
    </row>
    <row r="5111" spans="14:14" x14ac:dyDescent="0.3">
      <c r="N5111" s="14"/>
    </row>
    <row r="5112" spans="14:14" x14ac:dyDescent="0.3">
      <c r="N5112" s="14"/>
    </row>
    <row r="5113" spans="14:14" x14ac:dyDescent="0.3">
      <c r="N5113" s="14"/>
    </row>
    <row r="5114" spans="14:14" x14ac:dyDescent="0.3">
      <c r="N5114" s="14"/>
    </row>
    <row r="5115" spans="14:14" x14ac:dyDescent="0.3">
      <c r="N5115" s="14"/>
    </row>
    <row r="5116" spans="14:14" x14ac:dyDescent="0.3">
      <c r="N5116" s="14"/>
    </row>
    <row r="5117" spans="14:14" x14ac:dyDescent="0.3">
      <c r="N5117" s="14"/>
    </row>
    <row r="5118" spans="14:14" x14ac:dyDescent="0.3">
      <c r="N5118" s="14"/>
    </row>
    <row r="5119" spans="14:14" x14ac:dyDescent="0.3">
      <c r="N5119" s="14"/>
    </row>
    <row r="5120" spans="14:14" x14ac:dyDescent="0.3">
      <c r="N5120" s="14"/>
    </row>
    <row r="5121" spans="14:14" x14ac:dyDescent="0.3">
      <c r="N5121" s="14"/>
    </row>
    <row r="5122" spans="14:14" x14ac:dyDescent="0.3">
      <c r="N5122" s="14"/>
    </row>
    <row r="5123" spans="14:14" x14ac:dyDescent="0.3">
      <c r="N5123" s="14"/>
    </row>
    <row r="5124" spans="14:14" x14ac:dyDescent="0.3">
      <c r="N5124" s="14"/>
    </row>
    <row r="5125" spans="14:14" x14ac:dyDescent="0.3">
      <c r="N5125" s="14"/>
    </row>
    <row r="5126" spans="14:14" x14ac:dyDescent="0.3">
      <c r="N5126" s="14"/>
    </row>
    <row r="5127" spans="14:14" x14ac:dyDescent="0.3">
      <c r="N5127" s="14"/>
    </row>
    <row r="5128" spans="14:14" x14ac:dyDescent="0.3">
      <c r="N5128" s="14"/>
    </row>
    <row r="5129" spans="14:14" x14ac:dyDescent="0.3">
      <c r="N5129" s="14"/>
    </row>
    <row r="5130" spans="14:14" x14ac:dyDescent="0.3">
      <c r="N5130" s="14"/>
    </row>
    <row r="5131" spans="14:14" x14ac:dyDescent="0.3">
      <c r="N5131" s="14"/>
    </row>
    <row r="5132" spans="14:14" x14ac:dyDescent="0.3">
      <c r="N5132" s="14"/>
    </row>
    <row r="5133" spans="14:14" x14ac:dyDescent="0.3">
      <c r="N5133" s="14"/>
    </row>
    <row r="5134" spans="14:14" x14ac:dyDescent="0.3">
      <c r="N5134" s="14"/>
    </row>
    <row r="5135" spans="14:14" x14ac:dyDescent="0.3">
      <c r="N5135" s="14"/>
    </row>
    <row r="5136" spans="14:14" x14ac:dyDescent="0.3">
      <c r="N5136" s="14"/>
    </row>
    <row r="5137" spans="14:14" x14ac:dyDescent="0.3">
      <c r="N5137" s="14"/>
    </row>
    <row r="5138" spans="14:14" x14ac:dyDescent="0.3">
      <c r="N5138" s="14"/>
    </row>
    <row r="5139" spans="14:14" x14ac:dyDescent="0.3">
      <c r="N5139" s="14"/>
    </row>
    <row r="5140" spans="14:14" x14ac:dyDescent="0.3">
      <c r="N5140" s="14"/>
    </row>
    <row r="5141" spans="14:14" x14ac:dyDescent="0.3">
      <c r="N5141" s="14"/>
    </row>
    <row r="5142" spans="14:14" x14ac:dyDescent="0.3">
      <c r="N5142" s="14"/>
    </row>
    <row r="5143" spans="14:14" x14ac:dyDescent="0.3">
      <c r="N5143" s="14"/>
    </row>
    <row r="5144" spans="14:14" x14ac:dyDescent="0.3">
      <c r="N5144" s="14"/>
    </row>
    <row r="5145" spans="14:14" x14ac:dyDescent="0.3">
      <c r="N5145" s="14"/>
    </row>
    <row r="5146" spans="14:14" x14ac:dyDescent="0.3">
      <c r="N5146" s="14"/>
    </row>
    <row r="5147" spans="14:14" x14ac:dyDescent="0.3">
      <c r="N5147" s="14"/>
    </row>
    <row r="5148" spans="14:14" x14ac:dyDescent="0.3">
      <c r="N5148" s="14"/>
    </row>
    <row r="5149" spans="14:14" x14ac:dyDescent="0.3">
      <c r="N5149" s="14"/>
    </row>
    <row r="5150" spans="14:14" x14ac:dyDescent="0.3">
      <c r="N5150" s="14"/>
    </row>
    <row r="5151" spans="14:14" x14ac:dyDescent="0.3">
      <c r="N5151" s="14"/>
    </row>
    <row r="5152" spans="14:14" x14ac:dyDescent="0.3">
      <c r="N5152" s="14"/>
    </row>
    <row r="5153" spans="14:14" x14ac:dyDescent="0.3">
      <c r="N5153" s="14"/>
    </row>
    <row r="5154" spans="14:14" x14ac:dyDescent="0.3">
      <c r="N5154" s="14"/>
    </row>
    <row r="5155" spans="14:14" x14ac:dyDescent="0.3">
      <c r="N5155" s="14"/>
    </row>
    <row r="5156" spans="14:14" x14ac:dyDescent="0.3">
      <c r="N5156" s="14"/>
    </row>
    <row r="5157" spans="14:14" x14ac:dyDescent="0.3">
      <c r="N5157" s="14"/>
    </row>
    <row r="5158" spans="14:14" x14ac:dyDescent="0.3">
      <c r="N5158" s="14"/>
    </row>
    <row r="5159" spans="14:14" x14ac:dyDescent="0.3">
      <c r="N5159" s="14"/>
    </row>
    <row r="5160" spans="14:14" x14ac:dyDescent="0.3">
      <c r="N5160" s="14"/>
    </row>
    <row r="5161" spans="14:14" x14ac:dyDescent="0.3">
      <c r="N5161" s="14"/>
    </row>
    <row r="5162" spans="14:14" x14ac:dyDescent="0.3">
      <c r="N5162" s="14"/>
    </row>
    <row r="5163" spans="14:14" x14ac:dyDescent="0.3">
      <c r="N5163" s="14"/>
    </row>
    <row r="5164" spans="14:14" x14ac:dyDescent="0.3">
      <c r="N5164" s="14"/>
    </row>
    <row r="5165" spans="14:14" x14ac:dyDescent="0.3">
      <c r="N5165" s="14"/>
    </row>
    <row r="5166" spans="14:14" x14ac:dyDescent="0.3">
      <c r="N5166" s="14"/>
    </row>
    <row r="5167" spans="14:14" x14ac:dyDescent="0.3">
      <c r="N5167" s="14"/>
    </row>
    <row r="5168" spans="14:14" x14ac:dyDescent="0.3">
      <c r="N5168" s="14"/>
    </row>
    <row r="5169" spans="14:14" x14ac:dyDescent="0.3">
      <c r="N5169" s="14"/>
    </row>
    <row r="5170" spans="14:14" x14ac:dyDescent="0.3">
      <c r="N5170" s="14"/>
    </row>
    <row r="5171" spans="14:14" x14ac:dyDescent="0.3">
      <c r="N5171" s="14"/>
    </row>
    <row r="5172" spans="14:14" x14ac:dyDescent="0.3">
      <c r="N5172" s="14"/>
    </row>
    <row r="5173" spans="14:14" x14ac:dyDescent="0.3">
      <c r="N5173" s="14"/>
    </row>
    <row r="5174" spans="14:14" x14ac:dyDescent="0.3">
      <c r="N5174" s="14"/>
    </row>
    <row r="5175" spans="14:14" x14ac:dyDescent="0.3">
      <c r="N5175" s="14"/>
    </row>
    <row r="5176" spans="14:14" x14ac:dyDescent="0.3">
      <c r="N5176" s="14"/>
    </row>
    <row r="5177" spans="14:14" x14ac:dyDescent="0.3">
      <c r="N5177" s="14"/>
    </row>
    <row r="5178" spans="14:14" x14ac:dyDescent="0.3">
      <c r="N5178" s="14"/>
    </row>
    <row r="5179" spans="14:14" x14ac:dyDescent="0.3">
      <c r="N5179" s="14"/>
    </row>
    <row r="5180" spans="14:14" x14ac:dyDescent="0.3">
      <c r="N5180" s="14"/>
    </row>
    <row r="5181" spans="14:14" x14ac:dyDescent="0.3">
      <c r="N5181" s="14"/>
    </row>
    <row r="5182" spans="14:14" x14ac:dyDescent="0.3">
      <c r="N5182" s="14"/>
    </row>
    <row r="5183" spans="14:14" x14ac:dyDescent="0.3">
      <c r="N5183" s="14"/>
    </row>
    <row r="5184" spans="14:14" x14ac:dyDescent="0.3">
      <c r="N5184" s="14"/>
    </row>
    <row r="5185" spans="14:14" x14ac:dyDescent="0.3">
      <c r="N5185" s="14"/>
    </row>
    <row r="5186" spans="14:14" x14ac:dyDescent="0.3">
      <c r="N5186" s="14"/>
    </row>
    <row r="5187" spans="14:14" x14ac:dyDescent="0.3">
      <c r="N5187" s="14"/>
    </row>
    <row r="5188" spans="14:14" x14ac:dyDescent="0.3">
      <c r="N5188" s="14"/>
    </row>
    <row r="5189" spans="14:14" x14ac:dyDescent="0.3">
      <c r="N5189" s="14"/>
    </row>
    <row r="5190" spans="14:14" x14ac:dyDescent="0.3">
      <c r="N5190" s="14"/>
    </row>
    <row r="5191" spans="14:14" x14ac:dyDescent="0.3">
      <c r="N5191" s="14"/>
    </row>
    <row r="5192" spans="14:14" x14ac:dyDescent="0.3">
      <c r="N5192" s="14"/>
    </row>
    <row r="5193" spans="14:14" x14ac:dyDescent="0.3">
      <c r="N5193" s="14"/>
    </row>
    <row r="5194" spans="14:14" x14ac:dyDescent="0.3">
      <c r="N5194" s="14"/>
    </row>
    <row r="5195" spans="14:14" x14ac:dyDescent="0.3">
      <c r="N5195" s="14"/>
    </row>
    <row r="5196" spans="14:14" x14ac:dyDescent="0.3">
      <c r="N5196" s="14"/>
    </row>
    <row r="5197" spans="14:14" x14ac:dyDescent="0.3">
      <c r="N5197" s="14"/>
    </row>
    <row r="5198" spans="14:14" x14ac:dyDescent="0.3">
      <c r="N5198" s="14"/>
    </row>
    <row r="5199" spans="14:14" x14ac:dyDescent="0.3">
      <c r="N5199" s="14"/>
    </row>
    <row r="5200" spans="14:14" x14ac:dyDescent="0.3">
      <c r="N5200" s="14"/>
    </row>
    <row r="5201" spans="14:14" x14ac:dyDescent="0.3">
      <c r="N5201" s="14"/>
    </row>
    <row r="5202" spans="14:14" x14ac:dyDescent="0.3">
      <c r="N5202" s="14"/>
    </row>
    <row r="5203" spans="14:14" x14ac:dyDescent="0.3">
      <c r="N5203" s="14"/>
    </row>
    <row r="5204" spans="14:14" x14ac:dyDescent="0.3">
      <c r="N5204" s="14"/>
    </row>
    <row r="5205" spans="14:14" x14ac:dyDescent="0.3">
      <c r="N5205" s="14"/>
    </row>
    <row r="5206" spans="14:14" x14ac:dyDescent="0.3">
      <c r="N5206" s="14"/>
    </row>
    <row r="5207" spans="14:14" x14ac:dyDescent="0.3">
      <c r="N5207" s="14"/>
    </row>
    <row r="5208" spans="14:14" x14ac:dyDescent="0.3">
      <c r="N5208" s="14"/>
    </row>
    <row r="5209" spans="14:14" x14ac:dyDescent="0.3">
      <c r="N5209" s="14"/>
    </row>
    <row r="5210" spans="14:14" x14ac:dyDescent="0.3">
      <c r="N5210" s="14"/>
    </row>
    <row r="5211" spans="14:14" x14ac:dyDescent="0.3">
      <c r="N5211" s="14"/>
    </row>
    <row r="5212" spans="14:14" x14ac:dyDescent="0.3">
      <c r="N5212" s="14"/>
    </row>
    <row r="5213" spans="14:14" x14ac:dyDescent="0.3">
      <c r="N5213" s="14"/>
    </row>
    <row r="5214" spans="14:14" x14ac:dyDescent="0.3">
      <c r="N5214" s="14"/>
    </row>
    <row r="5215" spans="14:14" x14ac:dyDescent="0.3">
      <c r="N5215" s="14"/>
    </row>
    <row r="5216" spans="14:14" x14ac:dyDescent="0.3">
      <c r="N5216" s="14"/>
    </row>
    <row r="5217" spans="14:14" x14ac:dyDescent="0.3">
      <c r="N5217" s="14"/>
    </row>
    <row r="5218" spans="14:14" x14ac:dyDescent="0.3">
      <c r="N5218" s="14"/>
    </row>
    <row r="5219" spans="14:14" x14ac:dyDescent="0.3">
      <c r="N5219" s="14"/>
    </row>
    <row r="5220" spans="14:14" x14ac:dyDescent="0.3">
      <c r="N5220" s="14"/>
    </row>
    <row r="5221" spans="14:14" x14ac:dyDescent="0.3">
      <c r="N5221" s="14"/>
    </row>
    <row r="5222" spans="14:14" x14ac:dyDescent="0.3">
      <c r="N5222" s="14"/>
    </row>
    <row r="5223" spans="14:14" x14ac:dyDescent="0.3">
      <c r="N5223" s="14"/>
    </row>
    <row r="5224" spans="14:14" x14ac:dyDescent="0.3">
      <c r="N5224" s="14"/>
    </row>
    <row r="5225" spans="14:14" x14ac:dyDescent="0.3">
      <c r="N5225" s="14"/>
    </row>
    <row r="5226" spans="14:14" x14ac:dyDescent="0.3">
      <c r="N5226" s="14"/>
    </row>
    <row r="5227" spans="14:14" x14ac:dyDescent="0.3">
      <c r="N5227" s="14"/>
    </row>
    <row r="5228" spans="14:14" x14ac:dyDescent="0.3">
      <c r="N5228" s="14"/>
    </row>
    <row r="5229" spans="14:14" x14ac:dyDescent="0.3">
      <c r="N5229" s="14"/>
    </row>
    <row r="5230" spans="14:14" x14ac:dyDescent="0.3">
      <c r="N5230" s="14"/>
    </row>
    <row r="5231" spans="14:14" x14ac:dyDescent="0.3">
      <c r="N5231" s="14"/>
    </row>
    <row r="5232" spans="14:14" x14ac:dyDescent="0.3">
      <c r="N5232" s="14"/>
    </row>
    <row r="5233" spans="14:14" x14ac:dyDescent="0.3">
      <c r="N5233" s="14"/>
    </row>
    <row r="5234" spans="14:14" x14ac:dyDescent="0.3">
      <c r="N5234" s="14"/>
    </row>
    <row r="5235" spans="14:14" x14ac:dyDescent="0.3">
      <c r="N5235" s="14"/>
    </row>
    <row r="5236" spans="14:14" x14ac:dyDescent="0.3">
      <c r="N5236" s="14"/>
    </row>
    <row r="5237" spans="14:14" x14ac:dyDescent="0.3">
      <c r="N5237" s="14"/>
    </row>
    <row r="5238" spans="14:14" x14ac:dyDescent="0.3">
      <c r="N5238" s="14"/>
    </row>
    <row r="5239" spans="14:14" x14ac:dyDescent="0.3">
      <c r="N5239" s="14"/>
    </row>
    <row r="5240" spans="14:14" x14ac:dyDescent="0.3">
      <c r="N5240" s="14"/>
    </row>
    <row r="5241" spans="14:14" x14ac:dyDescent="0.3">
      <c r="N5241" s="14"/>
    </row>
    <row r="5242" spans="14:14" x14ac:dyDescent="0.3">
      <c r="N5242" s="14"/>
    </row>
    <row r="5243" spans="14:14" x14ac:dyDescent="0.3">
      <c r="N5243" s="14"/>
    </row>
    <row r="5244" spans="14:14" x14ac:dyDescent="0.3">
      <c r="N5244" s="14"/>
    </row>
    <row r="5245" spans="14:14" x14ac:dyDescent="0.3">
      <c r="N5245" s="14"/>
    </row>
    <row r="5246" spans="14:14" x14ac:dyDescent="0.3">
      <c r="N5246" s="14"/>
    </row>
    <row r="5247" spans="14:14" x14ac:dyDescent="0.3">
      <c r="N5247" s="14"/>
    </row>
    <row r="5248" spans="14:14" x14ac:dyDescent="0.3">
      <c r="N5248" s="14"/>
    </row>
    <row r="5249" spans="14:14" x14ac:dyDescent="0.3">
      <c r="N5249" s="14"/>
    </row>
    <row r="5250" spans="14:14" x14ac:dyDescent="0.3">
      <c r="N5250" s="14"/>
    </row>
    <row r="5251" spans="14:14" x14ac:dyDescent="0.3">
      <c r="N5251" s="14"/>
    </row>
    <row r="5252" spans="14:14" x14ac:dyDescent="0.3">
      <c r="N5252" s="14"/>
    </row>
    <row r="5253" spans="14:14" x14ac:dyDescent="0.3">
      <c r="N5253" s="14"/>
    </row>
    <row r="5254" spans="14:14" x14ac:dyDescent="0.3">
      <c r="N5254" s="14"/>
    </row>
    <row r="5255" spans="14:14" x14ac:dyDescent="0.3">
      <c r="N5255" s="14"/>
    </row>
    <row r="5256" spans="14:14" x14ac:dyDescent="0.3">
      <c r="N5256" s="14"/>
    </row>
    <row r="5257" spans="14:14" x14ac:dyDescent="0.3">
      <c r="N5257" s="14"/>
    </row>
    <row r="5258" spans="14:14" x14ac:dyDescent="0.3">
      <c r="N5258" s="14"/>
    </row>
    <row r="5259" spans="14:14" x14ac:dyDescent="0.3">
      <c r="N5259" s="14"/>
    </row>
    <row r="5260" spans="14:14" x14ac:dyDescent="0.3">
      <c r="N5260" s="14"/>
    </row>
    <row r="5261" spans="14:14" x14ac:dyDescent="0.3">
      <c r="N5261" s="14"/>
    </row>
    <row r="5262" spans="14:14" x14ac:dyDescent="0.3">
      <c r="N5262" s="14"/>
    </row>
    <row r="5263" spans="14:14" x14ac:dyDescent="0.3">
      <c r="N5263" s="14"/>
    </row>
    <row r="5264" spans="14:14" x14ac:dyDescent="0.3">
      <c r="N5264" s="14"/>
    </row>
    <row r="5265" spans="14:14" x14ac:dyDescent="0.3">
      <c r="N5265" s="14"/>
    </row>
    <row r="5266" spans="14:14" x14ac:dyDescent="0.3">
      <c r="N5266" s="14"/>
    </row>
    <row r="5267" spans="14:14" x14ac:dyDescent="0.3">
      <c r="N5267" s="14"/>
    </row>
    <row r="5268" spans="14:14" x14ac:dyDescent="0.3">
      <c r="N5268" s="14"/>
    </row>
    <row r="5269" spans="14:14" x14ac:dyDescent="0.3">
      <c r="N5269" s="14"/>
    </row>
    <row r="5270" spans="14:14" x14ac:dyDescent="0.3">
      <c r="N5270" s="14"/>
    </row>
    <row r="5271" spans="14:14" x14ac:dyDescent="0.3">
      <c r="N5271" s="14"/>
    </row>
    <row r="5272" spans="14:14" x14ac:dyDescent="0.3">
      <c r="N5272" s="14"/>
    </row>
    <row r="5273" spans="14:14" x14ac:dyDescent="0.3">
      <c r="N5273" s="14"/>
    </row>
    <row r="5274" spans="14:14" x14ac:dyDescent="0.3">
      <c r="N5274" s="14"/>
    </row>
    <row r="5275" spans="14:14" x14ac:dyDescent="0.3">
      <c r="N5275" s="14"/>
    </row>
    <row r="5276" spans="14:14" x14ac:dyDescent="0.3">
      <c r="N5276" s="14"/>
    </row>
    <row r="5277" spans="14:14" x14ac:dyDescent="0.3">
      <c r="N5277" s="14"/>
    </row>
    <row r="5278" spans="14:14" x14ac:dyDescent="0.3">
      <c r="N5278" s="14"/>
    </row>
    <row r="5279" spans="14:14" x14ac:dyDescent="0.3">
      <c r="N5279" s="14"/>
    </row>
    <row r="5280" spans="14:14" x14ac:dyDescent="0.3">
      <c r="N5280" s="14"/>
    </row>
    <row r="5281" spans="14:14" x14ac:dyDescent="0.3">
      <c r="N5281" s="14"/>
    </row>
    <row r="5282" spans="14:14" x14ac:dyDescent="0.3">
      <c r="N5282" s="14"/>
    </row>
    <row r="5283" spans="14:14" x14ac:dyDescent="0.3">
      <c r="N5283" s="14"/>
    </row>
    <row r="5284" spans="14:14" x14ac:dyDescent="0.3">
      <c r="N5284" s="14"/>
    </row>
    <row r="5285" spans="14:14" x14ac:dyDescent="0.3">
      <c r="N5285" s="14"/>
    </row>
    <row r="5286" spans="14:14" x14ac:dyDescent="0.3">
      <c r="N5286" s="14"/>
    </row>
    <row r="5287" spans="14:14" x14ac:dyDescent="0.3">
      <c r="N5287" s="14"/>
    </row>
    <row r="5288" spans="14:14" x14ac:dyDescent="0.3">
      <c r="N5288" s="14"/>
    </row>
    <row r="5289" spans="14:14" x14ac:dyDescent="0.3">
      <c r="N5289" s="14"/>
    </row>
    <row r="5290" spans="14:14" x14ac:dyDescent="0.3">
      <c r="N5290" s="14"/>
    </row>
    <row r="5291" spans="14:14" x14ac:dyDescent="0.3">
      <c r="N5291" s="14"/>
    </row>
    <row r="5292" spans="14:14" x14ac:dyDescent="0.3">
      <c r="N5292" s="14"/>
    </row>
    <row r="5293" spans="14:14" x14ac:dyDescent="0.3">
      <c r="N5293" s="14"/>
    </row>
    <row r="5294" spans="14:14" x14ac:dyDescent="0.3">
      <c r="N5294" s="14"/>
    </row>
    <row r="5295" spans="14:14" x14ac:dyDescent="0.3">
      <c r="N5295" s="14"/>
    </row>
    <row r="5296" spans="14:14" x14ac:dyDescent="0.3">
      <c r="N5296" s="14"/>
    </row>
    <row r="5297" spans="14:14" x14ac:dyDescent="0.3">
      <c r="N5297" s="14"/>
    </row>
    <row r="5298" spans="14:14" x14ac:dyDescent="0.3">
      <c r="N5298" s="14"/>
    </row>
    <row r="5299" spans="14:14" x14ac:dyDescent="0.3">
      <c r="N5299" s="14"/>
    </row>
    <row r="5300" spans="14:14" x14ac:dyDescent="0.3">
      <c r="N5300" s="14"/>
    </row>
    <row r="5301" spans="14:14" x14ac:dyDescent="0.3">
      <c r="N5301" s="14"/>
    </row>
    <row r="5302" spans="14:14" x14ac:dyDescent="0.3">
      <c r="N5302" s="14"/>
    </row>
    <row r="5303" spans="14:14" x14ac:dyDescent="0.3">
      <c r="N5303" s="14"/>
    </row>
    <row r="5304" spans="14:14" x14ac:dyDescent="0.3">
      <c r="N5304" s="14"/>
    </row>
    <row r="5305" spans="14:14" x14ac:dyDescent="0.3">
      <c r="N5305" s="14"/>
    </row>
    <row r="5306" spans="14:14" x14ac:dyDescent="0.3">
      <c r="N5306" s="14"/>
    </row>
    <row r="5307" spans="14:14" x14ac:dyDescent="0.3">
      <c r="N5307" s="14"/>
    </row>
    <row r="5308" spans="14:14" x14ac:dyDescent="0.3">
      <c r="N5308" s="14"/>
    </row>
    <row r="5309" spans="14:14" x14ac:dyDescent="0.3">
      <c r="N5309" s="14"/>
    </row>
    <row r="5310" spans="14:14" x14ac:dyDescent="0.3">
      <c r="N5310" s="14"/>
    </row>
    <row r="5311" spans="14:14" x14ac:dyDescent="0.3">
      <c r="N5311" s="14"/>
    </row>
    <row r="5312" spans="14:14" x14ac:dyDescent="0.3">
      <c r="N5312" s="14"/>
    </row>
    <row r="5313" spans="14:14" x14ac:dyDescent="0.3">
      <c r="N5313" s="14"/>
    </row>
    <row r="5314" spans="14:14" x14ac:dyDescent="0.3">
      <c r="N5314" s="14"/>
    </row>
    <row r="5315" spans="14:14" x14ac:dyDescent="0.3">
      <c r="N5315" s="14"/>
    </row>
    <row r="5316" spans="14:14" x14ac:dyDescent="0.3">
      <c r="N5316" s="14"/>
    </row>
    <row r="5317" spans="14:14" x14ac:dyDescent="0.3">
      <c r="N5317" s="14"/>
    </row>
    <row r="5318" spans="14:14" x14ac:dyDescent="0.3">
      <c r="N5318" s="14"/>
    </row>
    <row r="5319" spans="14:14" x14ac:dyDescent="0.3">
      <c r="N5319" s="14"/>
    </row>
    <row r="5320" spans="14:14" x14ac:dyDescent="0.3">
      <c r="N5320" s="14"/>
    </row>
    <row r="5321" spans="14:14" x14ac:dyDescent="0.3">
      <c r="N5321" s="14"/>
    </row>
    <row r="5322" spans="14:14" x14ac:dyDescent="0.3">
      <c r="N5322" s="14"/>
    </row>
    <row r="5323" spans="14:14" x14ac:dyDescent="0.3">
      <c r="N5323" s="14"/>
    </row>
    <row r="5324" spans="14:14" x14ac:dyDescent="0.3">
      <c r="N5324" s="14"/>
    </row>
    <row r="5325" spans="14:14" x14ac:dyDescent="0.3">
      <c r="N5325" s="14"/>
    </row>
    <row r="5326" spans="14:14" x14ac:dyDescent="0.3">
      <c r="N5326" s="14"/>
    </row>
    <row r="5327" spans="14:14" x14ac:dyDescent="0.3">
      <c r="N5327" s="14"/>
    </row>
    <row r="5328" spans="14:14" x14ac:dyDescent="0.3">
      <c r="N5328" s="14"/>
    </row>
    <row r="5329" spans="14:14" x14ac:dyDescent="0.3">
      <c r="N5329" s="14"/>
    </row>
    <row r="5330" spans="14:14" x14ac:dyDescent="0.3">
      <c r="N5330" s="14"/>
    </row>
    <row r="5331" spans="14:14" x14ac:dyDescent="0.3">
      <c r="N5331" s="14"/>
    </row>
    <row r="5332" spans="14:14" x14ac:dyDescent="0.3">
      <c r="N5332" s="14"/>
    </row>
    <row r="5333" spans="14:14" x14ac:dyDescent="0.3">
      <c r="N5333" s="14"/>
    </row>
    <row r="5334" spans="14:14" x14ac:dyDescent="0.3">
      <c r="N5334" s="14"/>
    </row>
    <row r="5335" spans="14:14" x14ac:dyDescent="0.3">
      <c r="N5335" s="14"/>
    </row>
    <row r="5336" spans="14:14" x14ac:dyDescent="0.3">
      <c r="N5336" s="14"/>
    </row>
    <row r="5337" spans="14:14" x14ac:dyDescent="0.3">
      <c r="N5337" s="14"/>
    </row>
    <row r="5338" spans="14:14" x14ac:dyDescent="0.3">
      <c r="N5338" s="14"/>
    </row>
    <row r="5339" spans="14:14" x14ac:dyDescent="0.3">
      <c r="N5339" s="14"/>
    </row>
    <row r="5340" spans="14:14" x14ac:dyDescent="0.3">
      <c r="N5340" s="14"/>
    </row>
    <row r="5341" spans="14:14" x14ac:dyDescent="0.3">
      <c r="N5341" s="14"/>
    </row>
    <row r="5342" spans="14:14" x14ac:dyDescent="0.3">
      <c r="N5342" s="14"/>
    </row>
    <row r="5343" spans="14:14" x14ac:dyDescent="0.3">
      <c r="N5343" s="14"/>
    </row>
    <row r="5344" spans="14:14" x14ac:dyDescent="0.3">
      <c r="N5344" s="14"/>
    </row>
    <row r="5345" spans="14:14" x14ac:dyDescent="0.3">
      <c r="N5345" s="14"/>
    </row>
    <row r="5346" spans="14:14" x14ac:dyDescent="0.3">
      <c r="N5346" s="14"/>
    </row>
    <row r="5347" spans="14:14" x14ac:dyDescent="0.3">
      <c r="N5347" s="14"/>
    </row>
    <row r="5348" spans="14:14" x14ac:dyDescent="0.3">
      <c r="N5348" s="14"/>
    </row>
    <row r="5349" spans="14:14" x14ac:dyDescent="0.3">
      <c r="N5349" s="14"/>
    </row>
    <row r="5350" spans="14:14" x14ac:dyDescent="0.3">
      <c r="N5350" s="14"/>
    </row>
    <row r="5351" spans="14:14" x14ac:dyDescent="0.3">
      <c r="N5351" s="14"/>
    </row>
    <row r="5352" spans="14:14" x14ac:dyDescent="0.3">
      <c r="N5352" s="14"/>
    </row>
    <row r="5353" spans="14:14" x14ac:dyDescent="0.3">
      <c r="N5353" s="14"/>
    </row>
    <row r="5354" spans="14:14" x14ac:dyDescent="0.3">
      <c r="N5354" s="14"/>
    </row>
    <row r="5355" spans="14:14" x14ac:dyDescent="0.3">
      <c r="N5355" s="14"/>
    </row>
    <row r="5356" spans="14:14" x14ac:dyDescent="0.3">
      <c r="N5356" s="14"/>
    </row>
    <row r="5357" spans="14:14" x14ac:dyDescent="0.3">
      <c r="N5357" s="14"/>
    </row>
    <row r="5358" spans="14:14" x14ac:dyDescent="0.3">
      <c r="N5358" s="14"/>
    </row>
    <row r="5359" spans="14:14" x14ac:dyDescent="0.3">
      <c r="N5359" s="14"/>
    </row>
    <row r="5360" spans="14:14" x14ac:dyDescent="0.3">
      <c r="N5360" s="14"/>
    </row>
    <row r="5361" spans="14:14" x14ac:dyDescent="0.3">
      <c r="N5361" s="14"/>
    </row>
    <row r="5362" spans="14:14" x14ac:dyDescent="0.3">
      <c r="N5362" s="14"/>
    </row>
    <row r="5363" spans="14:14" x14ac:dyDescent="0.3">
      <c r="N5363" s="14"/>
    </row>
    <row r="5364" spans="14:14" x14ac:dyDescent="0.3">
      <c r="N5364" s="14"/>
    </row>
    <row r="5365" spans="14:14" x14ac:dyDescent="0.3">
      <c r="N5365" s="14"/>
    </row>
    <row r="5366" spans="14:14" x14ac:dyDescent="0.3">
      <c r="N5366" s="14"/>
    </row>
    <row r="5367" spans="14:14" x14ac:dyDescent="0.3">
      <c r="N5367" s="14"/>
    </row>
    <row r="5368" spans="14:14" x14ac:dyDescent="0.3">
      <c r="N5368" s="14"/>
    </row>
    <row r="5369" spans="14:14" x14ac:dyDescent="0.3">
      <c r="N5369" s="14"/>
    </row>
    <row r="5370" spans="14:14" x14ac:dyDescent="0.3">
      <c r="N5370" s="14"/>
    </row>
    <row r="5371" spans="14:14" x14ac:dyDescent="0.3">
      <c r="N5371" s="14"/>
    </row>
    <row r="5372" spans="14:14" x14ac:dyDescent="0.3">
      <c r="N5372" s="14"/>
    </row>
    <row r="5373" spans="14:14" x14ac:dyDescent="0.3">
      <c r="N5373" s="14"/>
    </row>
    <row r="5374" spans="14:14" x14ac:dyDescent="0.3">
      <c r="N5374" s="14"/>
    </row>
    <row r="5375" spans="14:14" x14ac:dyDescent="0.3">
      <c r="N5375" s="14"/>
    </row>
    <row r="5376" spans="14:14" x14ac:dyDescent="0.3">
      <c r="N5376" s="14"/>
    </row>
    <row r="5377" spans="14:14" x14ac:dyDescent="0.3">
      <c r="N5377" s="14"/>
    </row>
    <row r="5378" spans="14:14" x14ac:dyDescent="0.3">
      <c r="N5378" s="14"/>
    </row>
    <row r="5379" spans="14:14" x14ac:dyDescent="0.3">
      <c r="N5379" s="14"/>
    </row>
    <row r="5380" spans="14:14" x14ac:dyDescent="0.3">
      <c r="N5380" s="14"/>
    </row>
    <row r="5381" spans="14:14" x14ac:dyDescent="0.3">
      <c r="N5381" s="14"/>
    </row>
    <row r="5382" spans="14:14" x14ac:dyDescent="0.3">
      <c r="N5382" s="14"/>
    </row>
    <row r="5383" spans="14:14" x14ac:dyDescent="0.3">
      <c r="N5383" s="14"/>
    </row>
    <row r="5384" spans="14:14" x14ac:dyDescent="0.3">
      <c r="N5384" s="14"/>
    </row>
    <row r="5385" spans="14:14" x14ac:dyDescent="0.3">
      <c r="N5385" s="14"/>
    </row>
    <row r="5386" spans="14:14" x14ac:dyDescent="0.3">
      <c r="N5386" s="14"/>
    </row>
    <row r="5387" spans="14:14" x14ac:dyDescent="0.3">
      <c r="N5387" s="14"/>
    </row>
    <row r="5388" spans="14:14" x14ac:dyDescent="0.3">
      <c r="N5388" s="14"/>
    </row>
    <row r="5389" spans="14:14" x14ac:dyDescent="0.3">
      <c r="N5389" s="14"/>
    </row>
    <row r="5390" spans="14:14" x14ac:dyDescent="0.3">
      <c r="N5390" s="14"/>
    </row>
    <row r="5391" spans="14:14" x14ac:dyDescent="0.3">
      <c r="N5391" s="14"/>
    </row>
    <row r="5392" spans="14:14" x14ac:dyDescent="0.3">
      <c r="N5392" s="14"/>
    </row>
    <row r="5393" spans="14:14" x14ac:dyDescent="0.3">
      <c r="N5393" s="14"/>
    </row>
    <row r="5394" spans="14:14" x14ac:dyDescent="0.3">
      <c r="N5394" s="14"/>
    </row>
    <row r="5395" spans="14:14" x14ac:dyDescent="0.3">
      <c r="N5395" s="14"/>
    </row>
    <row r="5396" spans="14:14" x14ac:dyDescent="0.3">
      <c r="N5396" s="14"/>
    </row>
    <row r="5397" spans="14:14" x14ac:dyDescent="0.3">
      <c r="N5397" s="14"/>
    </row>
    <row r="5398" spans="14:14" x14ac:dyDescent="0.3">
      <c r="N5398" s="14"/>
    </row>
    <row r="5399" spans="14:14" x14ac:dyDescent="0.3">
      <c r="N5399" s="14"/>
    </row>
    <row r="5400" spans="14:14" x14ac:dyDescent="0.3">
      <c r="N5400" s="14"/>
    </row>
    <row r="5401" spans="14:14" x14ac:dyDescent="0.3">
      <c r="N5401" s="14"/>
    </row>
    <row r="5402" spans="14:14" x14ac:dyDescent="0.3">
      <c r="N5402" s="14"/>
    </row>
    <row r="5403" spans="14:14" x14ac:dyDescent="0.3">
      <c r="N5403" s="14"/>
    </row>
    <row r="5404" spans="14:14" x14ac:dyDescent="0.3">
      <c r="N5404" s="14"/>
    </row>
    <row r="5405" spans="14:14" x14ac:dyDescent="0.3">
      <c r="N5405" s="14"/>
    </row>
    <row r="5406" spans="14:14" x14ac:dyDescent="0.3">
      <c r="N5406" s="14"/>
    </row>
    <row r="5407" spans="14:14" x14ac:dyDescent="0.3">
      <c r="N5407" s="14"/>
    </row>
    <row r="5408" spans="14:14" x14ac:dyDescent="0.3">
      <c r="N5408" s="14"/>
    </row>
    <row r="5409" spans="14:14" x14ac:dyDescent="0.3">
      <c r="N5409" s="14"/>
    </row>
    <row r="5410" spans="14:14" x14ac:dyDescent="0.3">
      <c r="N5410" s="14"/>
    </row>
    <row r="5411" spans="14:14" x14ac:dyDescent="0.3">
      <c r="N5411" s="14"/>
    </row>
    <row r="5412" spans="14:14" x14ac:dyDescent="0.3">
      <c r="N5412" s="14"/>
    </row>
    <row r="5413" spans="14:14" x14ac:dyDescent="0.3">
      <c r="N5413" s="14"/>
    </row>
    <row r="5414" spans="14:14" x14ac:dyDescent="0.3">
      <c r="N5414" s="14"/>
    </row>
    <row r="5415" spans="14:14" x14ac:dyDescent="0.3">
      <c r="N5415" s="14"/>
    </row>
    <row r="5416" spans="14:14" x14ac:dyDescent="0.3">
      <c r="N5416" s="14"/>
    </row>
    <row r="5417" spans="14:14" x14ac:dyDescent="0.3">
      <c r="N5417" s="14"/>
    </row>
    <row r="5418" spans="14:14" x14ac:dyDescent="0.3">
      <c r="N5418" s="14"/>
    </row>
    <row r="5419" spans="14:14" x14ac:dyDescent="0.3">
      <c r="N5419" s="14"/>
    </row>
    <row r="5420" spans="14:14" x14ac:dyDescent="0.3">
      <c r="N5420" s="14"/>
    </row>
    <row r="5421" spans="14:14" x14ac:dyDescent="0.3">
      <c r="N5421" s="14"/>
    </row>
    <row r="5422" spans="14:14" x14ac:dyDescent="0.3">
      <c r="N5422" s="14"/>
    </row>
    <row r="5423" spans="14:14" x14ac:dyDescent="0.3">
      <c r="N5423" s="14"/>
    </row>
    <row r="5424" spans="14:14" x14ac:dyDescent="0.3">
      <c r="N5424" s="14"/>
    </row>
    <row r="5425" spans="14:14" x14ac:dyDescent="0.3">
      <c r="N5425" s="14"/>
    </row>
    <row r="5426" spans="14:14" x14ac:dyDescent="0.3">
      <c r="N5426" s="14"/>
    </row>
    <row r="5427" spans="14:14" x14ac:dyDescent="0.3">
      <c r="N5427" s="14"/>
    </row>
    <row r="5428" spans="14:14" x14ac:dyDescent="0.3">
      <c r="N5428" s="14"/>
    </row>
    <row r="5429" spans="14:14" x14ac:dyDescent="0.3">
      <c r="N5429" s="14"/>
    </row>
    <row r="5430" spans="14:14" x14ac:dyDescent="0.3">
      <c r="N5430" s="14"/>
    </row>
    <row r="5431" spans="14:14" x14ac:dyDescent="0.3">
      <c r="N5431" s="14"/>
    </row>
    <row r="5432" spans="14:14" x14ac:dyDescent="0.3">
      <c r="N5432" s="14"/>
    </row>
    <row r="5433" spans="14:14" x14ac:dyDescent="0.3">
      <c r="N5433" s="14"/>
    </row>
    <row r="5434" spans="14:14" x14ac:dyDescent="0.3">
      <c r="N5434" s="14"/>
    </row>
    <row r="5435" spans="14:14" x14ac:dyDescent="0.3">
      <c r="N5435" s="14"/>
    </row>
    <row r="5436" spans="14:14" x14ac:dyDescent="0.3">
      <c r="N5436" s="14"/>
    </row>
    <row r="5437" spans="14:14" x14ac:dyDescent="0.3">
      <c r="N5437" s="14"/>
    </row>
    <row r="5438" spans="14:14" x14ac:dyDescent="0.3">
      <c r="N5438" s="14"/>
    </row>
    <row r="5439" spans="14:14" x14ac:dyDescent="0.3">
      <c r="N5439" s="14"/>
    </row>
    <row r="5440" spans="14:14" x14ac:dyDescent="0.3">
      <c r="N5440" s="14"/>
    </row>
    <row r="5441" spans="14:14" x14ac:dyDescent="0.3">
      <c r="N5441" s="14"/>
    </row>
    <row r="5442" spans="14:14" x14ac:dyDescent="0.3">
      <c r="N5442" s="14"/>
    </row>
    <row r="5443" spans="14:14" x14ac:dyDescent="0.3">
      <c r="N5443" s="14"/>
    </row>
    <row r="5444" spans="14:14" x14ac:dyDescent="0.3">
      <c r="N5444" s="14"/>
    </row>
    <row r="5445" spans="14:14" x14ac:dyDescent="0.3">
      <c r="N5445" s="14"/>
    </row>
    <row r="5446" spans="14:14" x14ac:dyDescent="0.3">
      <c r="N5446" s="14"/>
    </row>
    <row r="5447" spans="14:14" x14ac:dyDescent="0.3">
      <c r="N5447" s="14"/>
    </row>
    <row r="5448" spans="14:14" x14ac:dyDescent="0.3">
      <c r="N5448" s="14"/>
    </row>
    <row r="5449" spans="14:14" x14ac:dyDescent="0.3">
      <c r="N5449" s="14"/>
    </row>
    <row r="5450" spans="14:14" x14ac:dyDescent="0.3">
      <c r="N5450" s="14"/>
    </row>
    <row r="5451" spans="14:14" x14ac:dyDescent="0.3">
      <c r="N5451" s="14"/>
    </row>
    <row r="5452" spans="14:14" x14ac:dyDescent="0.3">
      <c r="N5452" s="14"/>
    </row>
    <row r="5453" spans="14:14" x14ac:dyDescent="0.3">
      <c r="N5453" s="14"/>
    </row>
    <row r="5454" spans="14:14" x14ac:dyDescent="0.3">
      <c r="N5454" s="14"/>
    </row>
    <row r="5455" spans="14:14" x14ac:dyDescent="0.3">
      <c r="N5455" s="14"/>
    </row>
    <row r="5456" spans="14:14" x14ac:dyDescent="0.3">
      <c r="N5456" s="14"/>
    </row>
    <row r="5457" spans="14:14" x14ac:dyDescent="0.3">
      <c r="N5457" s="14"/>
    </row>
    <row r="5458" spans="14:14" x14ac:dyDescent="0.3">
      <c r="N5458" s="14"/>
    </row>
    <row r="5459" spans="14:14" x14ac:dyDescent="0.3">
      <c r="N5459" s="14"/>
    </row>
    <row r="5460" spans="14:14" x14ac:dyDescent="0.3">
      <c r="N5460" s="14"/>
    </row>
    <row r="5461" spans="14:14" x14ac:dyDescent="0.3">
      <c r="N5461" s="14"/>
    </row>
    <row r="5462" spans="14:14" x14ac:dyDescent="0.3">
      <c r="N5462" s="14"/>
    </row>
    <row r="5463" spans="14:14" x14ac:dyDescent="0.3">
      <c r="N5463" s="14"/>
    </row>
    <row r="5464" spans="14:14" x14ac:dyDescent="0.3">
      <c r="N5464" s="14"/>
    </row>
    <row r="5465" spans="14:14" x14ac:dyDescent="0.3">
      <c r="N5465" s="14"/>
    </row>
    <row r="5466" spans="14:14" x14ac:dyDescent="0.3">
      <c r="N5466" s="14"/>
    </row>
    <row r="5467" spans="14:14" x14ac:dyDescent="0.3">
      <c r="N5467" s="14"/>
    </row>
    <row r="5468" spans="14:14" x14ac:dyDescent="0.3">
      <c r="N5468" s="14"/>
    </row>
    <row r="5469" spans="14:14" x14ac:dyDescent="0.3">
      <c r="N5469" s="14"/>
    </row>
    <row r="5470" spans="14:14" x14ac:dyDescent="0.3">
      <c r="N5470" s="14"/>
    </row>
    <row r="5471" spans="14:14" x14ac:dyDescent="0.3">
      <c r="N5471" s="14"/>
    </row>
    <row r="5472" spans="14:14" x14ac:dyDescent="0.3">
      <c r="N5472" s="14"/>
    </row>
    <row r="5473" spans="14:14" x14ac:dyDescent="0.3">
      <c r="N5473" s="14"/>
    </row>
    <row r="5474" spans="14:14" x14ac:dyDescent="0.3">
      <c r="N5474" s="14"/>
    </row>
    <row r="5475" spans="14:14" x14ac:dyDescent="0.3">
      <c r="N5475" s="14"/>
    </row>
    <row r="5476" spans="14:14" x14ac:dyDescent="0.3">
      <c r="N5476" s="14"/>
    </row>
    <row r="5477" spans="14:14" x14ac:dyDescent="0.3">
      <c r="N5477" s="14"/>
    </row>
    <row r="5478" spans="14:14" x14ac:dyDescent="0.3">
      <c r="N5478" s="14"/>
    </row>
    <row r="5479" spans="14:14" x14ac:dyDescent="0.3">
      <c r="N5479" s="14"/>
    </row>
    <row r="5480" spans="14:14" x14ac:dyDescent="0.3">
      <c r="N5480" s="14"/>
    </row>
    <row r="5481" spans="14:14" x14ac:dyDescent="0.3">
      <c r="N5481" s="14"/>
    </row>
    <row r="5482" spans="14:14" x14ac:dyDescent="0.3">
      <c r="N5482" s="14"/>
    </row>
    <row r="5483" spans="14:14" x14ac:dyDescent="0.3">
      <c r="N5483" s="14"/>
    </row>
    <row r="5484" spans="14:14" x14ac:dyDescent="0.3">
      <c r="N5484" s="14"/>
    </row>
    <row r="5485" spans="14:14" x14ac:dyDescent="0.3">
      <c r="N5485" s="14"/>
    </row>
    <row r="5486" spans="14:14" x14ac:dyDescent="0.3">
      <c r="N5486" s="14"/>
    </row>
    <row r="5487" spans="14:14" x14ac:dyDescent="0.3">
      <c r="N5487" s="14"/>
    </row>
    <row r="5488" spans="14:14" x14ac:dyDescent="0.3">
      <c r="N5488" s="14"/>
    </row>
    <row r="5489" spans="14:14" x14ac:dyDescent="0.3">
      <c r="N5489" s="14"/>
    </row>
    <row r="5490" spans="14:14" x14ac:dyDescent="0.3">
      <c r="N5490" s="14"/>
    </row>
    <row r="5491" spans="14:14" x14ac:dyDescent="0.3">
      <c r="N5491" s="14"/>
    </row>
    <row r="5492" spans="14:14" x14ac:dyDescent="0.3">
      <c r="N5492" s="14"/>
    </row>
    <row r="5493" spans="14:14" x14ac:dyDescent="0.3">
      <c r="N5493" s="14"/>
    </row>
    <row r="5494" spans="14:14" x14ac:dyDescent="0.3">
      <c r="N5494" s="14"/>
    </row>
    <row r="5495" spans="14:14" x14ac:dyDescent="0.3">
      <c r="N5495" s="14"/>
    </row>
    <row r="5496" spans="14:14" x14ac:dyDescent="0.3">
      <c r="N5496" s="14"/>
    </row>
    <row r="5497" spans="14:14" x14ac:dyDescent="0.3">
      <c r="N5497" s="14"/>
    </row>
    <row r="5498" spans="14:14" x14ac:dyDescent="0.3">
      <c r="N5498" s="14"/>
    </row>
    <row r="5499" spans="14:14" x14ac:dyDescent="0.3">
      <c r="N5499" s="14"/>
    </row>
    <row r="5500" spans="14:14" x14ac:dyDescent="0.3">
      <c r="N5500" s="14"/>
    </row>
    <row r="5501" spans="14:14" x14ac:dyDescent="0.3">
      <c r="N5501" s="14"/>
    </row>
    <row r="5502" spans="14:14" x14ac:dyDescent="0.3">
      <c r="N5502" s="14"/>
    </row>
    <row r="5503" spans="14:14" x14ac:dyDescent="0.3">
      <c r="N5503" s="14"/>
    </row>
    <row r="5504" spans="14:14" x14ac:dyDescent="0.3">
      <c r="N5504" s="14"/>
    </row>
    <row r="5505" spans="14:14" x14ac:dyDescent="0.3">
      <c r="N5505" s="14"/>
    </row>
    <row r="5506" spans="14:14" x14ac:dyDescent="0.3">
      <c r="N5506" s="14"/>
    </row>
    <row r="5507" spans="14:14" x14ac:dyDescent="0.3">
      <c r="N5507" s="14"/>
    </row>
    <row r="5508" spans="14:14" x14ac:dyDescent="0.3">
      <c r="N5508" s="14"/>
    </row>
    <row r="5509" spans="14:14" x14ac:dyDescent="0.3">
      <c r="N5509" s="14"/>
    </row>
    <row r="5510" spans="14:14" x14ac:dyDescent="0.3">
      <c r="N5510" s="14"/>
    </row>
    <row r="5511" spans="14:14" x14ac:dyDescent="0.3">
      <c r="N5511" s="14"/>
    </row>
    <row r="5512" spans="14:14" x14ac:dyDescent="0.3">
      <c r="N5512" s="14"/>
    </row>
    <row r="5513" spans="14:14" x14ac:dyDescent="0.3">
      <c r="N5513" s="14"/>
    </row>
    <row r="5514" spans="14:14" x14ac:dyDescent="0.3">
      <c r="N5514" s="14"/>
    </row>
    <row r="5515" spans="14:14" x14ac:dyDescent="0.3">
      <c r="N5515" s="14"/>
    </row>
    <row r="5516" spans="14:14" x14ac:dyDescent="0.3">
      <c r="N5516" s="14"/>
    </row>
    <row r="5517" spans="14:14" x14ac:dyDescent="0.3">
      <c r="N5517" s="14"/>
    </row>
    <row r="5518" spans="14:14" x14ac:dyDescent="0.3">
      <c r="N5518" s="14"/>
    </row>
    <row r="5519" spans="14:14" x14ac:dyDescent="0.3">
      <c r="N5519" s="14"/>
    </row>
    <row r="5520" spans="14:14" x14ac:dyDescent="0.3">
      <c r="N5520" s="14"/>
    </row>
    <row r="5521" spans="14:14" x14ac:dyDescent="0.3">
      <c r="N5521" s="14"/>
    </row>
    <row r="5522" spans="14:14" x14ac:dyDescent="0.3">
      <c r="N5522" s="14"/>
    </row>
    <row r="5523" spans="14:14" x14ac:dyDescent="0.3">
      <c r="N5523" s="14"/>
    </row>
    <row r="5524" spans="14:14" x14ac:dyDescent="0.3">
      <c r="N5524" s="14"/>
    </row>
    <row r="5525" spans="14:14" x14ac:dyDescent="0.3">
      <c r="N5525" s="14"/>
    </row>
    <row r="5526" spans="14:14" x14ac:dyDescent="0.3">
      <c r="N5526" s="14"/>
    </row>
    <row r="5527" spans="14:14" x14ac:dyDescent="0.3">
      <c r="N5527" s="14"/>
    </row>
    <row r="5528" spans="14:14" x14ac:dyDescent="0.3">
      <c r="N5528" s="14"/>
    </row>
    <row r="5529" spans="14:14" x14ac:dyDescent="0.3">
      <c r="N5529" s="14"/>
    </row>
    <row r="5530" spans="14:14" x14ac:dyDescent="0.3">
      <c r="N5530" s="14"/>
    </row>
    <row r="5531" spans="14:14" x14ac:dyDescent="0.3">
      <c r="N5531" s="14"/>
    </row>
    <row r="5532" spans="14:14" x14ac:dyDescent="0.3">
      <c r="N5532" s="14"/>
    </row>
    <row r="5533" spans="14:14" x14ac:dyDescent="0.3">
      <c r="N5533" s="14"/>
    </row>
    <row r="5534" spans="14:14" x14ac:dyDescent="0.3">
      <c r="N5534" s="14"/>
    </row>
    <row r="5535" spans="14:14" x14ac:dyDescent="0.3">
      <c r="N5535" s="14"/>
    </row>
    <row r="5536" spans="14:14" x14ac:dyDescent="0.3">
      <c r="N5536" s="14"/>
    </row>
    <row r="5537" spans="14:14" x14ac:dyDescent="0.3">
      <c r="N5537" s="14"/>
    </row>
    <row r="5538" spans="14:14" x14ac:dyDescent="0.3">
      <c r="N5538" s="14"/>
    </row>
    <row r="5539" spans="14:14" x14ac:dyDescent="0.3">
      <c r="N5539" s="14"/>
    </row>
    <row r="5540" spans="14:14" x14ac:dyDescent="0.3">
      <c r="N5540" s="14"/>
    </row>
    <row r="5541" spans="14:14" x14ac:dyDescent="0.3">
      <c r="N5541" s="14"/>
    </row>
    <row r="5542" spans="14:14" x14ac:dyDescent="0.3">
      <c r="N5542" s="14"/>
    </row>
    <row r="5543" spans="14:14" x14ac:dyDescent="0.3">
      <c r="N5543" s="14"/>
    </row>
    <row r="5544" spans="14:14" x14ac:dyDescent="0.3">
      <c r="N5544" s="14"/>
    </row>
    <row r="5545" spans="14:14" x14ac:dyDescent="0.3">
      <c r="N5545" s="14"/>
    </row>
    <row r="5546" spans="14:14" x14ac:dyDescent="0.3">
      <c r="N5546" s="14"/>
    </row>
    <row r="5547" spans="14:14" x14ac:dyDescent="0.3">
      <c r="N5547" s="14"/>
    </row>
    <row r="5548" spans="14:14" x14ac:dyDescent="0.3">
      <c r="N5548" s="14"/>
    </row>
    <row r="5549" spans="14:14" x14ac:dyDescent="0.3">
      <c r="N5549" s="14"/>
    </row>
    <row r="5550" spans="14:14" x14ac:dyDescent="0.3">
      <c r="N5550" s="14"/>
    </row>
    <row r="5551" spans="14:14" x14ac:dyDescent="0.3">
      <c r="N5551" s="14"/>
    </row>
    <row r="5552" spans="14:14" x14ac:dyDescent="0.3">
      <c r="N5552" s="14"/>
    </row>
    <row r="5553" spans="14:14" x14ac:dyDescent="0.3">
      <c r="N5553" s="14"/>
    </row>
    <row r="5554" spans="14:14" x14ac:dyDescent="0.3">
      <c r="N5554" s="14"/>
    </row>
    <row r="5555" spans="14:14" x14ac:dyDescent="0.3">
      <c r="N5555" s="14"/>
    </row>
    <row r="5556" spans="14:14" x14ac:dyDescent="0.3">
      <c r="N5556" s="14"/>
    </row>
    <row r="5557" spans="14:14" x14ac:dyDescent="0.3">
      <c r="N5557" s="14"/>
    </row>
    <row r="5558" spans="14:14" x14ac:dyDescent="0.3">
      <c r="N5558" s="14"/>
    </row>
    <row r="5559" spans="14:14" x14ac:dyDescent="0.3">
      <c r="N5559" s="14"/>
    </row>
    <row r="5560" spans="14:14" x14ac:dyDescent="0.3">
      <c r="N5560" s="14"/>
    </row>
    <row r="5561" spans="14:14" x14ac:dyDescent="0.3">
      <c r="N5561" s="14"/>
    </row>
    <row r="5562" spans="14:14" x14ac:dyDescent="0.3">
      <c r="N5562" s="14"/>
    </row>
    <row r="5563" spans="14:14" x14ac:dyDescent="0.3">
      <c r="N5563" s="14"/>
    </row>
    <row r="5564" spans="14:14" x14ac:dyDescent="0.3">
      <c r="N5564" s="14"/>
    </row>
    <row r="5565" spans="14:14" x14ac:dyDescent="0.3">
      <c r="N5565" s="14"/>
    </row>
    <row r="5566" spans="14:14" x14ac:dyDescent="0.3">
      <c r="N5566" s="14"/>
    </row>
    <row r="5567" spans="14:14" x14ac:dyDescent="0.3">
      <c r="N5567" s="14"/>
    </row>
    <row r="5568" spans="14:14" x14ac:dyDescent="0.3">
      <c r="N5568" s="14"/>
    </row>
    <row r="5569" spans="14:14" x14ac:dyDescent="0.3">
      <c r="N5569" s="14"/>
    </row>
    <row r="5570" spans="14:14" x14ac:dyDescent="0.3">
      <c r="N5570" s="14"/>
    </row>
    <row r="5571" spans="14:14" x14ac:dyDescent="0.3">
      <c r="N5571" s="14"/>
    </row>
    <row r="5572" spans="14:14" x14ac:dyDescent="0.3">
      <c r="N5572" s="14"/>
    </row>
    <row r="5573" spans="14:14" x14ac:dyDescent="0.3">
      <c r="N5573" s="14"/>
    </row>
    <row r="5574" spans="14:14" x14ac:dyDescent="0.3">
      <c r="N5574" s="14"/>
    </row>
    <row r="5575" spans="14:14" x14ac:dyDescent="0.3">
      <c r="N5575" s="14"/>
    </row>
    <row r="5576" spans="14:14" x14ac:dyDescent="0.3">
      <c r="N5576" s="14"/>
    </row>
    <row r="5577" spans="14:14" x14ac:dyDescent="0.3">
      <c r="N5577" s="14"/>
    </row>
    <row r="5578" spans="14:14" x14ac:dyDescent="0.3">
      <c r="N5578" s="14"/>
    </row>
    <row r="5579" spans="14:14" x14ac:dyDescent="0.3">
      <c r="N5579" s="14"/>
    </row>
    <row r="5580" spans="14:14" x14ac:dyDescent="0.3">
      <c r="N5580" s="14"/>
    </row>
    <row r="5581" spans="14:14" x14ac:dyDescent="0.3">
      <c r="N5581" s="14"/>
    </row>
    <row r="5582" spans="14:14" x14ac:dyDescent="0.3">
      <c r="N5582" s="14"/>
    </row>
    <row r="5583" spans="14:14" x14ac:dyDescent="0.3">
      <c r="N5583" s="14"/>
    </row>
    <row r="5584" spans="14:14" x14ac:dyDescent="0.3">
      <c r="N5584" s="14"/>
    </row>
    <row r="5585" spans="14:14" x14ac:dyDescent="0.3">
      <c r="N5585" s="14"/>
    </row>
    <row r="5586" spans="14:14" x14ac:dyDescent="0.3">
      <c r="N5586" s="14"/>
    </row>
    <row r="5587" spans="14:14" x14ac:dyDescent="0.3">
      <c r="N5587" s="14"/>
    </row>
    <row r="5588" spans="14:14" x14ac:dyDescent="0.3">
      <c r="N5588" s="14"/>
    </row>
    <row r="5589" spans="14:14" x14ac:dyDescent="0.3">
      <c r="N5589" s="14"/>
    </row>
    <row r="5590" spans="14:14" x14ac:dyDescent="0.3">
      <c r="N5590" s="14"/>
    </row>
    <row r="5591" spans="14:14" x14ac:dyDescent="0.3">
      <c r="N5591" s="14"/>
    </row>
    <row r="5592" spans="14:14" x14ac:dyDescent="0.3">
      <c r="N5592" s="14"/>
    </row>
    <row r="5593" spans="14:14" x14ac:dyDescent="0.3">
      <c r="N5593" s="14"/>
    </row>
    <row r="5594" spans="14:14" x14ac:dyDescent="0.3">
      <c r="N5594" s="14"/>
    </row>
    <row r="5595" spans="14:14" x14ac:dyDescent="0.3">
      <c r="N5595" s="14"/>
    </row>
    <row r="5596" spans="14:14" x14ac:dyDescent="0.3">
      <c r="N5596" s="14"/>
    </row>
    <row r="5597" spans="14:14" x14ac:dyDescent="0.3">
      <c r="N5597" s="14"/>
    </row>
    <row r="5598" spans="14:14" x14ac:dyDescent="0.3">
      <c r="N5598" s="14"/>
    </row>
    <row r="5599" spans="14:14" x14ac:dyDescent="0.3">
      <c r="N5599" s="14"/>
    </row>
    <row r="5600" spans="14:14" x14ac:dyDescent="0.3">
      <c r="N5600" s="14"/>
    </row>
    <row r="5601" spans="14:14" x14ac:dyDescent="0.3">
      <c r="N5601" s="14"/>
    </row>
    <row r="5602" spans="14:14" x14ac:dyDescent="0.3">
      <c r="N5602" s="14"/>
    </row>
    <row r="5603" spans="14:14" x14ac:dyDescent="0.3">
      <c r="N5603" s="14"/>
    </row>
    <row r="5604" spans="14:14" x14ac:dyDescent="0.3">
      <c r="N5604" s="14"/>
    </row>
    <row r="5605" spans="14:14" x14ac:dyDescent="0.3">
      <c r="N5605" s="14"/>
    </row>
    <row r="5606" spans="14:14" x14ac:dyDescent="0.3">
      <c r="N5606" s="14"/>
    </row>
    <row r="5607" spans="14:14" x14ac:dyDescent="0.3">
      <c r="N5607" s="14"/>
    </row>
    <row r="5608" spans="14:14" x14ac:dyDescent="0.3">
      <c r="N5608" s="14"/>
    </row>
    <row r="5609" spans="14:14" x14ac:dyDescent="0.3">
      <c r="N5609" s="14"/>
    </row>
    <row r="5610" spans="14:14" x14ac:dyDescent="0.3">
      <c r="N5610" s="14"/>
    </row>
    <row r="5611" spans="14:14" x14ac:dyDescent="0.3">
      <c r="N5611" s="14"/>
    </row>
    <row r="5612" spans="14:14" x14ac:dyDescent="0.3">
      <c r="N5612" s="14"/>
    </row>
    <row r="5613" spans="14:14" x14ac:dyDescent="0.3">
      <c r="N5613" s="14"/>
    </row>
    <row r="5614" spans="14:14" x14ac:dyDescent="0.3">
      <c r="N5614" s="14"/>
    </row>
    <row r="5615" spans="14:14" x14ac:dyDescent="0.3">
      <c r="N5615" s="14"/>
    </row>
    <row r="5616" spans="14:14" x14ac:dyDescent="0.3">
      <c r="N5616" s="14"/>
    </row>
    <row r="5617" spans="14:14" x14ac:dyDescent="0.3">
      <c r="N5617" s="14"/>
    </row>
    <row r="5618" spans="14:14" x14ac:dyDescent="0.3">
      <c r="N5618" s="14"/>
    </row>
    <row r="5619" spans="14:14" x14ac:dyDescent="0.3">
      <c r="N5619" s="14"/>
    </row>
    <row r="5620" spans="14:14" x14ac:dyDescent="0.3">
      <c r="N5620" s="14"/>
    </row>
    <row r="5621" spans="14:14" x14ac:dyDescent="0.3">
      <c r="N5621" s="14"/>
    </row>
    <row r="5622" spans="14:14" x14ac:dyDescent="0.3">
      <c r="N5622" s="14"/>
    </row>
    <row r="5623" spans="14:14" x14ac:dyDescent="0.3">
      <c r="N5623" s="14"/>
    </row>
    <row r="5624" spans="14:14" x14ac:dyDescent="0.3">
      <c r="N5624" s="14"/>
    </row>
    <row r="5625" spans="14:14" x14ac:dyDescent="0.3">
      <c r="N5625" s="14"/>
    </row>
    <row r="5626" spans="14:14" x14ac:dyDescent="0.3">
      <c r="N5626" s="14"/>
    </row>
    <row r="5627" spans="14:14" x14ac:dyDescent="0.3">
      <c r="N5627" s="14"/>
    </row>
    <row r="5628" spans="14:14" x14ac:dyDescent="0.3">
      <c r="N5628" s="14"/>
    </row>
    <row r="5629" spans="14:14" x14ac:dyDescent="0.3">
      <c r="N5629" s="14"/>
    </row>
    <row r="5630" spans="14:14" x14ac:dyDescent="0.3">
      <c r="N5630" s="14"/>
    </row>
    <row r="5631" spans="14:14" x14ac:dyDescent="0.3">
      <c r="N5631" s="14"/>
    </row>
    <row r="5632" spans="14:14" x14ac:dyDescent="0.3">
      <c r="N5632" s="14"/>
    </row>
    <row r="5633" spans="14:14" x14ac:dyDescent="0.3">
      <c r="N5633" s="14"/>
    </row>
    <row r="5634" spans="14:14" x14ac:dyDescent="0.3">
      <c r="N5634" s="14"/>
    </row>
    <row r="5635" spans="14:14" x14ac:dyDescent="0.3">
      <c r="N5635" s="14"/>
    </row>
    <row r="5636" spans="14:14" x14ac:dyDescent="0.3">
      <c r="N5636" s="14"/>
    </row>
    <row r="5637" spans="14:14" x14ac:dyDescent="0.3">
      <c r="N5637" s="14"/>
    </row>
    <row r="5638" spans="14:14" x14ac:dyDescent="0.3">
      <c r="N5638" s="14"/>
    </row>
    <row r="5639" spans="14:14" x14ac:dyDescent="0.3">
      <c r="N5639" s="14"/>
    </row>
    <row r="5640" spans="14:14" x14ac:dyDescent="0.3">
      <c r="N5640" s="14"/>
    </row>
    <row r="5641" spans="14:14" x14ac:dyDescent="0.3">
      <c r="N5641" s="14"/>
    </row>
    <row r="5642" spans="14:14" x14ac:dyDescent="0.3">
      <c r="N5642" s="14"/>
    </row>
    <row r="5643" spans="14:14" x14ac:dyDescent="0.3">
      <c r="N5643" s="14"/>
    </row>
    <row r="5644" spans="14:14" x14ac:dyDescent="0.3">
      <c r="N5644" s="14"/>
    </row>
    <row r="5645" spans="14:14" x14ac:dyDescent="0.3">
      <c r="N5645" s="14"/>
    </row>
    <row r="5646" spans="14:14" x14ac:dyDescent="0.3">
      <c r="N5646" s="14"/>
    </row>
    <row r="5647" spans="14:14" x14ac:dyDescent="0.3">
      <c r="N5647" s="14"/>
    </row>
    <row r="5648" spans="14:14" x14ac:dyDescent="0.3">
      <c r="N5648" s="14"/>
    </row>
    <row r="5649" spans="14:14" x14ac:dyDescent="0.3">
      <c r="N5649" s="14"/>
    </row>
    <row r="5650" spans="14:14" x14ac:dyDescent="0.3">
      <c r="N5650" s="14"/>
    </row>
    <row r="5651" spans="14:14" x14ac:dyDescent="0.3">
      <c r="N5651" s="14"/>
    </row>
    <row r="5652" spans="14:14" x14ac:dyDescent="0.3">
      <c r="N5652" s="14"/>
    </row>
    <row r="5653" spans="14:14" x14ac:dyDescent="0.3">
      <c r="N5653" s="14"/>
    </row>
    <row r="5654" spans="14:14" x14ac:dyDescent="0.3">
      <c r="N5654" s="14"/>
    </row>
    <row r="5655" spans="14:14" x14ac:dyDescent="0.3">
      <c r="N5655" s="14"/>
    </row>
    <row r="5656" spans="14:14" x14ac:dyDescent="0.3">
      <c r="N5656" s="14"/>
    </row>
    <row r="5657" spans="14:14" x14ac:dyDescent="0.3">
      <c r="N5657" s="14"/>
    </row>
    <row r="5658" spans="14:14" x14ac:dyDescent="0.3">
      <c r="N5658" s="14"/>
    </row>
    <row r="5659" spans="14:14" x14ac:dyDescent="0.3">
      <c r="N5659" s="14"/>
    </row>
    <row r="5660" spans="14:14" x14ac:dyDescent="0.3">
      <c r="N5660" s="14"/>
    </row>
    <row r="5661" spans="14:14" x14ac:dyDescent="0.3">
      <c r="N5661" s="14"/>
    </row>
    <row r="5662" spans="14:14" x14ac:dyDescent="0.3">
      <c r="N5662" s="14"/>
    </row>
    <row r="5663" spans="14:14" x14ac:dyDescent="0.3">
      <c r="N5663" s="14"/>
    </row>
    <row r="5664" spans="14:14" x14ac:dyDescent="0.3">
      <c r="N5664" s="14"/>
    </row>
    <row r="5665" spans="14:14" x14ac:dyDescent="0.3">
      <c r="N5665" s="14"/>
    </row>
    <row r="5666" spans="14:14" x14ac:dyDescent="0.3">
      <c r="N5666" s="14"/>
    </row>
    <row r="5667" spans="14:14" x14ac:dyDescent="0.3">
      <c r="N5667" s="14"/>
    </row>
    <row r="5668" spans="14:14" x14ac:dyDescent="0.3">
      <c r="N5668" s="14"/>
    </row>
    <row r="5669" spans="14:14" x14ac:dyDescent="0.3">
      <c r="N5669" s="14"/>
    </row>
    <row r="5670" spans="14:14" x14ac:dyDescent="0.3">
      <c r="N5670" s="14"/>
    </row>
    <row r="5671" spans="14:14" x14ac:dyDescent="0.3">
      <c r="N5671" s="14"/>
    </row>
    <row r="5672" spans="14:14" x14ac:dyDescent="0.3">
      <c r="N5672" s="14"/>
    </row>
    <row r="5673" spans="14:14" x14ac:dyDescent="0.3">
      <c r="N5673" s="14"/>
    </row>
    <row r="5674" spans="14:14" x14ac:dyDescent="0.3">
      <c r="N5674" s="14"/>
    </row>
    <row r="5675" spans="14:14" x14ac:dyDescent="0.3">
      <c r="N5675" s="14"/>
    </row>
    <row r="5676" spans="14:14" x14ac:dyDescent="0.3">
      <c r="N5676" s="14"/>
    </row>
    <row r="5677" spans="14:14" x14ac:dyDescent="0.3">
      <c r="N5677" s="14"/>
    </row>
    <row r="5678" spans="14:14" x14ac:dyDescent="0.3">
      <c r="N5678" s="14"/>
    </row>
    <row r="5679" spans="14:14" x14ac:dyDescent="0.3">
      <c r="N5679" s="14"/>
    </row>
    <row r="5680" spans="14:14" x14ac:dyDescent="0.3">
      <c r="N5680" s="14"/>
    </row>
    <row r="5681" spans="14:14" x14ac:dyDescent="0.3">
      <c r="N5681" s="14"/>
    </row>
    <row r="5682" spans="14:14" x14ac:dyDescent="0.3">
      <c r="N5682" s="14"/>
    </row>
    <row r="5683" spans="14:14" x14ac:dyDescent="0.3">
      <c r="N5683" s="14"/>
    </row>
    <row r="5684" spans="14:14" x14ac:dyDescent="0.3">
      <c r="N5684" s="14"/>
    </row>
    <row r="5685" spans="14:14" x14ac:dyDescent="0.3">
      <c r="N5685" s="14"/>
    </row>
    <row r="5686" spans="14:14" x14ac:dyDescent="0.3">
      <c r="N5686" s="14"/>
    </row>
    <row r="5687" spans="14:14" x14ac:dyDescent="0.3">
      <c r="N5687" s="14"/>
    </row>
    <row r="5688" spans="14:14" x14ac:dyDescent="0.3">
      <c r="N5688" s="14"/>
    </row>
    <row r="5689" spans="14:14" x14ac:dyDescent="0.3">
      <c r="N5689" s="14"/>
    </row>
    <row r="5690" spans="14:14" x14ac:dyDescent="0.3">
      <c r="N5690" s="14"/>
    </row>
    <row r="5691" spans="14:14" x14ac:dyDescent="0.3">
      <c r="N5691" s="14"/>
    </row>
    <row r="5692" spans="14:14" x14ac:dyDescent="0.3">
      <c r="N5692" s="14"/>
    </row>
    <row r="5693" spans="14:14" x14ac:dyDescent="0.3">
      <c r="N5693" s="14"/>
    </row>
    <row r="5694" spans="14:14" x14ac:dyDescent="0.3">
      <c r="N5694" s="14"/>
    </row>
    <row r="5695" spans="14:14" x14ac:dyDescent="0.3">
      <c r="N5695" s="14"/>
    </row>
    <row r="5696" spans="14:14" x14ac:dyDescent="0.3">
      <c r="N5696" s="14"/>
    </row>
    <row r="5697" spans="14:14" x14ac:dyDescent="0.3">
      <c r="N5697" s="14"/>
    </row>
    <row r="5698" spans="14:14" x14ac:dyDescent="0.3">
      <c r="N5698" s="14"/>
    </row>
    <row r="5699" spans="14:14" x14ac:dyDescent="0.3">
      <c r="N5699" s="14"/>
    </row>
    <row r="5700" spans="14:14" x14ac:dyDescent="0.3">
      <c r="N5700" s="14"/>
    </row>
    <row r="5701" spans="14:14" x14ac:dyDescent="0.3">
      <c r="N5701" s="14"/>
    </row>
    <row r="5702" spans="14:14" x14ac:dyDescent="0.3">
      <c r="N5702" s="14"/>
    </row>
    <row r="5703" spans="14:14" x14ac:dyDescent="0.3">
      <c r="N5703" s="14"/>
    </row>
    <row r="5704" spans="14:14" x14ac:dyDescent="0.3">
      <c r="N5704" s="14"/>
    </row>
    <row r="5705" spans="14:14" x14ac:dyDescent="0.3">
      <c r="N5705" s="14"/>
    </row>
    <row r="5706" spans="14:14" x14ac:dyDescent="0.3">
      <c r="N5706" s="14"/>
    </row>
    <row r="5707" spans="14:14" x14ac:dyDescent="0.3">
      <c r="N5707" s="14"/>
    </row>
    <row r="5708" spans="14:14" x14ac:dyDescent="0.3">
      <c r="N5708" s="14"/>
    </row>
    <row r="5709" spans="14:14" x14ac:dyDescent="0.3">
      <c r="N5709" s="14"/>
    </row>
    <row r="5710" spans="14:14" x14ac:dyDescent="0.3">
      <c r="N5710" s="14"/>
    </row>
    <row r="5711" spans="14:14" x14ac:dyDescent="0.3">
      <c r="N5711" s="14"/>
    </row>
    <row r="5712" spans="14:14" x14ac:dyDescent="0.3">
      <c r="N5712" s="14"/>
    </row>
    <row r="5713" spans="14:14" x14ac:dyDescent="0.3">
      <c r="N5713" s="14"/>
    </row>
    <row r="5714" spans="14:14" x14ac:dyDescent="0.3">
      <c r="N5714" s="14"/>
    </row>
    <row r="5715" spans="14:14" x14ac:dyDescent="0.3">
      <c r="N5715" s="14"/>
    </row>
    <row r="5716" spans="14:14" x14ac:dyDescent="0.3">
      <c r="N5716" s="14"/>
    </row>
    <row r="5717" spans="14:14" x14ac:dyDescent="0.3">
      <c r="N5717" s="14"/>
    </row>
    <row r="5718" spans="14:14" x14ac:dyDescent="0.3">
      <c r="N5718" s="14"/>
    </row>
    <row r="5719" spans="14:14" x14ac:dyDescent="0.3">
      <c r="N5719" s="14"/>
    </row>
    <row r="5720" spans="14:14" x14ac:dyDescent="0.3">
      <c r="N5720" s="14"/>
    </row>
    <row r="5721" spans="14:14" x14ac:dyDescent="0.3">
      <c r="N5721" s="14"/>
    </row>
    <row r="5722" spans="14:14" x14ac:dyDescent="0.3">
      <c r="N5722" s="14"/>
    </row>
    <row r="5723" spans="14:14" x14ac:dyDescent="0.3">
      <c r="N5723" s="14"/>
    </row>
    <row r="5724" spans="14:14" x14ac:dyDescent="0.3">
      <c r="N5724" s="14"/>
    </row>
    <row r="5725" spans="14:14" x14ac:dyDescent="0.3">
      <c r="N5725" s="14"/>
    </row>
    <row r="5726" spans="14:14" x14ac:dyDescent="0.3">
      <c r="N5726" s="14"/>
    </row>
    <row r="5727" spans="14:14" x14ac:dyDescent="0.3">
      <c r="N5727" s="14"/>
    </row>
    <row r="5728" spans="14:14" x14ac:dyDescent="0.3">
      <c r="N5728" s="14"/>
    </row>
    <row r="5729" spans="14:14" x14ac:dyDescent="0.3">
      <c r="N5729" s="14"/>
    </row>
    <row r="5730" spans="14:14" x14ac:dyDescent="0.3">
      <c r="N5730" s="14"/>
    </row>
    <row r="5731" spans="14:14" x14ac:dyDescent="0.3">
      <c r="N5731" s="14"/>
    </row>
    <row r="5732" spans="14:14" x14ac:dyDescent="0.3">
      <c r="N5732" s="14"/>
    </row>
    <row r="5733" spans="14:14" x14ac:dyDescent="0.3">
      <c r="N5733" s="14"/>
    </row>
    <row r="5734" spans="14:14" x14ac:dyDescent="0.3">
      <c r="N5734" s="14"/>
    </row>
    <row r="5735" spans="14:14" x14ac:dyDescent="0.3">
      <c r="N5735" s="14"/>
    </row>
    <row r="5736" spans="14:14" x14ac:dyDescent="0.3">
      <c r="N5736" s="14"/>
    </row>
    <row r="5737" spans="14:14" x14ac:dyDescent="0.3">
      <c r="N5737" s="14"/>
    </row>
    <row r="5738" spans="14:14" x14ac:dyDescent="0.3">
      <c r="N5738" s="14"/>
    </row>
    <row r="5739" spans="14:14" x14ac:dyDescent="0.3">
      <c r="N5739" s="14"/>
    </row>
    <row r="5740" spans="14:14" x14ac:dyDescent="0.3">
      <c r="N5740" s="14"/>
    </row>
    <row r="5741" spans="14:14" x14ac:dyDescent="0.3">
      <c r="N5741" s="14"/>
    </row>
    <row r="5742" spans="14:14" x14ac:dyDescent="0.3">
      <c r="N5742" s="14"/>
    </row>
    <row r="5743" spans="14:14" x14ac:dyDescent="0.3">
      <c r="N5743" s="14"/>
    </row>
    <row r="5744" spans="14:14" x14ac:dyDescent="0.3">
      <c r="N5744" s="14"/>
    </row>
    <row r="5745" spans="14:14" x14ac:dyDescent="0.3">
      <c r="N5745" s="14"/>
    </row>
    <row r="5746" spans="14:14" x14ac:dyDescent="0.3">
      <c r="N5746" s="14"/>
    </row>
    <row r="5747" spans="14:14" x14ac:dyDescent="0.3">
      <c r="N5747" s="14"/>
    </row>
    <row r="5748" spans="14:14" x14ac:dyDescent="0.3">
      <c r="N5748" s="14"/>
    </row>
    <row r="5749" spans="14:14" x14ac:dyDescent="0.3">
      <c r="N5749" s="14"/>
    </row>
    <row r="5750" spans="14:14" x14ac:dyDescent="0.3">
      <c r="N5750" s="14"/>
    </row>
    <row r="5751" spans="14:14" x14ac:dyDescent="0.3">
      <c r="N5751" s="14"/>
    </row>
    <row r="5752" spans="14:14" x14ac:dyDescent="0.3">
      <c r="N5752" s="14"/>
    </row>
    <row r="5753" spans="14:14" x14ac:dyDescent="0.3">
      <c r="N5753" s="14"/>
    </row>
    <row r="5754" spans="14:14" x14ac:dyDescent="0.3">
      <c r="N5754" s="14"/>
    </row>
    <row r="5755" spans="14:14" x14ac:dyDescent="0.3">
      <c r="N5755" s="14"/>
    </row>
    <row r="5756" spans="14:14" x14ac:dyDescent="0.3">
      <c r="N5756" s="14"/>
    </row>
    <row r="5757" spans="14:14" x14ac:dyDescent="0.3">
      <c r="N5757" s="14"/>
    </row>
    <row r="5758" spans="14:14" x14ac:dyDescent="0.3">
      <c r="N5758" s="14"/>
    </row>
    <row r="5759" spans="14:14" x14ac:dyDescent="0.3">
      <c r="N5759" s="14"/>
    </row>
    <row r="5760" spans="14:14" x14ac:dyDescent="0.3">
      <c r="N5760" s="14"/>
    </row>
    <row r="5761" spans="14:14" x14ac:dyDescent="0.3">
      <c r="N5761" s="14"/>
    </row>
    <row r="5762" spans="14:14" x14ac:dyDescent="0.3">
      <c r="N5762" s="14"/>
    </row>
    <row r="5763" spans="14:14" x14ac:dyDescent="0.3">
      <c r="N5763" s="14"/>
    </row>
    <row r="5764" spans="14:14" x14ac:dyDescent="0.3">
      <c r="N5764" s="14"/>
    </row>
    <row r="5765" spans="14:14" x14ac:dyDescent="0.3">
      <c r="N5765" s="14"/>
    </row>
    <row r="5766" spans="14:14" x14ac:dyDescent="0.3">
      <c r="N5766" s="14"/>
    </row>
    <row r="5767" spans="14:14" x14ac:dyDescent="0.3">
      <c r="N5767" s="14"/>
    </row>
    <row r="5768" spans="14:14" x14ac:dyDescent="0.3">
      <c r="N5768" s="14"/>
    </row>
    <row r="5769" spans="14:14" x14ac:dyDescent="0.3">
      <c r="N5769" s="14"/>
    </row>
    <row r="5770" spans="14:14" x14ac:dyDescent="0.3">
      <c r="N5770" s="14"/>
    </row>
    <row r="5771" spans="14:14" x14ac:dyDescent="0.3">
      <c r="N5771" s="14"/>
    </row>
    <row r="5772" spans="14:14" x14ac:dyDescent="0.3">
      <c r="N5772" s="14"/>
    </row>
    <row r="5773" spans="14:14" x14ac:dyDescent="0.3">
      <c r="N5773" s="14"/>
    </row>
    <row r="5774" spans="14:14" x14ac:dyDescent="0.3">
      <c r="N5774" s="14"/>
    </row>
    <row r="5775" spans="14:14" x14ac:dyDescent="0.3">
      <c r="N5775" s="14"/>
    </row>
    <row r="5776" spans="14:14" x14ac:dyDescent="0.3">
      <c r="N5776" s="14"/>
    </row>
    <row r="5777" spans="14:14" x14ac:dyDescent="0.3">
      <c r="N5777" s="14"/>
    </row>
    <row r="5778" spans="14:14" x14ac:dyDescent="0.3">
      <c r="N5778" s="14"/>
    </row>
    <row r="5779" spans="14:14" x14ac:dyDescent="0.3">
      <c r="N5779" s="14"/>
    </row>
    <row r="5780" spans="14:14" x14ac:dyDescent="0.3">
      <c r="N5780" s="14"/>
    </row>
    <row r="5781" spans="14:14" x14ac:dyDescent="0.3">
      <c r="N5781" s="14"/>
    </row>
    <row r="5782" spans="14:14" x14ac:dyDescent="0.3">
      <c r="N5782" s="14"/>
    </row>
    <row r="5783" spans="14:14" x14ac:dyDescent="0.3">
      <c r="N5783" s="14"/>
    </row>
    <row r="5784" spans="14:14" x14ac:dyDescent="0.3">
      <c r="N5784" s="14"/>
    </row>
    <row r="5785" spans="14:14" x14ac:dyDescent="0.3">
      <c r="N5785" s="14"/>
    </row>
    <row r="5786" spans="14:14" x14ac:dyDescent="0.3">
      <c r="N5786" s="14"/>
    </row>
    <row r="5787" spans="14:14" x14ac:dyDescent="0.3">
      <c r="N5787" s="14"/>
    </row>
    <row r="5788" spans="14:14" x14ac:dyDescent="0.3">
      <c r="N5788" s="14"/>
    </row>
    <row r="5789" spans="14:14" x14ac:dyDescent="0.3">
      <c r="N5789" s="14"/>
    </row>
    <row r="5790" spans="14:14" x14ac:dyDescent="0.3">
      <c r="N5790" s="14"/>
    </row>
    <row r="5791" spans="14:14" x14ac:dyDescent="0.3">
      <c r="N5791" s="14"/>
    </row>
    <row r="5792" spans="14:14" x14ac:dyDescent="0.3">
      <c r="N5792" s="14"/>
    </row>
    <row r="5793" spans="14:14" x14ac:dyDescent="0.3">
      <c r="N5793" s="14"/>
    </row>
    <row r="5794" spans="14:14" x14ac:dyDescent="0.3">
      <c r="N5794" s="14"/>
    </row>
    <row r="5795" spans="14:14" x14ac:dyDescent="0.3">
      <c r="N5795" s="14"/>
    </row>
    <row r="5796" spans="14:14" x14ac:dyDescent="0.3">
      <c r="N5796" s="14"/>
    </row>
    <row r="5797" spans="14:14" x14ac:dyDescent="0.3">
      <c r="N5797" s="14"/>
    </row>
    <row r="5798" spans="14:14" x14ac:dyDescent="0.3">
      <c r="N5798" s="14"/>
    </row>
    <row r="5799" spans="14:14" x14ac:dyDescent="0.3">
      <c r="N5799" s="14"/>
    </row>
    <row r="5800" spans="14:14" x14ac:dyDescent="0.3">
      <c r="N5800" s="14"/>
    </row>
    <row r="5801" spans="14:14" x14ac:dyDescent="0.3">
      <c r="N5801" s="14"/>
    </row>
    <row r="5802" spans="14:14" x14ac:dyDescent="0.3">
      <c r="N5802" s="14"/>
    </row>
    <row r="5803" spans="14:14" x14ac:dyDescent="0.3">
      <c r="N5803" s="14"/>
    </row>
    <row r="5804" spans="14:14" x14ac:dyDescent="0.3">
      <c r="N5804" s="14"/>
    </row>
    <row r="5805" spans="14:14" x14ac:dyDescent="0.3">
      <c r="N5805" s="14"/>
    </row>
    <row r="5806" spans="14:14" x14ac:dyDescent="0.3">
      <c r="N5806" s="14"/>
    </row>
    <row r="5807" spans="14:14" x14ac:dyDescent="0.3">
      <c r="N5807" s="14"/>
    </row>
    <row r="5808" spans="14:14" x14ac:dyDescent="0.3">
      <c r="N5808" s="14"/>
    </row>
    <row r="5809" spans="14:14" x14ac:dyDescent="0.3">
      <c r="N5809" s="14"/>
    </row>
    <row r="5810" spans="14:14" x14ac:dyDescent="0.3">
      <c r="N5810" s="14"/>
    </row>
    <row r="5811" spans="14:14" x14ac:dyDescent="0.3">
      <c r="N5811" s="14"/>
    </row>
    <row r="5812" spans="14:14" x14ac:dyDescent="0.3">
      <c r="N5812" s="14"/>
    </row>
    <row r="5813" spans="14:14" x14ac:dyDescent="0.3">
      <c r="N5813" s="14"/>
    </row>
    <row r="5814" spans="14:14" x14ac:dyDescent="0.3">
      <c r="N5814" s="14"/>
    </row>
    <row r="5815" spans="14:14" x14ac:dyDescent="0.3">
      <c r="N5815" s="14"/>
    </row>
    <row r="5816" spans="14:14" x14ac:dyDescent="0.3">
      <c r="N5816" s="14"/>
    </row>
    <row r="5817" spans="14:14" x14ac:dyDescent="0.3">
      <c r="N5817" s="14"/>
    </row>
    <row r="5818" spans="14:14" x14ac:dyDescent="0.3">
      <c r="N5818" s="14"/>
    </row>
    <row r="5819" spans="14:14" x14ac:dyDescent="0.3">
      <c r="N5819" s="14"/>
    </row>
    <row r="5820" spans="14:14" x14ac:dyDescent="0.3">
      <c r="N5820" s="14"/>
    </row>
    <row r="5821" spans="14:14" x14ac:dyDescent="0.3">
      <c r="N5821" s="14"/>
    </row>
    <row r="5822" spans="14:14" x14ac:dyDescent="0.3">
      <c r="N5822" s="14"/>
    </row>
    <row r="5823" spans="14:14" x14ac:dyDescent="0.3">
      <c r="N5823" s="14"/>
    </row>
    <row r="5824" spans="14:14" x14ac:dyDescent="0.3">
      <c r="N5824" s="14"/>
    </row>
    <row r="5825" spans="14:14" x14ac:dyDescent="0.3">
      <c r="N5825" s="14"/>
    </row>
    <row r="5826" spans="14:14" x14ac:dyDescent="0.3">
      <c r="N5826" s="14"/>
    </row>
    <row r="5827" spans="14:14" x14ac:dyDescent="0.3">
      <c r="N5827" s="14"/>
    </row>
    <row r="5828" spans="14:14" x14ac:dyDescent="0.3">
      <c r="N5828" s="14"/>
    </row>
    <row r="5829" spans="14:14" x14ac:dyDescent="0.3">
      <c r="N5829" s="14"/>
    </row>
    <row r="5830" spans="14:14" x14ac:dyDescent="0.3">
      <c r="N5830" s="14"/>
    </row>
    <row r="5831" spans="14:14" x14ac:dyDescent="0.3">
      <c r="N5831" s="14"/>
    </row>
    <row r="5832" spans="14:14" x14ac:dyDescent="0.3">
      <c r="N5832" s="14"/>
    </row>
    <row r="5833" spans="14:14" x14ac:dyDescent="0.3">
      <c r="N5833" s="14"/>
    </row>
    <row r="5834" spans="14:14" x14ac:dyDescent="0.3">
      <c r="N5834" s="14"/>
    </row>
    <row r="5835" spans="14:14" x14ac:dyDescent="0.3">
      <c r="N5835" s="14"/>
    </row>
    <row r="5836" spans="14:14" x14ac:dyDescent="0.3">
      <c r="N5836" s="14"/>
    </row>
    <row r="5837" spans="14:14" x14ac:dyDescent="0.3">
      <c r="N5837" s="14"/>
    </row>
    <row r="5838" spans="14:14" x14ac:dyDescent="0.3">
      <c r="N5838" s="14"/>
    </row>
    <row r="5839" spans="14:14" x14ac:dyDescent="0.3">
      <c r="N5839" s="14"/>
    </row>
    <row r="5840" spans="14:14" x14ac:dyDescent="0.3">
      <c r="N5840" s="14"/>
    </row>
    <row r="5841" spans="14:14" x14ac:dyDescent="0.3">
      <c r="N5841" s="14"/>
    </row>
    <row r="5842" spans="14:14" x14ac:dyDescent="0.3">
      <c r="N5842" s="14"/>
    </row>
    <row r="5843" spans="14:14" x14ac:dyDescent="0.3">
      <c r="N5843" s="14"/>
    </row>
    <row r="5844" spans="14:14" x14ac:dyDescent="0.3">
      <c r="N5844" s="14"/>
    </row>
    <row r="5845" spans="14:14" x14ac:dyDescent="0.3">
      <c r="N5845" s="14"/>
    </row>
    <row r="5846" spans="14:14" x14ac:dyDescent="0.3">
      <c r="N5846" s="14"/>
    </row>
    <row r="5847" spans="14:14" x14ac:dyDescent="0.3">
      <c r="N5847" s="14"/>
    </row>
    <row r="5848" spans="14:14" x14ac:dyDescent="0.3">
      <c r="N5848" s="14"/>
    </row>
    <row r="5849" spans="14:14" x14ac:dyDescent="0.3">
      <c r="N5849" s="14"/>
    </row>
    <row r="5850" spans="14:14" x14ac:dyDescent="0.3">
      <c r="N5850" s="14"/>
    </row>
    <row r="5851" spans="14:14" x14ac:dyDescent="0.3">
      <c r="N5851" s="14"/>
    </row>
    <row r="5852" spans="14:14" x14ac:dyDescent="0.3">
      <c r="N5852" s="14"/>
    </row>
    <row r="5853" spans="14:14" x14ac:dyDescent="0.3">
      <c r="N5853" s="14"/>
    </row>
    <row r="5854" spans="14:14" x14ac:dyDescent="0.3">
      <c r="N5854" s="14"/>
    </row>
    <row r="5855" spans="14:14" x14ac:dyDescent="0.3">
      <c r="N5855" s="14"/>
    </row>
    <row r="5856" spans="14:14" x14ac:dyDescent="0.3">
      <c r="N5856" s="14"/>
    </row>
    <row r="5857" spans="14:14" x14ac:dyDescent="0.3">
      <c r="N5857" s="14"/>
    </row>
    <row r="5858" spans="14:14" x14ac:dyDescent="0.3">
      <c r="N5858" s="14"/>
    </row>
    <row r="5859" spans="14:14" x14ac:dyDescent="0.3">
      <c r="N5859" s="14"/>
    </row>
    <row r="5860" spans="14:14" x14ac:dyDescent="0.3">
      <c r="N5860" s="14"/>
    </row>
    <row r="5861" spans="14:14" x14ac:dyDescent="0.3">
      <c r="N5861" s="14"/>
    </row>
    <row r="5862" spans="14:14" x14ac:dyDescent="0.3">
      <c r="N5862" s="14"/>
    </row>
    <row r="5863" spans="14:14" x14ac:dyDescent="0.3">
      <c r="N5863" s="14"/>
    </row>
    <row r="5864" spans="14:14" x14ac:dyDescent="0.3">
      <c r="N5864" s="14"/>
    </row>
    <row r="5865" spans="14:14" x14ac:dyDescent="0.3">
      <c r="N5865" s="14"/>
    </row>
    <row r="5866" spans="14:14" x14ac:dyDescent="0.3">
      <c r="N5866" s="14"/>
    </row>
    <row r="5867" spans="14:14" x14ac:dyDescent="0.3">
      <c r="N5867" s="14"/>
    </row>
    <row r="5868" spans="14:14" x14ac:dyDescent="0.3">
      <c r="N5868" s="14"/>
    </row>
    <row r="5869" spans="14:14" x14ac:dyDescent="0.3">
      <c r="N5869" s="14"/>
    </row>
    <row r="5870" spans="14:14" x14ac:dyDescent="0.3">
      <c r="N5870" s="14"/>
    </row>
    <row r="5871" spans="14:14" x14ac:dyDescent="0.3">
      <c r="N5871" s="14"/>
    </row>
    <row r="5872" spans="14:14" x14ac:dyDescent="0.3">
      <c r="N5872" s="14"/>
    </row>
    <row r="5873" spans="14:14" x14ac:dyDescent="0.3">
      <c r="N5873" s="14"/>
    </row>
    <row r="5874" spans="14:14" x14ac:dyDescent="0.3">
      <c r="N5874" s="14"/>
    </row>
    <row r="5875" spans="14:14" x14ac:dyDescent="0.3">
      <c r="N5875" s="14"/>
    </row>
    <row r="5876" spans="14:14" x14ac:dyDescent="0.3">
      <c r="N5876" s="14"/>
    </row>
    <row r="5877" spans="14:14" x14ac:dyDescent="0.3">
      <c r="N5877" s="14"/>
    </row>
    <row r="5878" spans="14:14" x14ac:dyDescent="0.3">
      <c r="N5878" s="14"/>
    </row>
    <row r="5879" spans="14:14" x14ac:dyDescent="0.3">
      <c r="N5879" s="14"/>
    </row>
    <row r="5880" spans="14:14" x14ac:dyDescent="0.3">
      <c r="N5880" s="14"/>
    </row>
    <row r="5881" spans="14:14" x14ac:dyDescent="0.3">
      <c r="N5881" s="14"/>
    </row>
    <row r="5882" spans="14:14" x14ac:dyDescent="0.3">
      <c r="N5882" s="14"/>
    </row>
    <row r="5883" spans="14:14" x14ac:dyDescent="0.3">
      <c r="N5883" s="14"/>
    </row>
    <row r="5884" spans="14:14" x14ac:dyDescent="0.3">
      <c r="N5884" s="14"/>
    </row>
    <row r="5885" spans="14:14" x14ac:dyDescent="0.3">
      <c r="N5885" s="14"/>
    </row>
    <row r="5886" spans="14:14" x14ac:dyDescent="0.3">
      <c r="N5886" s="14"/>
    </row>
    <row r="5887" spans="14:14" x14ac:dyDescent="0.3">
      <c r="N5887" s="14"/>
    </row>
    <row r="5888" spans="14:14" x14ac:dyDescent="0.3">
      <c r="N5888" s="14"/>
    </row>
    <row r="5889" spans="14:14" x14ac:dyDescent="0.3">
      <c r="N5889" s="14"/>
    </row>
    <row r="5890" spans="14:14" x14ac:dyDescent="0.3">
      <c r="N5890" s="14"/>
    </row>
    <row r="5891" spans="14:14" x14ac:dyDescent="0.3">
      <c r="N5891" s="14"/>
    </row>
    <row r="5892" spans="14:14" x14ac:dyDescent="0.3">
      <c r="N5892" s="14"/>
    </row>
    <row r="5893" spans="14:14" x14ac:dyDescent="0.3">
      <c r="N5893" s="14"/>
    </row>
    <row r="5894" spans="14:14" x14ac:dyDescent="0.3">
      <c r="N5894" s="14"/>
    </row>
    <row r="5895" spans="14:14" x14ac:dyDescent="0.3">
      <c r="N5895" s="14"/>
    </row>
    <row r="5896" spans="14:14" x14ac:dyDescent="0.3">
      <c r="N5896" s="14"/>
    </row>
    <row r="5897" spans="14:14" x14ac:dyDescent="0.3">
      <c r="N5897" s="14"/>
    </row>
    <row r="5898" spans="14:14" x14ac:dyDescent="0.3">
      <c r="N5898" s="14"/>
    </row>
    <row r="5899" spans="14:14" x14ac:dyDescent="0.3">
      <c r="N5899" s="14"/>
    </row>
    <row r="5900" spans="14:14" x14ac:dyDescent="0.3">
      <c r="N5900" s="14"/>
    </row>
    <row r="5901" spans="14:14" x14ac:dyDescent="0.3">
      <c r="N5901" s="14"/>
    </row>
    <row r="5902" spans="14:14" x14ac:dyDescent="0.3">
      <c r="N5902" s="14"/>
    </row>
    <row r="5903" spans="14:14" x14ac:dyDescent="0.3">
      <c r="N5903" s="14"/>
    </row>
    <row r="5904" spans="14:14" x14ac:dyDescent="0.3">
      <c r="N5904" s="14"/>
    </row>
    <row r="5905" spans="14:14" x14ac:dyDescent="0.3">
      <c r="N5905" s="14"/>
    </row>
    <row r="5906" spans="14:14" x14ac:dyDescent="0.3">
      <c r="N5906" s="14"/>
    </row>
    <row r="5907" spans="14:14" x14ac:dyDescent="0.3">
      <c r="N5907" s="14"/>
    </row>
    <row r="5908" spans="14:14" x14ac:dyDescent="0.3">
      <c r="N5908" s="14"/>
    </row>
    <row r="5909" spans="14:14" x14ac:dyDescent="0.3">
      <c r="N5909" s="14"/>
    </row>
    <row r="5910" spans="14:14" x14ac:dyDescent="0.3">
      <c r="N5910" s="14"/>
    </row>
    <row r="5911" spans="14:14" x14ac:dyDescent="0.3">
      <c r="N5911" s="14"/>
    </row>
    <row r="5912" spans="14:14" x14ac:dyDescent="0.3">
      <c r="N5912" s="14"/>
    </row>
    <row r="5913" spans="14:14" x14ac:dyDescent="0.3">
      <c r="N5913" s="14"/>
    </row>
    <row r="5914" spans="14:14" x14ac:dyDescent="0.3">
      <c r="N5914" s="14"/>
    </row>
    <row r="5915" spans="14:14" x14ac:dyDescent="0.3">
      <c r="N5915" s="14"/>
    </row>
    <row r="5916" spans="14:14" x14ac:dyDescent="0.3">
      <c r="N5916" s="14"/>
    </row>
    <row r="5917" spans="14:14" x14ac:dyDescent="0.3">
      <c r="N5917" s="14"/>
    </row>
    <row r="5918" spans="14:14" x14ac:dyDescent="0.3">
      <c r="N5918" s="14"/>
    </row>
    <row r="5919" spans="14:14" x14ac:dyDescent="0.3">
      <c r="N5919" s="14"/>
    </row>
    <row r="5920" spans="14:14" x14ac:dyDescent="0.3">
      <c r="N5920" s="14"/>
    </row>
    <row r="5921" spans="14:14" x14ac:dyDescent="0.3">
      <c r="N5921" s="14"/>
    </row>
    <row r="5922" spans="14:14" x14ac:dyDescent="0.3">
      <c r="N5922" s="14"/>
    </row>
    <row r="5923" spans="14:14" x14ac:dyDescent="0.3">
      <c r="N5923" s="14"/>
    </row>
    <row r="5924" spans="14:14" x14ac:dyDescent="0.3">
      <c r="N5924" s="14"/>
    </row>
    <row r="5925" spans="14:14" x14ac:dyDescent="0.3">
      <c r="N5925" s="14"/>
    </row>
    <row r="5926" spans="14:14" x14ac:dyDescent="0.3">
      <c r="N5926" s="14"/>
    </row>
    <row r="5927" spans="14:14" x14ac:dyDescent="0.3">
      <c r="N5927" s="14"/>
    </row>
    <row r="5928" spans="14:14" x14ac:dyDescent="0.3">
      <c r="N5928" s="14"/>
    </row>
    <row r="5929" spans="14:14" x14ac:dyDescent="0.3">
      <c r="N5929" s="14"/>
    </row>
    <row r="5930" spans="14:14" x14ac:dyDescent="0.3">
      <c r="N5930" s="14"/>
    </row>
    <row r="5931" spans="14:14" x14ac:dyDescent="0.3">
      <c r="N5931" s="14"/>
    </row>
    <row r="5932" spans="14:14" x14ac:dyDescent="0.3">
      <c r="N5932" s="14"/>
    </row>
    <row r="5933" spans="14:14" x14ac:dyDescent="0.3">
      <c r="N5933" s="14"/>
    </row>
    <row r="5934" spans="14:14" x14ac:dyDescent="0.3">
      <c r="N5934" s="14"/>
    </row>
    <row r="5935" spans="14:14" x14ac:dyDescent="0.3">
      <c r="N5935" s="14"/>
    </row>
    <row r="5936" spans="14:14" x14ac:dyDescent="0.3">
      <c r="N5936" s="14"/>
    </row>
    <row r="5937" spans="14:14" x14ac:dyDescent="0.3">
      <c r="N5937" s="14"/>
    </row>
    <row r="5938" spans="14:14" x14ac:dyDescent="0.3">
      <c r="N5938" s="14"/>
    </row>
    <row r="5939" spans="14:14" x14ac:dyDescent="0.3">
      <c r="N5939" s="14"/>
    </row>
    <row r="5940" spans="14:14" x14ac:dyDescent="0.3">
      <c r="N5940" s="14"/>
    </row>
    <row r="5941" spans="14:14" x14ac:dyDescent="0.3">
      <c r="N5941" s="14"/>
    </row>
    <row r="5942" spans="14:14" x14ac:dyDescent="0.3">
      <c r="N5942" s="14"/>
    </row>
    <row r="5943" spans="14:14" x14ac:dyDescent="0.3">
      <c r="N5943" s="14"/>
    </row>
    <row r="5944" spans="14:14" x14ac:dyDescent="0.3">
      <c r="N5944" s="14"/>
    </row>
    <row r="5945" spans="14:14" x14ac:dyDescent="0.3">
      <c r="N5945" s="14"/>
    </row>
    <row r="5946" spans="14:14" x14ac:dyDescent="0.3">
      <c r="N5946" s="14"/>
    </row>
    <row r="5947" spans="14:14" x14ac:dyDescent="0.3">
      <c r="N5947" s="14"/>
    </row>
    <row r="5948" spans="14:14" x14ac:dyDescent="0.3">
      <c r="N5948" s="14"/>
    </row>
    <row r="5949" spans="14:14" x14ac:dyDescent="0.3">
      <c r="N5949" s="14"/>
    </row>
    <row r="5950" spans="14:14" x14ac:dyDescent="0.3">
      <c r="N5950" s="14"/>
    </row>
    <row r="5951" spans="14:14" x14ac:dyDescent="0.3">
      <c r="N5951" s="14"/>
    </row>
    <row r="5952" spans="14:14" x14ac:dyDescent="0.3">
      <c r="N5952" s="14"/>
    </row>
    <row r="5953" spans="14:14" x14ac:dyDescent="0.3">
      <c r="N5953" s="14"/>
    </row>
    <row r="5954" spans="14:14" x14ac:dyDescent="0.3">
      <c r="N5954" s="14"/>
    </row>
    <row r="5955" spans="14:14" x14ac:dyDescent="0.3">
      <c r="N5955" s="14"/>
    </row>
    <row r="5956" spans="14:14" x14ac:dyDescent="0.3">
      <c r="N5956" s="14"/>
    </row>
    <row r="5957" spans="14:14" x14ac:dyDescent="0.3">
      <c r="N5957" s="14"/>
    </row>
    <row r="5958" spans="14:14" x14ac:dyDescent="0.3">
      <c r="N5958" s="14"/>
    </row>
    <row r="5959" spans="14:14" x14ac:dyDescent="0.3">
      <c r="N5959" s="14"/>
    </row>
    <row r="5960" spans="14:14" x14ac:dyDescent="0.3">
      <c r="N5960" s="14"/>
    </row>
    <row r="5961" spans="14:14" x14ac:dyDescent="0.3">
      <c r="N5961" s="14"/>
    </row>
    <row r="5962" spans="14:14" x14ac:dyDescent="0.3">
      <c r="N5962" s="14"/>
    </row>
    <row r="5963" spans="14:14" x14ac:dyDescent="0.3">
      <c r="N5963" s="14"/>
    </row>
    <row r="5964" spans="14:14" x14ac:dyDescent="0.3">
      <c r="N5964" s="14"/>
    </row>
    <row r="5965" spans="14:14" x14ac:dyDescent="0.3">
      <c r="N5965" s="14"/>
    </row>
    <row r="5966" spans="14:14" x14ac:dyDescent="0.3">
      <c r="N5966" s="14"/>
    </row>
    <row r="5967" spans="14:14" x14ac:dyDescent="0.3">
      <c r="N5967" s="14"/>
    </row>
    <row r="5968" spans="14:14" x14ac:dyDescent="0.3">
      <c r="N5968" s="14"/>
    </row>
    <row r="5969" spans="14:14" x14ac:dyDescent="0.3">
      <c r="N5969" s="14"/>
    </row>
    <row r="5970" spans="14:14" x14ac:dyDescent="0.3">
      <c r="N5970" s="14"/>
    </row>
    <row r="5971" spans="14:14" x14ac:dyDescent="0.3">
      <c r="N5971" s="14"/>
    </row>
    <row r="5972" spans="14:14" x14ac:dyDescent="0.3">
      <c r="N5972" s="14"/>
    </row>
    <row r="5973" spans="14:14" x14ac:dyDescent="0.3">
      <c r="N5973" s="14"/>
    </row>
    <row r="5974" spans="14:14" x14ac:dyDescent="0.3">
      <c r="N5974" s="14"/>
    </row>
    <row r="5975" spans="14:14" x14ac:dyDescent="0.3">
      <c r="N5975" s="14"/>
    </row>
    <row r="5976" spans="14:14" x14ac:dyDescent="0.3">
      <c r="N5976" s="14"/>
    </row>
    <row r="5977" spans="14:14" x14ac:dyDescent="0.3">
      <c r="N5977" s="14"/>
    </row>
    <row r="5978" spans="14:14" x14ac:dyDescent="0.3">
      <c r="N5978" s="14"/>
    </row>
    <row r="5979" spans="14:14" x14ac:dyDescent="0.3">
      <c r="N5979" s="14"/>
    </row>
    <row r="5980" spans="14:14" x14ac:dyDescent="0.3">
      <c r="N5980" s="14"/>
    </row>
    <row r="5981" spans="14:14" x14ac:dyDescent="0.3">
      <c r="N5981" s="14"/>
    </row>
    <row r="5982" spans="14:14" x14ac:dyDescent="0.3">
      <c r="N5982" s="14"/>
    </row>
    <row r="5983" spans="14:14" x14ac:dyDescent="0.3">
      <c r="N5983" s="14"/>
    </row>
    <row r="5984" spans="14:14" x14ac:dyDescent="0.3">
      <c r="N5984" s="14"/>
    </row>
    <row r="5985" spans="14:14" x14ac:dyDescent="0.3">
      <c r="N5985" s="14"/>
    </row>
    <row r="5986" spans="14:14" x14ac:dyDescent="0.3">
      <c r="N5986" s="14"/>
    </row>
    <row r="5987" spans="14:14" x14ac:dyDescent="0.3">
      <c r="N5987" s="14"/>
    </row>
    <row r="5988" spans="14:14" x14ac:dyDescent="0.3">
      <c r="N5988" s="14"/>
    </row>
    <row r="5989" spans="14:14" x14ac:dyDescent="0.3">
      <c r="N5989" s="14"/>
    </row>
    <row r="5990" spans="14:14" x14ac:dyDescent="0.3">
      <c r="N5990" s="14"/>
    </row>
    <row r="5991" spans="14:14" x14ac:dyDescent="0.3">
      <c r="N5991" s="14"/>
    </row>
    <row r="5992" spans="14:14" x14ac:dyDescent="0.3">
      <c r="N5992" s="14"/>
    </row>
    <row r="5993" spans="14:14" x14ac:dyDescent="0.3">
      <c r="N5993" s="14"/>
    </row>
    <row r="5994" spans="14:14" x14ac:dyDescent="0.3">
      <c r="N5994" s="14"/>
    </row>
    <row r="5995" spans="14:14" x14ac:dyDescent="0.3">
      <c r="N5995" s="14"/>
    </row>
    <row r="5996" spans="14:14" x14ac:dyDescent="0.3">
      <c r="N5996" s="14"/>
    </row>
    <row r="5997" spans="14:14" x14ac:dyDescent="0.3">
      <c r="N5997" s="14"/>
    </row>
    <row r="5998" spans="14:14" x14ac:dyDescent="0.3">
      <c r="N5998" s="14"/>
    </row>
    <row r="5999" spans="14:14" x14ac:dyDescent="0.3">
      <c r="N5999" s="14"/>
    </row>
    <row r="6000" spans="14:14" x14ac:dyDescent="0.3">
      <c r="N6000" s="14"/>
    </row>
    <row r="6001" spans="14:14" x14ac:dyDescent="0.3">
      <c r="N6001" s="14"/>
    </row>
    <row r="6002" spans="14:14" x14ac:dyDescent="0.3">
      <c r="N6002" s="14"/>
    </row>
    <row r="6003" spans="14:14" x14ac:dyDescent="0.3">
      <c r="N6003" s="14"/>
    </row>
    <row r="6004" spans="14:14" x14ac:dyDescent="0.3">
      <c r="N6004" s="14"/>
    </row>
    <row r="6005" spans="14:14" x14ac:dyDescent="0.3">
      <c r="N6005" s="14"/>
    </row>
    <row r="6006" spans="14:14" x14ac:dyDescent="0.3">
      <c r="N6006" s="14"/>
    </row>
    <row r="6007" spans="14:14" x14ac:dyDescent="0.3">
      <c r="N6007" s="14"/>
    </row>
    <row r="6008" spans="14:14" x14ac:dyDescent="0.3">
      <c r="N6008" s="14"/>
    </row>
    <row r="6009" spans="14:14" x14ac:dyDescent="0.3">
      <c r="N6009" s="14"/>
    </row>
    <row r="6010" spans="14:14" x14ac:dyDescent="0.3">
      <c r="N6010" s="14"/>
    </row>
    <row r="6011" spans="14:14" x14ac:dyDescent="0.3">
      <c r="N6011" s="14"/>
    </row>
    <row r="6012" spans="14:14" x14ac:dyDescent="0.3">
      <c r="N6012" s="14"/>
    </row>
    <row r="6013" spans="14:14" x14ac:dyDescent="0.3">
      <c r="N6013" s="14"/>
    </row>
    <row r="6014" spans="14:14" x14ac:dyDescent="0.3">
      <c r="N6014" s="14"/>
    </row>
    <row r="6015" spans="14:14" x14ac:dyDescent="0.3">
      <c r="N6015" s="14"/>
    </row>
    <row r="6016" spans="14:14" x14ac:dyDescent="0.3">
      <c r="N6016" s="14"/>
    </row>
    <row r="6017" spans="14:14" x14ac:dyDescent="0.3">
      <c r="N6017" s="14"/>
    </row>
    <row r="6018" spans="14:14" x14ac:dyDescent="0.3">
      <c r="N6018" s="14"/>
    </row>
    <row r="6019" spans="14:14" x14ac:dyDescent="0.3">
      <c r="N6019" s="14"/>
    </row>
    <row r="6020" spans="14:14" x14ac:dyDescent="0.3">
      <c r="N6020" s="14"/>
    </row>
    <row r="6021" spans="14:14" x14ac:dyDescent="0.3">
      <c r="N6021" s="14"/>
    </row>
    <row r="6022" spans="14:14" x14ac:dyDescent="0.3">
      <c r="N6022" s="14"/>
    </row>
    <row r="6023" spans="14:14" x14ac:dyDescent="0.3">
      <c r="N6023" s="14"/>
    </row>
    <row r="6024" spans="14:14" x14ac:dyDescent="0.3">
      <c r="N6024" s="14"/>
    </row>
    <row r="6025" spans="14:14" x14ac:dyDescent="0.3">
      <c r="N6025" s="14"/>
    </row>
    <row r="6026" spans="14:14" x14ac:dyDescent="0.3">
      <c r="N6026" s="14"/>
    </row>
    <row r="6027" spans="14:14" x14ac:dyDescent="0.3">
      <c r="N6027" s="14"/>
    </row>
    <row r="6028" spans="14:14" x14ac:dyDescent="0.3">
      <c r="N6028" s="14"/>
    </row>
    <row r="6029" spans="14:14" x14ac:dyDescent="0.3">
      <c r="N6029" s="14"/>
    </row>
    <row r="6030" spans="14:14" x14ac:dyDescent="0.3">
      <c r="N6030" s="14"/>
    </row>
    <row r="6031" spans="14:14" x14ac:dyDescent="0.3">
      <c r="N6031" s="14"/>
    </row>
    <row r="6032" spans="14:14" x14ac:dyDescent="0.3">
      <c r="N6032" s="14"/>
    </row>
    <row r="6033" spans="14:14" x14ac:dyDescent="0.3">
      <c r="N6033" s="14"/>
    </row>
    <row r="6034" spans="14:14" x14ac:dyDescent="0.3">
      <c r="N6034" s="14"/>
    </row>
    <row r="6035" spans="14:14" x14ac:dyDescent="0.3">
      <c r="N6035" s="14"/>
    </row>
    <row r="6036" spans="14:14" x14ac:dyDescent="0.3">
      <c r="N6036" s="14"/>
    </row>
    <row r="6037" spans="14:14" x14ac:dyDescent="0.3">
      <c r="N6037" s="14"/>
    </row>
    <row r="6038" spans="14:14" x14ac:dyDescent="0.3">
      <c r="N6038" s="14"/>
    </row>
    <row r="6039" spans="14:14" x14ac:dyDescent="0.3">
      <c r="N6039" s="14"/>
    </row>
    <row r="6040" spans="14:14" x14ac:dyDescent="0.3">
      <c r="N6040" s="14"/>
    </row>
    <row r="6041" spans="14:14" x14ac:dyDescent="0.3">
      <c r="N6041" s="14"/>
    </row>
    <row r="6042" spans="14:14" x14ac:dyDescent="0.3">
      <c r="N6042" s="14"/>
    </row>
    <row r="6043" spans="14:14" x14ac:dyDescent="0.3">
      <c r="N6043" s="14"/>
    </row>
    <row r="6044" spans="14:14" x14ac:dyDescent="0.3">
      <c r="N6044" s="14"/>
    </row>
    <row r="6045" spans="14:14" x14ac:dyDescent="0.3">
      <c r="N6045" s="14"/>
    </row>
    <row r="6046" spans="14:14" x14ac:dyDescent="0.3">
      <c r="N6046" s="14"/>
    </row>
    <row r="6047" spans="14:14" x14ac:dyDescent="0.3">
      <c r="N6047" s="14"/>
    </row>
    <row r="6048" spans="14:14" x14ac:dyDescent="0.3">
      <c r="N6048" s="14"/>
    </row>
    <row r="6049" spans="14:14" x14ac:dyDescent="0.3">
      <c r="N6049" s="14"/>
    </row>
    <row r="6050" spans="14:14" x14ac:dyDescent="0.3">
      <c r="N6050" s="14"/>
    </row>
    <row r="6051" spans="14:14" x14ac:dyDescent="0.3">
      <c r="N6051" s="14"/>
    </row>
    <row r="6052" spans="14:14" x14ac:dyDescent="0.3">
      <c r="N6052" s="14"/>
    </row>
    <row r="6053" spans="14:14" x14ac:dyDescent="0.3">
      <c r="N6053" s="14"/>
    </row>
    <row r="6054" spans="14:14" x14ac:dyDescent="0.3">
      <c r="N6054" s="14"/>
    </row>
    <row r="6055" spans="14:14" x14ac:dyDescent="0.3">
      <c r="N6055" s="14"/>
    </row>
    <row r="6056" spans="14:14" x14ac:dyDescent="0.3">
      <c r="N6056" s="14"/>
    </row>
    <row r="6057" spans="14:14" x14ac:dyDescent="0.3">
      <c r="N6057" s="14"/>
    </row>
    <row r="6058" spans="14:14" x14ac:dyDescent="0.3">
      <c r="N6058" s="14"/>
    </row>
    <row r="6059" spans="14:14" x14ac:dyDescent="0.3">
      <c r="N6059" s="14"/>
    </row>
    <row r="6060" spans="14:14" x14ac:dyDescent="0.3">
      <c r="N6060" s="14"/>
    </row>
    <row r="6061" spans="14:14" x14ac:dyDescent="0.3">
      <c r="N6061" s="14"/>
    </row>
    <row r="6062" spans="14:14" x14ac:dyDescent="0.3">
      <c r="N6062" s="14"/>
    </row>
    <row r="6063" spans="14:14" x14ac:dyDescent="0.3">
      <c r="N6063" s="14"/>
    </row>
    <row r="6064" spans="14:14" x14ac:dyDescent="0.3">
      <c r="N6064" s="14"/>
    </row>
    <row r="6065" spans="14:14" x14ac:dyDescent="0.3">
      <c r="N6065" s="14"/>
    </row>
    <row r="6066" spans="14:14" x14ac:dyDescent="0.3">
      <c r="N6066" s="14"/>
    </row>
    <row r="6067" spans="14:14" x14ac:dyDescent="0.3">
      <c r="N6067" s="14"/>
    </row>
    <row r="6068" spans="14:14" x14ac:dyDescent="0.3">
      <c r="N6068" s="14"/>
    </row>
    <row r="6069" spans="14:14" x14ac:dyDescent="0.3">
      <c r="N6069" s="14"/>
    </row>
    <row r="6070" spans="14:14" x14ac:dyDescent="0.3">
      <c r="N6070" s="14"/>
    </row>
    <row r="6071" spans="14:14" x14ac:dyDescent="0.3">
      <c r="N6071" s="14"/>
    </row>
    <row r="6072" spans="14:14" x14ac:dyDescent="0.3">
      <c r="N6072" s="14"/>
    </row>
    <row r="6073" spans="14:14" x14ac:dyDescent="0.3">
      <c r="N6073" s="14"/>
    </row>
    <row r="6074" spans="14:14" x14ac:dyDescent="0.3">
      <c r="N6074" s="14"/>
    </row>
    <row r="6075" spans="14:14" x14ac:dyDescent="0.3">
      <c r="N6075" s="14"/>
    </row>
    <row r="6076" spans="14:14" x14ac:dyDescent="0.3">
      <c r="N6076" s="14"/>
    </row>
    <row r="6077" spans="14:14" x14ac:dyDescent="0.3">
      <c r="N6077" s="14"/>
    </row>
    <row r="6078" spans="14:14" x14ac:dyDescent="0.3">
      <c r="N6078" s="14"/>
    </row>
    <row r="6079" spans="14:14" x14ac:dyDescent="0.3">
      <c r="N6079" s="14"/>
    </row>
    <row r="6080" spans="14:14" x14ac:dyDescent="0.3">
      <c r="N6080" s="14"/>
    </row>
    <row r="6081" spans="14:14" x14ac:dyDescent="0.3">
      <c r="N6081" s="14"/>
    </row>
    <row r="6082" spans="14:14" x14ac:dyDescent="0.3">
      <c r="N6082" s="14"/>
    </row>
    <row r="6083" spans="14:14" x14ac:dyDescent="0.3">
      <c r="N6083" s="14"/>
    </row>
    <row r="6084" spans="14:14" x14ac:dyDescent="0.3">
      <c r="N6084" s="14"/>
    </row>
    <row r="6085" spans="14:14" x14ac:dyDescent="0.3">
      <c r="N6085" s="14"/>
    </row>
    <row r="6086" spans="14:14" x14ac:dyDescent="0.3">
      <c r="N6086" s="14"/>
    </row>
    <row r="6087" spans="14:14" x14ac:dyDescent="0.3">
      <c r="N6087" s="14"/>
    </row>
    <row r="6088" spans="14:14" x14ac:dyDescent="0.3">
      <c r="N6088" s="14"/>
    </row>
    <row r="6089" spans="14:14" x14ac:dyDescent="0.3">
      <c r="N6089" s="14"/>
    </row>
    <row r="6090" spans="14:14" x14ac:dyDescent="0.3">
      <c r="N6090" s="14"/>
    </row>
    <row r="6091" spans="14:14" x14ac:dyDescent="0.3">
      <c r="N6091" s="14"/>
    </row>
    <row r="6092" spans="14:14" x14ac:dyDescent="0.3">
      <c r="N6092" s="14"/>
    </row>
    <row r="6093" spans="14:14" x14ac:dyDescent="0.3">
      <c r="N6093" s="14"/>
    </row>
    <row r="6094" spans="14:14" x14ac:dyDescent="0.3">
      <c r="N6094" s="14"/>
    </row>
    <row r="6095" spans="14:14" x14ac:dyDescent="0.3">
      <c r="N6095" s="14"/>
    </row>
    <row r="6096" spans="14:14" x14ac:dyDescent="0.3">
      <c r="N6096" s="14"/>
    </row>
    <row r="6097" spans="14:14" x14ac:dyDescent="0.3">
      <c r="N6097" s="14"/>
    </row>
    <row r="6098" spans="14:14" x14ac:dyDescent="0.3">
      <c r="N6098" s="14"/>
    </row>
    <row r="6099" spans="14:14" x14ac:dyDescent="0.3">
      <c r="N6099" s="14"/>
    </row>
    <row r="6100" spans="14:14" x14ac:dyDescent="0.3">
      <c r="N6100" s="14"/>
    </row>
    <row r="6101" spans="14:14" x14ac:dyDescent="0.3">
      <c r="N6101" s="14"/>
    </row>
    <row r="6102" spans="14:14" x14ac:dyDescent="0.3">
      <c r="N6102" s="14"/>
    </row>
    <row r="6103" spans="14:14" x14ac:dyDescent="0.3">
      <c r="N6103" s="14"/>
    </row>
    <row r="6104" spans="14:14" x14ac:dyDescent="0.3">
      <c r="N6104" s="14"/>
    </row>
    <row r="6105" spans="14:14" x14ac:dyDescent="0.3">
      <c r="N6105" s="14"/>
    </row>
    <row r="6106" spans="14:14" x14ac:dyDescent="0.3">
      <c r="N6106" s="14"/>
    </row>
    <row r="6107" spans="14:14" x14ac:dyDescent="0.3">
      <c r="N6107" s="14"/>
    </row>
    <row r="6108" spans="14:14" x14ac:dyDescent="0.3">
      <c r="N6108" s="14"/>
    </row>
    <row r="6109" spans="14:14" x14ac:dyDescent="0.3">
      <c r="N6109" s="14"/>
    </row>
    <row r="6110" spans="14:14" x14ac:dyDescent="0.3">
      <c r="N6110" s="14"/>
    </row>
    <row r="6111" spans="14:14" x14ac:dyDescent="0.3">
      <c r="N6111" s="14"/>
    </row>
    <row r="6112" spans="14:14" x14ac:dyDescent="0.3">
      <c r="N6112" s="14"/>
    </row>
    <row r="6113" spans="14:14" x14ac:dyDescent="0.3">
      <c r="N6113" s="14"/>
    </row>
    <row r="6114" spans="14:14" x14ac:dyDescent="0.3">
      <c r="N6114" s="14"/>
    </row>
    <row r="6115" spans="14:14" x14ac:dyDescent="0.3">
      <c r="N6115" s="14"/>
    </row>
    <row r="6116" spans="14:14" x14ac:dyDescent="0.3">
      <c r="N6116" s="14"/>
    </row>
    <row r="6117" spans="14:14" x14ac:dyDescent="0.3">
      <c r="N6117" s="14"/>
    </row>
    <row r="6118" spans="14:14" x14ac:dyDescent="0.3">
      <c r="N6118" s="14"/>
    </row>
    <row r="6119" spans="14:14" x14ac:dyDescent="0.3">
      <c r="N6119" s="14"/>
    </row>
    <row r="6120" spans="14:14" x14ac:dyDescent="0.3">
      <c r="N6120" s="14"/>
    </row>
    <row r="6121" spans="14:14" x14ac:dyDescent="0.3">
      <c r="N6121" s="14"/>
    </row>
    <row r="6122" spans="14:14" x14ac:dyDescent="0.3">
      <c r="N6122" s="14"/>
    </row>
    <row r="6123" spans="14:14" x14ac:dyDescent="0.3">
      <c r="N6123" s="14"/>
    </row>
    <row r="6124" spans="14:14" x14ac:dyDescent="0.3">
      <c r="N6124" s="14"/>
    </row>
    <row r="6125" spans="14:14" x14ac:dyDescent="0.3">
      <c r="N6125" s="14"/>
    </row>
    <row r="6126" spans="14:14" x14ac:dyDescent="0.3">
      <c r="N6126" s="14"/>
    </row>
    <row r="6127" spans="14:14" x14ac:dyDescent="0.3">
      <c r="N6127" s="14"/>
    </row>
    <row r="6128" spans="14:14" x14ac:dyDescent="0.3">
      <c r="N6128" s="14"/>
    </row>
    <row r="6129" spans="14:14" x14ac:dyDescent="0.3">
      <c r="N6129" s="14"/>
    </row>
    <row r="6130" spans="14:14" x14ac:dyDescent="0.3">
      <c r="N6130" s="14"/>
    </row>
    <row r="6131" spans="14:14" x14ac:dyDescent="0.3">
      <c r="N6131" s="14"/>
    </row>
    <row r="6132" spans="14:14" x14ac:dyDescent="0.3">
      <c r="N6132" s="14"/>
    </row>
    <row r="6133" spans="14:14" x14ac:dyDescent="0.3">
      <c r="N6133" s="14"/>
    </row>
    <row r="6134" spans="14:14" x14ac:dyDescent="0.3">
      <c r="N6134" s="14"/>
    </row>
    <row r="6135" spans="14:14" x14ac:dyDescent="0.3">
      <c r="N6135" s="14"/>
    </row>
    <row r="6136" spans="14:14" x14ac:dyDescent="0.3">
      <c r="N6136" s="14"/>
    </row>
    <row r="6137" spans="14:14" x14ac:dyDescent="0.3">
      <c r="N6137" s="14"/>
    </row>
    <row r="6138" spans="14:14" x14ac:dyDescent="0.3">
      <c r="N6138" s="14"/>
    </row>
    <row r="6139" spans="14:14" x14ac:dyDescent="0.3">
      <c r="N6139" s="14"/>
    </row>
    <row r="6140" spans="14:14" x14ac:dyDescent="0.3">
      <c r="N6140" s="14"/>
    </row>
    <row r="6141" spans="14:14" x14ac:dyDescent="0.3">
      <c r="N6141" s="14"/>
    </row>
    <row r="6142" spans="14:14" x14ac:dyDescent="0.3">
      <c r="N6142" s="14"/>
    </row>
    <row r="6143" spans="14:14" x14ac:dyDescent="0.3">
      <c r="N6143" s="14"/>
    </row>
    <row r="6144" spans="14:14" x14ac:dyDescent="0.3">
      <c r="N6144" s="14"/>
    </row>
    <row r="6145" spans="14:14" x14ac:dyDescent="0.3">
      <c r="N6145" s="14"/>
    </row>
    <row r="6146" spans="14:14" x14ac:dyDescent="0.3">
      <c r="N6146" s="14"/>
    </row>
    <row r="6147" spans="14:14" x14ac:dyDescent="0.3">
      <c r="N6147" s="14"/>
    </row>
    <row r="6148" spans="14:14" x14ac:dyDescent="0.3">
      <c r="N6148" s="14"/>
    </row>
    <row r="6149" spans="14:14" x14ac:dyDescent="0.3">
      <c r="N6149" s="14"/>
    </row>
    <row r="6150" spans="14:14" x14ac:dyDescent="0.3">
      <c r="N6150" s="14"/>
    </row>
    <row r="6151" spans="14:14" x14ac:dyDescent="0.3">
      <c r="N6151" s="14"/>
    </row>
    <row r="6152" spans="14:14" x14ac:dyDescent="0.3">
      <c r="N6152" s="14"/>
    </row>
    <row r="6153" spans="14:14" x14ac:dyDescent="0.3">
      <c r="N6153" s="14"/>
    </row>
    <row r="6154" spans="14:14" x14ac:dyDescent="0.3">
      <c r="N6154" s="14"/>
    </row>
    <row r="6155" spans="14:14" x14ac:dyDescent="0.3">
      <c r="N6155" s="14"/>
    </row>
    <row r="6156" spans="14:14" x14ac:dyDescent="0.3">
      <c r="N6156" s="14"/>
    </row>
    <row r="6157" spans="14:14" x14ac:dyDescent="0.3">
      <c r="N6157" s="14"/>
    </row>
    <row r="6158" spans="14:14" x14ac:dyDescent="0.3">
      <c r="N6158" s="14"/>
    </row>
    <row r="6159" spans="14:14" x14ac:dyDescent="0.3">
      <c r="N6159" s="14"/>
    </row>
    <row r="6160" spans="14:14" x14ac:dyDescent="0.3">
      <c r="N6160" s="14"/>
    </row>
    <row r="6161" spans="14:14" x14ac:dyDescent="0.3">
      <c r="N6161" s="14"/>
    </row>
    <row r="6162" spans="14:14" x14ac:dyDescent="0.3">
      <c r="N6162" s="14"/>
    </row>
    <row r="6163" spans="14:14" x14ac:dyDescent="0.3">
      <c r="N6163" s="14"/>
    </row>
    <row r="6164" spans="14:14" x14ac:dyDescent="0.3">
      <c r="N6164" s="14"/>
    </row>
    <row r="6165" spans="14:14" x14ac:dyDescent="0.3">
      <c r="N6165" s="14"/>
    </row>
    <row r="6166" spans="14:14" x14ac:dyDescent="0.3">
      <c r="N6166" s="14"/>
    </row>
    <row r="6167" spans="14:14" x14ac:dyDescent="0.3">
      <c r="N6167" s="14"/>
    </row>
    <row r="6168" spans="14:14" x14ac:dyDescent="0.3">
      <c r="N6168" s="14"/>
    </row>
    <row r="6169" spans="14:14" x14ac:dyDescent="0.3">
      <c r="N6169" s="14"/>
    </row>
    <row r="6170" spans="14:14" x14ac:dyDescent="0.3">
      <c r="N6170" s="14"/>
    </row>
    <row r="6171" spans="14:14" x14ac:dyDescent="0.3">
      <c r="N6171" s="14"/>
    </row>
    <row r="6172" spans="14:14" x14ac:dyDescent="0.3">
      <c r="N6172" s="14"/>
    </row>
    <row r="6173" spans="14:14" x14ac:dyDescent="0.3">
      <c r="N6173" s="14"/>
    </row>
    <row r="6174" spans="14:14" x14ac:dyDescent="0.3">
      <c r="N6174" s="14"/>
    </row>
    <row r="6175" spans="14:14" x14ac:dyDescent="0.3">
      <c r="N6175" s="14"/>
    </row>
    <row r="6176" spans="14:14" x14ac:dyDescent="0.3">
      <c r="N6176" s="14"/>
    </row>
    <row r="6177" spans="14:14" x14ac:dyDescent="0.3">
      <c r="N6177" s="14"/>
    </row>
    <row r="6178" spans="14:14" x14ac:dyDescent="0.3">
      <c r="N6178" s="14"/>
    </row>
    <row r="6179" spans="14:14" x14ac:dyDescent="0.3">
      <c r="N6179" s="14"/>
    </row>
    <row r="6180" spans="14:14" x14ac:dyDescent="0.3">
      <c r="N6180" s="14"/>
    </row>
    <row r="6181" spans="14:14" x14ac:dyDescent="0.3">
      <c r="N6181" s="14"/>
    </row>
    <row r="6182" spans="14:14" x14ac:dyDescent="0.3">
      <c r="N6182" s="14"/>
    </row>
    <row r="6183" spans="14:14" x14ac:dyDescent="0.3">
      <c r="N6183" s="14"/>
    </row>
    <row r="6184" spans="14:14" x14ac:dyDescent="0.3">
      <c r="N6184" s="14"/>
    </row>
    <row r="6185" spans="14:14" x14ac:dyDescent="0.3">
      <c r="N6185" s="14"/>
    </row>
    <row r="6186" spans="14:14" x14ac:dyDescent="0.3">
      <c r="N6186" s="14"/>
    </row>
    <row r="6187" spans="14:14" x14ac:dyDescent="0.3">
      <c r="N6187" s="14"/>
    </row>
    <row r="6188" spans="14:14" x14ac:dyDescent="0.3">
      <c r="N6188" s="14"/>
    </row>
    <row r="6189" spans="14:14" x14ac:dyDescent="0.3">
      <c r="N6189" s="14"/>
    </row>
    <row r="6190" spans="14:14" x14ac:dyDescent="0.3">
      <c r="N6190" s="14"/>
    </row>
    <row r="6191" spans="14:14" x14ac:dyDescent="0.3">
      <c r="N6191" s="14"/>
    </row>
    <row r="6192" spans="14:14" x14ac:dyDescent="0.3">
      <c r="N6192" s="14"/>
    </row>
    <row r="6193" spans="14:14" x14ac:dyDescent="0.3">
      <c r="N6193" s="14"/>
    </row>
    <row r="6194" spans="14:14" x14ac:dyDescent="0.3">
      <c r="N6194" s="14"/>
    </row>
    <row r="6195" spans="14:14" x14ac:dyDescent="0.3">
      <c r="N6195" s="14"/>
    </row>
    <row r="6196" spans="14:14" x14ac:dyDescent="0.3">
      <c r="N6196" s="14"/>
    </row>
    <row r="6197" spans="14:14" x14ac:dyDescent="0.3">
      <c r="N6197" s="14"/>
    </row>
    <row r="6198" spans="14:14" x14ac:dyDescent="0.3">
      <c r="N6198" s="14"/>
    </row>
    <row r="6199" spans="14:14" x14ac:dyDescent="0.3">
      <c r="N6199" s="14"/>
    </row>
    <row r="6200" spans="14:14" x14ac:dyDescent="0.3">
      <c r="N6200" s="14"/>
    </row>
    <row r="6201" spans="14:14" x14ac:dyDescent="0.3">
      <c r="N6201" s="14"/>
    </row>
    <row r="6202" spans="14:14" x14ac:dyDescent="0.3">
      <c r="N6202" s="14"/>
    </row>
    <row r="6203" spans="14:14" x14ac:dyDescent="0.3">
      <c r="N6203" s="14"/>
    </row>
    <row r="6204" spans="14:14" x14ac:dyDescent="0.3">
      <c r="N6204" s="14"/>
    </row>
    <row r="6205" spans="14:14" x14ac:dyDescent="0.3">
      <c r="N6205" s="14"/>
    </row>
    <row r="6206" spans="14:14" x14ac:dyDescent="0.3">
      <c r="N6206" s="14"/>
    </row>
    <row r="6207" spans="14:14" x14ac:dyDescent="0.3">
      <c r="N6207" s="14"/>
    </row>
    <row r="6208" spans="14:14" x14ac:dyDescent="0.3">
      <c r="N6208" s="14"/>
    </row>
    <row r="6209" spans="14:14" x14ac:dyDescent="0.3">
      <c r="N6209" s="14"/>
    </row>
    <row r="6210" spans="14:14" x14ac:dyDescent="0.3">
      <c r="N6210" s="14"/>
    </row>
    <row r="6211" spans="14:14" x14ac:dyDescent="0.3">
      <c r="N6211" s="14"/>
    </row>
    <row r="6212" spans="14:14" x14ac:dyDescent="0.3">
      <c r="N6212" s="14"/>
    </row>
    <row r="6213" spans="14:14" x14ac:dyDescent="0.3">
      <c r="N6213" s="14"/>
    </row>
    <row r="6214" spans="14:14" x14ac:dyDescent="0.3">
      <c r="N6214" s="14"/>
    </row>
    <row r="6215" spans="14:14" x14ac:dyDescent="0.3">
      <c r="N6215" s="14"/>
    </row>
    <row r="6216" spans="14:14" x14ac:dyDescent="0.3">
      <c r="N6216" s="14"/>
    </row>
    <row r="6217" spans="14:14" x14ac:dyDescent="0.3">
      <c r="N6217" s="14"/>
    </row>
    <row r="6218" spans="14:14" x14ac:dyDescent="0.3">
      <c r="N6218" s="14"/>
    </row>
    <row r="6219" spans="14:14" x14ac:dyDescent="0.3">
      <c r="N6219" s="14"/>
    </row>
    <row r="6220" spans="14:14" x14ac:dyDescent="0.3">
      <c r="N6220" s="14"/>
    </row>
    <row r="6221" spans="14:14" x14ac:dyDescent="0.3">
      <c r="N6221" s="14"/>
    </row>
    <row r="6222" spans="14:14" x14ac:dyDescent="0.3">
      <c r="N6222" s="14"/>
    </row>
    <row r="6223" spans="14:14" x14ac:dyDescent="0.3">
      <c r="N6223" s="14"/>
    </row>
    <row r="6224" spans="14:14" x14ac:dyDescent="0.3">
      <c r="N6224" s="14"/>
    </row>
    <row r="6225" spans="14:14" x14ac:dyDescent="0.3">
      <c r="N6225" s="14"/>
    </row>
    <row r="6226" spans="14:14" x14ac:dyDescent="0.3">
      <c r="N6226" s="14"/>
    </row>
    <row r="6227" spans="14:14" x14ac:dyDescent="0.3">
      <c r="N6227" s="14"/>
    </row>
    <row r="6228" spans="14:14" x14ac:dyDescent="0.3">
      <c r="N6228" s="14"/>
    </row>
    <row r="6229" spans="14:14" x14ac:dyDescent="0.3">
      <c r="N6229" s="14"/>
    </row>
    <row r="6230" spans="14:14" x14ac:dyDescent="0.3">
      <c r="N6230" s="14"/>
    </row>
    <row r="6231" spans="14:14" x14ac:dyDescent="0.3">
      <c r="N6231" s="14"/>
    </row>
    <row r="6232" spans="14:14" x14ac:dyDescent="0.3">
      <c r="N6232" s="14"/>
    </row>
    <row r="6233" spans="14:14" x14ac:dyDescent="0.3">
      <c r="N6233" s="14"/>
    </row>
    <row r="6234" spans="14:14" x14ac:dyDescent="0.3">
      <c r="N6234" s="14"/>
    </row>
    <row r="6235" spans="14:14" x14ac:dyDescent="0.3">
      <c r="N6235" s="14"/>
    </row>
    <row r="6236" spans="14:14" x14ac:dyDescent="0.3">
      <c r="N6236" s="14"/>
    </row>
    <row r="6237" spans="14:14" x14ac:dyDescent="0.3">
      <c r="N6237" s="14"/>
    </row>
    <row r="6238" spans="14:14" x14ac:dyDescent="0.3">
      <c r="N6238" s="14"/>
    </row>
    <row r="6239" spans="14:14" x14ac:dyDescent="0.3">
      <c r="N6239" s="14"/>
    </row>
    <row r="6240" spans="14:14" x14ac:dyDescent="0.3">
      <c r="N6240" s="14"/>
    </row>
    <row r="6241" spans="14:14" x14ac:dyDescent="0.3">
      <c r="N6241" s="14"/>
    </row>
    <row r="6242" spans="14:14" x14ac:dyDescent="0.3">
      <c r="N6242" s="14"/>
    </row>
    <row r="6243" spans="14:14" x14ac:dyDescent="0.3">
      <c r="N6243" s="14"/>
    </row>
    <row r="6244" spans="14:14" x14ac:dyDescent="0.3">
      <c r="N6244" s="14"/>
    </row>
    <row r="6245" spans="14:14" x14ac:dyDescent="0.3">
      <c r="N6245" s="14"/>
    </row>
    <row r="6246" spans="14:14" x14ac:dyDescent="0.3">
      <c r="N6246" s="14"/>
    </row>
    <row r="6247" spans="14:14" x14ac:dyDescent="0.3">
      <c r="N6247" s="14"/>
    </row>
    <row r="6248" spans="14:14" x14ac:dyDescent="0.3">
      <c r="N6248" s="14"/>
    </row>
    <row r="6249" spans="14:14" x14ac:dyDescent="0.3">
      <c r="N6249" s="14"/>
    </row>
    <row r="6250" spans="14:14" x14ac:dyDescent="0.3">
      <c r="N6250" s="14"/>
    </row>
    <row r="6251" spans="14:14" x14ac:dyDescent="0.3">
      <c r="N6251" s="14"/>
    </row>
    <row r="6252" spans="14:14" x14ac:dyDescent="0.3">
      <c r="N6252" s="14"/>
    </row>
    <row r="6253" spans="14:14" x14ac:dyDescent="0.3">
      <c r="N6253" s="14"/>
    </row>
    <row r="6254" spans="14:14" x14ac:dyDescent="0.3">
      <c r="N6254" s="14"/>
    </row>
    <row r="6255" spans="14:14" x14ac:dyDescent="0.3">
      <c r="N6255" s="14"/>
    </row>
    <row r="6256" spans="14:14" x14ac:dyDescent="0.3">
      <c r="N6256" s="14"/>
    </row>
    <row r="6257" spans="14:14" x14ac:dyDescent="0.3">
      <c r="N6257" s="14"/>
    </row>
    <row r="6258" spans="14:14" x14ac:dyDescent="0.3">
      <c r="N6258" s="14"/>
    </row>
    <row r="6259" spans="14:14" x14ac:dyDescent="0.3">
      <c r="N6259" s="14"/>
    </row>
    <row r="6260" spans="14:14" x14ac:dyDescent="0.3">
      <c r="N6260" s="14"/>
    </row>
    <row r="6261" spans="14:14" x14ac:dyDescent="0.3">
      <c r="N6261" s="14"/>
    </row>
    <row r="6262" spans="14:14" x14ac:dyDescent="0.3">
      <c r="N6262" s="14"/>
    </row>
    <row r="6263" spans="14:14" x14ac:dyDescent="0.3">
      <c r="N6263" s="14"/>
    </row>
    <row r="6264" spans="14:14" x14ac:dyDescent="0.3">
      <c r="N6264" s="14"/>
    </row>
    <row r="6265" spans="14:14" x14ac:dyDescent="0.3">
      <c r="N6265" s="14"/>
    </row>
    <row r="6266" spans="14:14" x14ac:dyDescent="0.3">
      <c r="N6266" s="14"/>
    </row>
    <row r="6267" spans="14:14" x14ac:dyDescent="0.3">
      <c r="N6267" s="14"/>
    </row>
    <row r="6268" spans="14:14" x14ac:dyDescent="0.3">
      <c r="N6268" s="14"/>
    </row>
    <row r="6269" spans="14:14" x14ac:dyDescent="0.3">
      <c r="N6269" s="14"/>
    </row>
    <row r="6270" spans="14:14" x14ac:dyDescent="0.3">
      <c r="N6270" s="14"/>
    </row>
    <row r="6271" spans="14:14" x14ac:dyDescent="0.3">
      <c r="N6271" s="14"/>
    </row>
    <row r="6272" spans="14:14" x14ac:dyDescent="0.3">
      <c r="N6272" s="14"/>
    </row>
    <row r="6273" spans="14:14" x14ac:dyDescent="0.3">
      <c r="N6273" s="14"/>
    </row>
    <row r="6274" spans="14:14" x14ac:dyDescent="0.3">
      <c r="N6274" s="14"/>
    </row>
    <row r="6275" spans="14:14" x14ac:dyDescent="0.3">
      <c r="N6275" s="14"/>
    </row>
    <row r="6276" spans="14:14" x14ac:dyDescent="0.3">
      <c r="N6276" s="14"/>
    </row>
    <row r="6277" spans="14:14" x14ac:dyDescent="0.3">
      <c r="N6277" s="14"/>
    </row>
    <row r="6278" spans="14:14" x14ac:dyDescent="0.3">
      <c r="N6278" s="14"/>
    </row>
    <row r="6279" spans="14:14" x14ac:dyDescent="0.3">
      <c r="N6279" s="14"/>
    </row>
    <row r="6280" spans="14:14" x14ac:dyDescent="0.3">
      <c r="N6280" s="14"/>
    </row>
    <row r="6281" spans="14:14" x14ac:dyDescent="0.3">
      <c r="N6281" s="14"/>
    </row>
    <row r="6282" spans="14:14" x14ac:dyDescent="0.3">
      <c r="N6282" s="14"/>
    </row>
    <row r="6283" spans="14:14" x14ac:dyDescent="0.3">
      <c r="N6283" s="14"/>
    </row>
    <row r="6284" spans="14:14" x14ac:dyDescent="0.3">
      <c r="N6284" s="14"/>
    </row>
    <row r="6285" spans="14:14" x14ac:dyDescent="0.3">
      <c r="N6285" s="14"/>
    </row>
    <row r="6286" spans="14:14" x14ac:dyDescent="0.3">
      <c r="N6286" s="14"/>
    </row>
    <row r="6287" spans="14:14" x14ac:dyDescent="0.3">
      <c r="N6287" s="14"/>
    </row>
    <row r="6288" spans="14:14" x14ac:dyDescent="0.3">
      <c r="N6288" s="14"/>
    </row>
    <row r="6289" spans="14:14" x14ac:dyDescent="0.3">
      <c r="N6289" s="14"/>
    </row>
    <row r="6290" spans="14:14" x14ac:dyDescent="0.3">
      <c r="N6290" s="14"/>
    </row>
    <row r="6291" spans="14:14" x14ac:dyDescent="0.3">
      <c r="N6291" s="14"/>
    </row>
    <row r="6292" spans="14:14" x14ac:dyDescent="0.3">
      <c r="N6292" s="14"/>
    </row>
    <row r="6293" spans="14:14" x14ac:dyDescent="0.3">
      <c r="N6293" s="14"/>
    </row>
    <row r="6294" spans="14:14" x14ac:dyDescent="0.3">
      <c r="N6294" s="14"/>
    </row>
    <row r="6295" spans="14:14" x14ac:dyDescent="0.3">
      <c r="N6295" s="14"/>
    </row>
    <row r="6296" spans="14:14" x14ac:dyDescent="0.3">
      <c r="N6296" s="14"/>
    </row>
    <row r="6297" spans="14:14" x14ac:dyDescent="0.3">
      <c r="N6297" s="14"/>
    </row>
    <row r="6298" spans="14:14" x14ac:dyDescent="0.3">
      <c r="N6298" s="14"/>
    </row>
    <row r="6299" spans="14:14" x14ac:dyDescent="0.3">
      <c r="N6299" s="14"/>
    </row>
    <row r="6300" spans="14:14" x14ac:dyDescent="0.3">
      <c r="N6300" s="14"/>
    </row>
    <row r="6301" spans="14:14" x14ac:dyDescent="0.3">
      <c r="N6301" s="14"/>
    </row>
    <row r="6302" spans="14:14" x14ac:dyDescent="0.3">
      <c r="N6302" s="14"/>
    </row>
    <row r="6303" spans="14:14" x14ac:dyDescent="0.3">
      <c r="N6303" s="14"/>
    </row>
    <row r="6304" spans="14:14" x14ac:dyDescent="0.3">
      <c r="N6304" s="14"/>
    </row>
    <row r="6305" spans="14:14" x14ac:dyDescent="0.3">
      <c r="N6305" s="14"/>
    </row>
    <row r="6306" spans="14:14" x14ac:dyDescent="0.3">
      <c r="N6306" s="14"/>
    </row>
    <row r="6307" spans="14:14" x14ac:dyDescent="0.3">
      <c r="N6307" s="14"/>
    </row>
    <row r="6308" spans="14:14" x14ac:dyDescent="0.3">
      <c r="N6308" s="14"/>
    </row>
    <row r="6309" spans="14:14" x14ac:dyDescent="0.3">
      <c r="N6309" s="14"/>
    </row>
    <row r="6310" spans="14:14" x14ac:dyDescent="0.3">
      <c r="N6310" s="14"/>
    </row>
    <row r="6311" spans="14:14" x14ac:dyDescent="0.3">
      <c r="N6311" s="14"/>
    </row>
    <row r="6312" spans="14:14" x14ac:dyDescent="0.3">
      <c r="N6312" s="14"/>
    </row>
    <row r="6313" spans="14:14" x14ac:dyDescent="0.3">
      <c r="N6313" s="14"/>
    </row>
    <row r="6314" spans="14:14" x14ac:dyDescent="0.3">
      <c r="N6314" s="14"/>
    </row>
    <row r="6315" spans="14:14" x14ac:dyDescent="0.3">
      <c r="N6315" s="14"/>
    </row>
    <row r="6316" spans="14:14" x14ac:dyDescent="0.3">
      <c r="N6316" s="14"/>
    </row>
    <row r="6317" spans="14:14" x14ac:dyDescent="0.3">
      <c r="N6317" s="14"/>
    </row>
    <row r="6318" spans="14:14" x14ac:dyDescent="0.3">
      <c r="N6318" s="14"/>
    </row>
    <row r="6319" spans="14:14" x14ac:dyDescent="0.3">
      <c r="N6319" s="14"/>
    </row>
    <row r="6320" spans="14:14" x14ac:dyDescent="0.3">
      <c r="N6320" s="14"/>
    </row>
    <row r="6321" spans="14:14" x14ac:dyDescent="0.3">
      <c r="N6321" s="14"/>
    </row>
    <row r="6322" spans="14:14" x14ac:dyDescent="0.3">
      <c r="N6322" s="14"/>
    </row>
    <row r="6323" spans="14:14" x14ac:dyDescent="0.3">
      <c r="N6323" s="14"/>
    </row>
    <row r="6324" spans="14:14" x14ac:dyDescent="0.3">
      <c r="N6324" s="14"/>
    </row>
    <row r="6325" spans="14:14" x14ac:dyDescent="0.3">
      <c r="N6325" s="14"/>
    </row>
    <row r="6326" spans="14:14" x14ac:dyDescent="0.3">
      <c r="N6326" s="14"/>
    </row>
    <row r="6327" spans="14:14" x14ac:dyDescent="0.3">
      <c r="N6327" s="14"/>
    </row>
    <row r="6328" spans="14:14" x14ac:dyDescent="0.3">
      <c r="N6328" s="14"/>
    </row>
    <row r="6329" spans="14:14" x14ac:dyDescent="0.3">
      <c r="N6329" s="14"/>
    </row>
    <row r="6330" spans="14:14" x14ac:dyDescent="0.3">
      <c r="N6330" s="14"/>
    </row>
    <row r="6331" spans="14:14" x14ac:dyDescent="0.3">
      <c r="N6331" s="14"/>
    </row>
    <row r="6332" spans="14:14" x14ac:dyDescent="0.3">
      <c r="N6332" s="14"/>
    </row>
    <row r="6333" spans="14:14" x14ac:dyDescent="0.3">
      <c r="N6333" s="14"/>
    </row>
    <row r="6334" spans="14:14" x14ac:dyDescent="0.3">
      <c r="N6334" s="14"/>
    </row>
    <row r="6335" spans="14:14" x14ac:dyDescent="0.3">
      <c r="N6335" s="14"/>
    </row>
    <row r="6336" spans="14:14" x14ac:dyDescent="0.3">
      <c r="N6336" s="14"/>
    </row>
    <row r="6337" spans="14:14" x14ac:dyDescent="0.3">
      <c r="N6337" s="14"/>
    </row>
    <row r="6338" spans="14:14" x14ac:dyDescent="0.3">
      <c r="N6338" s="14"/>
    </row>
    <row r="6339" spans="14:14" x14ac:dyDescent="0.3">
      <c r="N6339" s="14"/>
    </row>
    <row r="6340" spans="14:14" x14ac:dyDescent="0.3">
      <c r="N6340" s="14"/>
    </row>
    <row r="6341" spans="14:14" x14ac:dyDescent="0.3">
      <c r="N6341" s="14"/>
    </row>
    <row r="6342" spans="14:14" x14ac:dyDescent="0.3">
      <c r="N6342" s="14"/>
    </row>
    <row r="6343" spans="14:14" x14ac:dyDescent="0.3">
      <c r="N6343" s="14"/>
    </row>
    <row r="6344" spans="14:14" x14ac:dyDescent="0.3">
      <c r="N6344" s="14"/>
    </row>
    <row r="6345" spans="14:14" x14ac:dyDescent="0.3">
      <c r="N6345" s="14"/>
    </row>
    <row r="6346" spans="14:14" x14ac:dyDescent="0.3">
      <c r="N6346" s="14"/>
    </row>
    <row r="6347" spans="14:14" x14ac:dyDescent="0.3">
      <c r="N6347" s="14"/>
    </row>
    <row r="6348" spans="14:14" x14ac:dyDescent="0.3">
      <c r="N6348" s="14"/>
    </row>
    <row r="6349" spans="14:14" x14ac:dyDescent="0.3">
      <c r="N6349" s="14"/>
    </row>
    <row r="6350" spans="14:14" x14ac:dyDescent="0.3">
      <c r="N6350" s="14"/>
    </row>
    <row r="6351" spans="14:14" x14ac:dyDescent="0.3">
      <c r="N6351" s="14"/>
    </row>
    <row r="6352" spans="14:14" x14ac:dyDescent="0.3">
      <c r="N6352" s="14"/>
    </row>
    <row r="6353" spans="14:14" x14ac:dyDescent="0.3">
      <c r="N6353" s="14"/>
    </row>
    <row r="6354" spans="14:14" x14ac:dyDescent="0.3">
      <c r="N6354" s="14"/>
    </row>
    <row r="6355" spans="14:14" x14ac:dyDescent="0.3">
      <c r="N6355" s="14"/>
    </row>
    <row r="6356" spans="14:14" x14ac:dyDescent="0.3">
      <c r="N6356" s="14"/>
    </row>
    <row r="6357" spans="14:14" x14ac:dyDescent="0.3">
      <c r="N6357" s="14"/>
    </row>
    <row r="6358" spans="14:14" x14ac:dyDescent="0.3">
      <c r="N6358" s="14"/>
    </row>
    <row r="6359" spans="14:14" x14ac:dyDescent="0.3">
      <c r="N6359" s="14"/>
    </row>
    <row r="6360" spans="14:14" x14ac:dyDescent="0.3">
      <c r="N6360" s="14"/>
    </row>
    <row r="6361" spans="14:14" x14ac:dyDescent="0.3">
      <c r="N6361" s="14"/>
    </row>
    <row r="6362" spans="14:14" x14ac:dyDescent="0.3">
      <c r="N6362" s="14"/>
    </row>
    <row r="6363" spans="14:14" x14ac:dyDescent="0.3">
      <c r="N6363" s="14"/>
    </row>
    <row r="6364" spans="14:14" x14ac:dyDescent="0.3">
      <c r="N6364" s="14"/>
    </row>
    <row r="6365" spans="14:14" x14ac:dyDescent="0.3">
      <c r="N6365" s="14"/>
    </row>
    <row r="6366" spans="14:14" x14ac:dyDescent="0.3">
      <c r="N6366" s="14"/>
    </row>
    <row r="6367" spans="14:14" x14ac:dyDescent="0.3">
      <c r="N6367" s="14"/>
    </row>
    <row r="6368" spans="14:14" x14ac:dyDescent="0.3">
      <c r="N6368" s="14"/>
    </row>
    <row r="6369" spans="14:14" x14ac:dyDescent="0.3">
      <c r="N6369" s="14"/>
    </row>
    <row r="6370" spans="14:14" x14ac:dyDescent="0.3">
      <c r="N6370" s="14"/>
    </row>
    <row r="6371" spans="14:14" x14ac:dyDescent="0.3">
      <c r="N6371" s="14"/>
    </row>
    <row r="6372" spans="14:14" x14ac:dyDescent="0.3">
      <c r="N6372" s="14"/>
    </row>
    <row r="6373" spans="14:14" x14ac:dyDescent="0.3">
      <c r="N6373" s="14"/>
    </row>
    <row r="6374" spans="14:14" x14ac:dyDescent="0.3">
      <c r="N6374" s="14"/>
    </row>
    <row r="6375" spans="14:14" x14ac:dyDescent="0.3">
      <c r="N6375" s="14"/>
    </row>
    <row r="6376" spans="14:14" x14ac:dyDescent="0.3">
      <c r="N6376" s="14"/>
    </row>
    <row r="6377" spans="14:14" x14ac:dyDescent="0.3">
      <c r="N6377" s="14"/>
    </row>
    <row r="6378" spans="14:14" x14ac:dyDescent="0.3">
      <c r="N6378" s="14"/>
    </row>
    <row r="6379" spans="14:14" x14ac:dyDescent="0.3">
      <c r="N6379" s="14"/>
    </row>
    <row r="6380" spans="14:14" x14ac:dyDescent="0.3">
      <c r="N6380" s="14"/>
    </row>
    <row r="6381" spans="14:14" x14ac:dyDescent="0.3">
      <c r="N6381" s="14"/>
    </row>
    <row r="6382" spans="14:14" x14ac:dyDescent="0.3">
      <c r="N6382" s="14"/>
    </row>
    <row r="6383" spans="14:14" x14ac:dyDescent="0.3">
      <c r="N6383" s="14"/>
    </row>
    <row r="6384" spans="14:14" x14ac:dyDescent="0.3">
      <c r="N6384" s="14"/>
    </row>
    <row r="6385" spans="14:14" x14ac:dyDescent="0.3">
      <c r="N6385" s="14"/>
    </row>
    <row r="6386" spans="14:14" x14ac:dyDescent="0.3">
      <c r="N6386" s="14"/>
    </row>
    <row r="6387" spans="14:14" x14ac:dyDescent="0.3">
      <c r="N6387" s="14"/>
    </row>
    <row r="6388" spans="14:14" x14ac:dyDescent="0.3">
      <c r="N6388" s="14"/>
    </row>
    <row r="6389" spans="14:14" x14ac:dyDescent="0.3">
      <c r="N6389" s="14"/>
    </row>
    <row r="6390" spans="14:14" x14ac:dyDescent="0.3">
      <c r="N6390" s="14"/>
    </row>
    <row r="6391" spans="14:14" x14ac:dyDescent="0.3">
      <c r="N6391" s="14"/>
    </row>
    <row r="6392" spans="14:14" x14ac:dyDescent="0.3">
      <c r="N6392" s="14"/>
    </row>
    <row r="6393" spans="14:14" x14ac:dyDescent="0.3">
      <c r="N6393" s="14"/>
    </row>
    <row r="6394" spans="14:14" x14ac:dyDescent="0.3">
      <c r="N6394" s="14"/>
    </row>
    <row r="6395" spans="14:14" x14ac:dyDescent="0.3">
      <c r="N6395" s="14"/>
    </row>
    <row r="6396" spans="14:14" x14ac:dyDescent="0.3">
      <c r="N6396" s="14"/>
    </row>
    <row r="6397" spans="14:14" x14ac:dyDescent="0.3">
      <c r="N6397" s="14"/>
    </row>
    <row r="6398" spans="14:14" x14ac:dyDescent="0.3">
      <c r="N6398" s="14"/>
    </row>
    <row r="6399" spans="14:14" x14ac:dyDescent="0.3">
      <c r="N6399" s="14"/>
    </row>
    <row r="6400" spans="14:14" x14ac:dyDescent="0.3">
      <c r="N6400" s="14"/>
    </row>
    <row r="6401" spans="14:14" x14ac:dyDescent="0.3">
      <c r="N6401" s="14"/>
    </row>
    <row r="6402" spans="14:14" x14ac:dyDescent="0.3">
      <c r="N6402" s="14"/>
    </row>
    <row r="6403" spans="14:14" x14ac:dyDescent="0.3">
      <c r="N6403" s="14"/>
    </row>
    <row r="6404" spans="14:14" x14ac:dyDescent="0.3">
      <c r="N6404" s="14"/>
    </row>
    <row r="6405" spans="14:14" x14ac:dyDescent="0.3">
      <c r="N6405" s="14"/>
    </row>
    <row r="6406" spans="14:14" x14ac:dyDescent="0.3">
      <c r="N6406" s="14"/>
    </row>
    <row r="6407" spans="14:14" x14ac:dyDescent="0.3">
      <c r="N6407" s="14"/>
    </row>
    <row r="6408" spans="14:14" x14ac:dyDescent="0.3">
      <c r="N6408" s="14"/>
    </row>
    <row r="6409" spans="14:14" x14ac:dyDescent="0.3">
      <c r="N6409" s="14"/>
    </row>
    <row r="6410" spans="14:14" x14ac:dyDescent="0.3">
      <c r="N6410" s="14"/>
    </row>
    <row r="6411" spans="14:14" x14ac:dyDescent="0.3">
      <c r="N6411" s="14"/>
    </row>
    <row r="6412" spans="14:14" x14ac:dyDescent="0.3">
      <c r="N6412" s="14"/>
    </row>
    <row r="6413" spans="14:14" x14ac:dyDescent="0.3">
      <c r="N6413" s="14"/>
    </row>
    <row r="6414" spans="14:14" x14ac:dyDescent="0.3">
      <c r="N6414" s="14"/>
    </row>
    <row r="6415" spans="14:14" x14ac:dyDescent="0.3">
      <c r="N6415" s="14"/>
    </row>
    <row r="6416" spans="14:14" x14ac:dyDescent="0.3">
      <c r="N6416" s="14"/>
    </row>
    <row r="6417" spans="14:14" x14ac:dyDescent="0.3">
      <c r="N6417" s="14"/>
    </row>
    <row r="6418" spans="14:14" x14ac:dyDescent="0.3">
      <c r="N6418" s="14"/>
    </row>
    <row r="6419" spans="14:14" x14ac:dyDescent="0.3">
      <c r="N6419" s="14"/>
    </row>
    <row r="6420" spans="14:14" x14ac:dyDescent="0.3">
      <c r="N6420" s="14"/>
    </row>
    <row r="6421" spans="14:14" x14ac:dyDescent="0.3">
      <c r="N6421" s="14"/>
    </row>
    <row r="6422" spans="14:14" x14ac:dyDescent="0.3">
      <c r="N6422" s="14"/>
    </row>
    <row r="6423" spans="14:14" x14ac:dyDescent="0.3">
      <c r="N6423" s="14"/>
    </row>
    <row r="6424" spans="14:14" x14ac:dyDescent="0.3">
      <c r="N6424" s="14"/>
    </row>
    <row r="6425" spans="14:14" x14ac:dyDescent="0.3">
      <c r="N6425" s="14"/>
    </row>
    <row r="6426" spans="14:14" x14ac:dyDescent="0.3">
      <c r="N6426" s="14"/>
    </row>
    <row r="6427" spans="14:14" x14ac:dyDescent="0.3">
      <c r="N6427" s="14"/>
    </row>
    <row r="6428" spans="14:14" x14ac:dyDescent="0.3">
      <c r="N6428" s="14"/>
    </row>
    <row r="6429" spans="14:14" x14ac:dyDescent="0.3">
      <c r="N6429" s="14"/>
    </row>
    <row r="6430" spans="14:14" x14ac:dyDescent="0.3">
      <c r="N6430" s="14"/>
    </row>
    <row r="6431" spans="14:14" x14ac:dyDescent="0.3">
      <c r="N6431" s="14"/>
    </row>
    <row r="6432" spans="14:14" x14ac:dyDescent="0.3">
      <c r="N6432" s="14"/>
    </row>
    <row r="6433" spans="14:14" x14ac:dyDescent="0.3">
      <c r="N6433" s="14"/>
    </row>
    <row r="6434" spans="14:14" x14ac:dyDescent="0.3">
      <c r="N6434" s="14"/>
    </row>
    <row r="6435" spans="14:14" x14ac:dyDescent="0.3">
      <c r="N6435" s="14"/>
    </row>
    <row r="6436" spans="14:14" x14ac:dyDescent="0.3">
      <c r="N6436" s="14"/>
    </row>
    <row r="6437" spans="14:14" x14ac:dyDescent="0.3">
      <c r="N6437" s="14"/>
    </row>
    <row r="6438" spans="14:14" x14ac:dyDescent="0.3">
      <c r="N6438" s="14"/>
    </row>
    <row r="6439" spans="14:14" x14ac:dyDescent="0.3">
      <c r="N6439" s="14"/>
    </row>
    <row r="6440" spans="14:14" x14ac:dyDescent="0.3">
      <c r="N6440" s="14"/>
    </row>
    <row r="6441" spans="14:14" x14ac:dyDescent="0.3">
      <c r="N6441" s="14"/>
    </row>
    <row r="6442" spans="14:14" x14ac:dyDescent="0.3">
      <c r="N6442" s="14"/>
    </row>
    <row r="6443" spans="14:14" x14ac:dyDescent="0.3">
      <c r="N6443" s="14"/>
    </row>
    <row r="6444" spans="14:14" x14ac:dyDescent="0.3">
      <c r="N6444" s="14"/>
    </row>
    <row r="6445" spans="14:14" x14ac:dyDescent="0.3">
      <c r="N6445" s="14"/>
    </row>
    <row r="6446" spans="14:14" x14ac:dyDescent="0.3">
      <c r="N6446" s="14"/>
    </row>
    <row r="6447" spans="14:14" x14ac:dyDescent="0.3">
      <c r="N6447" s="14"/>
    </row>
    <row r="6448" spans="14:14" x14ac:dyDescent="0.3">
      <c r="N6448" s="14"/>
    </row>
    <row r="6449" spans="14:14" x14ac:dyDescent="0.3">
      <c r="N6449" s="14"/>
    </row>
    <row r="6450" spans="14:14" x14ac:dyDescent="0.3">
      <c r="N6450" s="14"/>
    </row>
    <row r="6451" spans="14:14" x14ac:dyDescent="0.3">
      <c r="N6451" s="14"/>
    </row>
    <row r="6452" spans="14:14" x14ac:dyDescent="0.3">
      <c r="N6452" s="14"/>
    </row>
    <row r="6453" spans="14:14" x14ac:dyDescent="0.3">
      <c r="N6453" s="14"/>
    </row>
    <row r="6454" spans="14:14" x14ac:dyDescent="0.3">
      <c r="N6454" s="14"/>
    </row>
    <row r="6455" spans="14:14" x14ac:dyDescent="0.3">
      <c r="N6455" s="14"/>
    </row>
    <row r="6456" spans="14:14" x14ac:dyDescent="0.3">
      <c r="N6456" s="14"/>
    </row>
    <row r="6457" spans="14:14" x14ac:dyDescent="0.3">
      <c r="N6457" s="14"/>
    </row>
    <row r="6458" spans="14:14" x14ac:dyDescent="0.3">
      <c r="N6458" s="14"/>
    </row>
    <row r="6459" spans="14:14" x14ac:dyDescent="0.3">
      <c r="N6459" s="14"/>
    </row>
    <row r="6460" spans="14:14" x14ac:dyDescent="0.3">
      <c r="N6460" s="14"/>
    </row>
    <row r="6461" spans="14:14" x14ac:dyDescent="0.3">
      <c r="N6461" s="14"/>
    </row>
    <row r="6462" spans="14:14" x14ac:dyDescent="0.3">
      <c r="N6462" s="14"/>
    </row>
    <row r="6463" spans="14:14" x14ac:dyDescent="0.3">
      <c r="N6463" s="14"/>
    </row>
    <row r="6464" spans="14:14" x14ac:dyDescent="0.3">
      <c r="N6464" s="14"/>
    </row>
    <row r="6465" spans="14:14" x14ac:dyDescent="0.3">
      <c r="N6465" s="14"/>
    </row>
    <row r="6466" spans="14:14" x14ac:dyDescent="0.3">
      <c r="N6466" s="14"/>
    </row>
    <row r="6467" spans="14:14" x14ac:dyDescent="0.3">
      <c r="N6467" s="14"/>
    </row>
    <row r="6468" spans="14:14" x14ac:dyDescent="0.3">
      <c r="N6468" s="14"/>
    </row>
    <row r="6469" spans="14:14" x14ac:dyDescent="0.3">
      <c r="N6469" s="14"/>
    </row>
    <row r="6470" spans="14:14" x14ac:dyDescent="0.3">
      <c r="N6470" s="14"/>
    </row>
    <row r="6471" spans="14:14" x14ac:dyDescent="0.3">
      <c r="N6471" s="14"/>
    </row>
    <row r="6472" spans="14:14" x14ac:dyDescent="0.3">
      <c r="N6472" s="14"/>
    </row>
    <row r="6473" spans="14:14" x14ac:dyDescent="0.3">
      <c r="N6473" s="14"/>
    </row>
    <row r="6474" spans="14:14" x14ac:dyDescent="0.3">
      <c r="N6474" s="14"/>
    </row>
    <row r="6475" spans="14:14" x14ac:dyDescent="0.3">
      <c r="N6475" s="14"/>
    </row>
    <row r="6476" spans="14:14" x14ac:dyDescent="0.3">
      <c r="N6476" s="14"/>
    </row>
    <row r="6477" spans="14:14" x14ac:dyDescent="0.3">
      <c r="N6477" s="14"/>
    </row>
    <row r="6478" spans="14:14" x14ac:dyDescent="0.3">
      <c r="N6478" s="14"/>
    </row>
    <row r="6479" spans="14:14" x14ac:dyDescent="0.3">
      <c r="N6479" s="14"/>
    </row>
    <row r="6480" spans="14:14" x14ac:dyDescent="0.3">
      <c r="N6480" s="14"/>
    </row>
    <row r="6481" spans="14:14" x14ac:dyDescent="0.3">
      <c r="N6481" s="14"/>
    </row>
    <row r="6482" spans="14:14" x14ac:dyDescent="0.3">
      <c r="N6482" s="14"/>
    </row>
    <row r="6483" spans="14:14" x14ac:dyDescent="0.3">
      <c r="N6483" s="14"/>
    </row>
    <row r="6484" spans="14:14" x14ac:dyDescent="0.3">
      <c r="N6484" s="14"/>
    </row>
    <row r="6485" spans="14:14" x14ac:dyDescent="0.3">
      <c r="N6485" s="14"/>
    </row>
    <row r="6486" spans="14:14" x14ac:dyDescent="0.3">
      <c r="N6486" s="14"/>
    </row>
    <row r="6487" spans="14:14" x14ac:dyDescent="0.3">
      <c r="N6487" s="14"/>
    </row>
    <row r="6488" spans="14:14" x14ac:dyDescent="0.3">
      <c r="N6488" s="14"/>
    </row>
    <row r="6489" spans="14:14" x14ac:dyDescent="0.3">
      <c r="N6489" s="14"/>
    </row>
    <row r="6490" spans="14:14" x14ac:dyDescent="0.3">
      <c r="N6490" s="14"/>
    </row>
    <row r="6491" spans="14:14" x14ac:dyDescent="0.3">
      <c r="N6491" s="14"/>
    </row>
    <row r="6492" spans="14:14" x14ac:dyDescent="0.3">
      <c r="N6492" s="14"/>
    </row>
    <row r="6493" spans="14:14" x14ac:dyDescent="0.3">
      <c r="N6493" s="14"/>
    </row>
    <row r="6494" spans="14:14" x14ac:dyDescent="0.3">
      <c r="N6494" s="14"/>
    </row>
    <row r="6495" spans="14:14" x14ac:dyDescent="0.3">
      <c r="N6495" s="14"/>
    </row>
    <row r="6496" spans="14:14" x14ac:dyDescent="0.3">
      <c r="N6496" s="14"/>
    </row>
    <row r="6497" spans="14:14" x14ac:dyDescent="0.3">
      <c r="N6497" s="14"/>
    </row>
    <row r="6498" spans="14:14" x14ac:dyDescent="0.3">
      <c r="N6498" s="14"/>
    </row>
    <row r="6499" spans="14:14" x14ac:dyDescent="0.3">
      <c r="N6499" s="14"/>
    </row>
    <row r="6500" spans="14:14" x14ac:dyDescent="0.3">
      <c r="N6500" s="14"/>
    </row>
    <row r="6501" spans="14:14" x14ac:dyDescent="0.3">
      <c r="N6501" s="14"/>
    </row>
    <row r="6502" spans="14:14" x14ac:dyDescent="0.3">
      <c r="N6502" s="14"/>
    </row>
    <row r="6503" spans="14:14" x14ac:dyDescent="0.3">
      <c r="N6503" s="14"/>
    </row>
    <row r="6504" spans="14:14" x14ac:dyDescent="0.3">
      <c r="N6504" s="14"/>
    </row>
    <row r="6505" spans="14:14" x14ac:dyDescent="0.3">
      <c r="N6505" s="14"/>
    </row>
    <row r="6506" spans="14:14" x14ac:dyDescent="0.3">
      <c r="N6506" s="14"/>
    </row>
    <row r="6507" spans="14:14" x14ac:dyDescent="0.3">
      <c r="N6507" s="14"/>
    </row>
    <row r="6508" spans="14:14" x14ac:dyDescent="0.3">
      <c r="N6508" s="14"/>
    </row>
    <row r="6509" spans="14:14" x14ac:dyDescent="0.3">
      <c r="N6509" s="14"/>
    </row>
    <row r="6510" spans="14:14" x14ac:dyDescent="0.3">
      <c r="N6510" s="14"/>
    </row>
    <row r="6511" spans="14:14" x14ac:dyDescent="0.3">
      <c r="N6511" s="14"/>
    </row>
    <row r="6512" spans="14:14" x14ac:dyDescent="0.3">
      <c r="N6512" s="14"/>
    </row>
    <row r="6513" spans="14:14" x14ac:dyDescent="0.3">
      <c r="N6513" s="14"/>
    </row>
    <row r="6514" spans="14:14" x14ac:dyDescent="0.3">
      <c r="N6514" s="14"/>
    </row>
    <row r="6515" spans="14:14" x14ac:dyDescent="0.3">
      <c r="N6515" s="14"/>
    </row>
    <row r="6516" spans="14:14" x14ac:dyDescent="0.3">
      <c r="N6516" s="14"/>
    </row>
    <row r="6517" spans="14:14" x14ac:dyDescent="0.3">
      <c r="N6517" s="14"/>
    </row>
    <row r="6518" spans="14:14" x14ac:dyDescent="0.3">
      <c r="N6518" s="14"/>
    </row>
    <row r="6519" spans="14:14" x14ac:dyDescent="0.3">
      <c r="N6519" s="14"/>
    </row>
    <row r="6520" spans="14:14" x14ac:dyDescent="0.3">
      <c r="N6520" s="14"/>
    </row>
    <row r="6521" spans="14:14" x14ac:dyDescent="0.3">
      <c r="N6521" s="14"/>
    </row>
    <row r="6522" spans="14:14" x14ac:dyDescent="0.3">
      <c r="N6522" s="14"/>
    </row>
    <row r="6523" spans="14:14" x14ac:dyDescent="0.3">
      <c r="N6523" s="14"/>
    </row>
    <row r="6524" spans="14:14" x14ac:dyDescent="0.3">
      <c r="N6524" s="14"/>
    </row>
    <row r="6525" spans="14:14" x14ac:dyDescent="0.3">
      <c r="N6525" s="14"/>
    </row>
    <row r="6526" spans="14:14" x14ac:dyDescent="0.3">
      <c r="N6526" s="14"/>
    </row>
    <row r="6527" spans="14:14" x14ac:dyDescent="0.3">
      <c r="N6527" s="14"/>
    </row>
    <row r="6528" spans="14:14" x14ac:dyDescent="0.3">
      <c r="N6528" s="14"/>
    </row>
    <row r="6529" spans="14:14" x14ac:dyDescent="0.3">
      <c r="N6529" s="14"/>
    </row>
    <row r="6530" spans="14:14" x14ac:dyDescent="0.3">
      <c r="N6530" s="14"/>
    </row>
    <row r="6531" spans="14:14" x14ac:dyDescent="0.3">
      <c r="N6531" s="14"/>
    </row>
    <row r="6532" spans="14:14" x14ac:dyDescent="0.3">
      <c r="N6532" s="14"/>
    </row>
    <row r="6533" spans="14:14" x14ac:dyDescent="0.3">
      <c r="N6533" s="14"/>
    </row>
    <row r="6534" spans="14:14" x14ac:dyDescent="0.3">
      <c r="N6534" s="14"/>
    </row>
    <row r="6535" spans="14:14" x14ac:dyDescent="0.3">
      <c r="N6535" s="14"/>
    </row>
    <row r="6536" spans="14:14" x14ac:dyDescent="0.3">
      <c r="N6536" s="14"/>
    </row>
    <row r="6537" spans="14:14" x14ac:dyDescent="0.3">
      <c r="N6537" s="14"/>
    </row>
    <row r="6538" spans="14:14" x14ac:dyDescent="0.3">
      <c r="N6538" s="14"/>
    </row>
    <row r="6539" spans="14:14" x14ac:dyDescent="0.3">
      <c r="N6539" s="14"/>
    </row>
    <row r="6540" spans="14:14" x14ac:dyDescent="0.3">
      <c r="N6540" s="14"/>
    </row>
    <row r="6541" spans="14:14" x14ac:dyDescent="0.3">
      <c r="N6541" s="14"/>
    </row>
    <row r="6542" spans="14:14" x14ac:dyDescent="0.3">
      <c r="N6542" s="14"/>
    </row>
    <row r="6543" spans="14:14" x14ac:dyDescent="0.3">
      <c r="N6543" s="14"/>
    </row>
    <row r="6544" spans="14:14" x14ac:dyDescent="0.3">
      <c r="N6544" s="14"/>
    </row>
    <row r="6545" spans="14:14" x14ac:dyDescent="0.3">
      <c r="N6545" s="14"/>
    </row>
    <row r="6546" spans="14:14" x14ac:dyDescent="0.3">
      <c r="N6546" s="14"/>
    </row>
    <row r="6547" spans="14:14" x14ac:dyDescent="0.3">
      <c r="N6547" s="14"/>
    </row>
    <row r="6548" spans="14:14" x14ac:dyDescent="0.3">
      <c r="N6548" s="14"/>
    </row>
    <row r="6549" spans="14:14" x14ac:dyDescent="0.3">
      <c r="N6549" s="14"/>
    </row>
    <row r="6550" spans="14:14" x14ac:dyDescent="0.3">
      <c r="N6550" s="14"/>
    </row>
    <row r="6551" spans="14:14" x14ac:dyDescent="0.3">
      <c r="N6551" s="14"/>
    </row>
    <row r="6552" spans="14:14" x14ac:dyDescent="0.3">
      <c r="N6552" s="14"/>
    </row>
    <row r="6553" spans="14:14" x14ac:dyDescent="0.3">
      <c r="N6553" s="14"/>
    </row>
    <row r="6554" spans="14:14" x14ac:dyDescent="0.3">
      <c r="N6554" s="14"/>
    </row>
    <row r="6555" spans="14:14" x14ac:dyDescent="0.3">
      <c r="N6555" s="14"/>
    </row>
    <row r="6556" spans="14:14" x14ac:dyDescent="0.3">
      <c r="N6556" s="14"/>
    </row>
    <row r="6557" spans="14:14" x14ac:dyDescent="0.3">
      <c r="N6557" s="14"/>
    </row>
    <row r="6558" spans="14:14" x14ac:dyDescent="0.3">
      <c r="N6558" s="14"/>
    </row>
    <row r="6559" spans="14:14" x14ac:dyDescent="0.3">
      <c r="N6559" s="14"/>
    </row>
    <row r="6560" spans="14:14" x14ac:dyDescent="0.3">
      <c r="N6560" s="14"/>
    </row>
    <row r="6561" spans="14:14" x14ac:dyDescent="0.3">
      <c r="N6561" s="14"/>
    </row>
    <row r="6562" spans="14:14" x14ac:dyDescent="0.3">
      <c r="N6562" s="14"/>
    </row>
    <row r="6563" spans="14:14" x14ac:dyDescent="0.3">
      <c r="N6563" s="14"/>
    </row>
    <row r="6564" spans="14:14" x14ac:dyDescent="0.3">
      <c r="N6564" s="14"/>
    </row>
    <row r="6565" spans="14:14" x14ac:dyDescent="0.3">
      <c r="N6565" s="14"/>
    </row>
    <row r="6566" spans="14:14" x14ac:dyDescent="0.3">
      <c r="N6566" s="14"/>
    </row>
    <row r="6567" spans="14:14" x14ac:dyDescent="0.3">
      <c r="N6567" s="14"/>
    </row>
    <row r="6568" spans="14:14" x14ac:dyDescent="0.3">
      <c r="N6568" s="14"/>
    </row>
    <row r="6569" spans="14:14" x14ac:dyDescent="0.3">
      <c r="N6569" s="14"/>
    </row>
    <row r="6570" spans="14:14" x14ac:dyDescent="0.3">
      <c r="N6570" s="14"/>
    </row>
    <row r="6571" spans="14:14" x14ac:dyDescent="0.3">
      <c r="N6571" s="14"/>
    </row>
    <row r="6572" spans="14:14" x14ac:dyDescent="0.3">
      <c r="N6572" s="14"/>
    </row>
    <row r="6573" spans="14:14" x14ac:dyDescent="0.3">
      <c r="N6573" s="14"/>
    </row>
    <row r="6574" spans="14:14" x14ac:dyDescent="0.3">
      <c r="N6574" s="14"/>
    </row>
    <row r="6575" spans="14:14" x14ac:dyDescent="0.3">
      <c r="N6575" s="14"/>
    </row>
    <row r="6576" spans="14:14" x14ac:dyDescent="0.3">
      <c r="N6576" s="14"/>
    </row>
    <row r="6577" spans="14:14" x14ac:dyDescent="0.3">
      <c r="N6577" s="14"/>
    </row>
    <row r="6578" spans="14:14" x14ac:dyDescent="0.3">
      <c r="N6578" s="14"/>
    </row>
    <row r="6579" spans="14:14" x14ac:dyDescent="0.3">
      <c r="N6579" s="14"/>
    </row>
    <row r="6580" spans="14:14" x14ac:dyDescent="0.3">
      <c r="N6580" s="14"/>
    </row>
    <row r="6581" spans="14:14" x14ac:dyDescent="0.3">
      <c r="N6581" s="14"/>
    </row>
    <row r="6582" spans="14:14" x14ac:dyDescent="0.3">
      <c r="N6582" s="14"/>
    </row>
    <row r="6583" spans="14:14" x14ac:dyDescent="0.3">
      <c r="N6583" s="14"/>
    </row>
    <row r="6584" spans="14:14" x14ac:dyDescent="0.3">
      <c r="N6584" s="14"/>
    </row>
    <row r="6585" spans="14:14" x14ac:dyDescent="0.3">
      <c r="N6585" s="14"/>
    </row>
    <row r="6586" spans="14:14" x14ac:dyDescent="0.3">
      <c r="N6586" s="14"/>
    </row>
    <row r="6587" spans="14:14" x14ac:dyDescent="0.3">
      <c r="N6587" s="14"/>
    </row>
    <row r="6588" spans="14:14" x14ac:dyDescent="0.3">
      <c r="N6588" s="14"/>
    </row>
    <row r="6589" spans="14:14" x14ac:dyDescent="0.3">
      <c r="N6589" s="14"/>
    </row>
    <row r="6590" spans="14:14" x14ac:dyDescent="0.3">
      <c r="N6590" s="14"/>
    </row>
    <row r="6591" spans="14:14" x14ac:dyDescent="0.3">
      <c r="N6591" s="14"/>
    </row>
    <row r="6592" spans="14:14" x14ac:dyDescent="0.3">
      <c r="N6592" s="14"/>
    </row>
    <row r="6593" spans="14:14" x14ac:dyDescent="0.3">
      <c r="N6593" s="14"/>
    </row>
    <row r="6594" spans="14:14" x14ac:dyDescent="0.3">
      <c r="N6594" s="14"/>
    </row>
    <row r="6595" spans="14:14" x14ac:dyDescent="0.3">
      <c r="N6595" s="14"/>
    </row>
    <row r="6596" spans="14:14" x14ac:dyDescent="0.3">
      <c r="N6596" s="14"/>
    </row>
    <row r="6597" spans="14:14" x14ac:dyDescent="0.3">
      <c r="N6597" s="14"/>
    </row>
    <row r="6598" spans="14:14" x14ac:dyDescent="0.3">
      <c r="N6598" s="14"/>
    </row>
    <row r="6599" spans="14:14" x14ac:dyDescent="0.3">
      <c r="N6599" s="14"/>
    </row>
    <row r="6600" spans="14:14" x14ac:dyDescent="0.3">
      <c r="N6600" s="14"/>
    </row>
    <row r="6601" spans="14:14" x14ac:dyDescent="0.3">
      <c r="N6601" s="14"/>
    </row>
    <row r="6602" spans="14:14" x14ac:dyDescent="0.3">
      <c r="N6602" s="14"/>
    </row>
    <row r="6603" spans="14:14" x14ac:dyDescent="0.3">
      <c r="N6603" s="14"/>
    </row>
    <row r="6604" spans="14:14" x14ac:dyDescent="0.3">
      <c r="N6604" s="14"/>
    </row>
    <row r="6605" spans="14:14" x14ac:dyDescent="0.3">
      <c r="N6605" s="14"/>
    </row>
    <row r="6606" spans="14:14" x14ac:dyDescent="0.3">
      <c r="N6606" s="14"/>
    </row>
    <row r="6607" spans="14:14" x14ac:dyDescent="0.3">
      <c r="N6607" s="14"/>
    </row>
    <row r="6608" spans="14:14" x14ac:dyDescent="0.3">
      <c r="N6608" s="14"/>
    </row>
    <row r="6609" spans="14:14" x14ac:dyDescent="0.3">
      <c r="N6609" s="14"/>
    </row>
    <row r="6610" spans="14:14" x14ac:dyDescent="0.3">
      <c r="N6610" s="14"/>
    </row>
    <row r="6611" spans="14:14" x14ac:dyDescent="0.3">
      <c r="N6611" s="14"/>
    </row>
    <row r="6612" spans="14:14" x14ac:dyDescent="0.3">
      <c r="N6612" s="14"/>
    </row>
    <row r="6613" spans="14:14" x14ac:dyDescent="0.3">
      <c r="N6613" s="14"/>
    </row>
    <row r="6614" spans="14:14" x14ac:dyDescent="0.3">
      <c r="N6614" s="14"/>
    </row>
    <row r="6615" spans="14:14" x14ac:dyDescent="0.3">
      <c r="N6615" s="14"/>
    </row>
    <row r="6616" spans="14:14" x14ac:dyDescent="0.3">
      <c r="N6616" s="14"/>
    </row>
    <row r="6617" spans="14:14" x14ac:dyDescent="0.3">
      <c r="N6617" s="14"/>
    </row>
    <row r="6618" spans="14:14" x14ac:dyDescent="0.3">
      <c r="N6618" s="14"/>
    </row>
    <row r="6619" spans="14:14" x14ac:dyDescent="0.3">
      <c r="N6619" s="14"/>
    </row>
    <row r="6620" spans="14:14" x14ac:dyDescent="0.3">
      <c r="N6620" s="14"/>
    </row>
    <row r="6621" spans="14:14" x14ac:dyDescent="0.3">
      <c r="N6621" s="14"/>
    </row>
    <row r="6622" spans="14:14" x14ac:dyDescent="0.3">
      <c r="N6622" s="14"/>
    </row>
    <row r="6623" spans="14:14" x14ac:dyDescent="0.3">
      <c r="N6623" s="14"/>
    </row>
    <row r="6624" spans="14:14" x14ac:dyDescent="0.3">
      <c r="N6624" s="14"/>
    </row>
    <row r="6625" spans="14:14" x14ac:dyDescent="0.3">
      <c r="N6625" s="14"/>
    </row>
    <row r="6626" spans="14:14" x14ac:dyDescent="0.3">
      <c r="N6626" s="14"/>
    </row>
    <row r="6627" spans="14:14" x14ac:dyDescent="0.3">
      <c r="N6627" s="14"/>
    </row>
    <row r="6628" spans="14:14" x14ac:dyDescent="0.3">
      <c r="N6628" s="14"/>
    </row>
    <row r="6629" spans="14:14" x14ac:dyDescent="0.3">
      <c r="N6629" s="14"/>
    </row>
    <row r="6630" spans="14:14" x14ac:dyDescent="0.3">
      <c r="N6630" s="14"/>
    </row>
    <row r="6631" spans="14:14" x14ac:dyDescent="0.3">
      <c r="N6631" s="14"/>
    </row>
    <row r="6632" spans="14:14" x14ac:dyDescent="0.3">
      <c r="N6632" s="14"/>
    </row>
    <row r="6633" spans="14:14" x14ac:dyDescent="0.3">
      <c r="N6633" s="14"/>
    </row>
    <row r="6634" spans="14:14" x14ac:dyDescent="0.3">
      <c r="N6634" s="14"/>
    </row>
    <row r="6635" spans="14:14" x14ac:dyDescent="0.3">
      <c r="N6635" s="14"/>
    </row>
    <row r="6636" spans="14:14" x14ac:dyDescent="0.3">
      <c r="N6636" s="14"/>
    </row>
    <row r="6637" spans="14:14" x14ac:dyDescent="0.3">
      <c r="N6637" s="14"/>
    </row>
    <row r="6638" spans="14:14" x14ac:dyDescent="0.3">
      <c r="N6638" s="14"/>
    </row>
    <row r="6639" spans="14:14" x14ac:dyDescent="0.3">
      <c r="N6639" s="14"/>
    </row>
    <row r="6640" spans="14:14" x14ac:dyDescent="0.3">
      <c r="N6640" s="14"/>
    </row>
    <row r="6641" spans="14:14" x14ac:dyDescent="0.3">
      <c r="N6641" s="14"/>
    </row>
    <row r="6642" spans="14:14" x14ac:dyDescent="0.3">
      <c r="N6642" s="14"/>
    </row>
    <row r="6643" spans="14:14" x14ac:dyDescent="0.3">
      <c r="N6643" s="14"/>
    </row>
    <row r="6644" spans="14:14" x14ac:dyDescent="0.3">
      <c r="N6644" s="14"/>
    </row>
    <row r="6645" spans="14:14" x14ac:dyDescent="0.3">
      <c r="N6645" s="14"/>
    </row>
    <row r="6646" spans="14:14" x14ac:dyDescent="0.3">
      <c r="N6646" s="14"/>
    </row>
    <row r="6647" spans="14:14" x14ac:dyDescent="0.3">
      <c r="N6647" s="14"/>
    </row>
    <row r="6648" spans="14:14" x14ac:dyDescent="0.3">
      <c r="N6648" s="14"/>
    </row>
    <row r="6649" spans="14:14" x14ac:dyDescent="0.3">
      <c r="N6649" s="14"/>
    </row>
    <row r="6650" spans="14:14" x14ac:dyDescent="0.3">
      <c r="N6650" s="14"/>
    </row>
    <row r="6651" spans="14:14" x14ac:dyDescent="0.3">
      <c r="N6651" s="14"/>
    </row>
    <row r="6652" spans="14:14" x14ac:dyDescent="0.3">
      <c r="N6652" s="14"/>
    </row>
    <row r="6653" spans="14:14" x14ac:dyDescent="0.3">
      <c r="N6653" s="14"/>
    </row>
    <row r="6654" spans="14:14" x14ac:dyDescent="0.3">
      <c r="N6654" s="14"/>
    </row>
    <row r="6655" spans="14:14" x14ac:dyDescent="0.3">
      <c r="N6655" s="14"/>
    </row>
    <row r="6656" spans="14:14" x14ac:dyDescent="0.3">
      <c r="N6656" s="14"/>
    </row>
    <row r="6657" spans="14:14" x14ac:dyDescent="0.3">
      <c r="N6657" s="14"/>
    </row>
    <row r="6658" spans="14:14" x14ac:dyDescent="0.3">
      <c r="N6658" s="14"/>
    </row>
    <row r="6659" spans="14:14" x14ac:dyDescent="0.3">
      <c r="N6659" s="14"/>
    </row>
    <row r="6660" spans="14:14" x14ac:dyDescent="0.3">
      <c r="N6660" s="14"/>
    </row>
    <row r="6661" spans="14:14" x14ac:dyDescent="0.3">
      <c r="N6661" s="14"/>
    </row>
    <row r="6662" spans="14:14" x14ac:dyDescent="0.3">
      <c r="N6662" s="14"/>
    </row>
    <row r="6663" spans="14:14" x14ac:dyDescent="0.3">
      <c r="N6663" s="14"/>
    </row>
    <row r="6664" spans="14:14" x14ac:dyDescent="0.3">
      <c r="N6664" s="14"/>
    </row>
    <row r="6665" spans="14:14" x14ac:dyDescent="0.3">
      <c r="N6665" s="14"/>
    </row>
    <row r="6666" spans="14:14" x14ac:dyDescent="0.3">
      <c r="N6666" s="14"/>
    </row>
    <row r="6667" spans="14:14" x14ac:dyDescent="0.3">
      <c r="N6667" s="14"/>
    </row>
    <row r="6668" spans="14:14" x14ac:dyDescent="0.3">
      <c r="N6668" s="14"/>
    </row>
    <row r="6669" spans="14:14" x14ac:dyDescent="0.3">
      <c r="N6669" s="14"/>
    </row>
    <row r="6670" spans="14:14" x14ac:dyDescent="0.3">
      <c r="N6670" s="14"/>
    </row>
    <row r="6671" spans="14:14" x14ac:dyDescent="0.3">
      <c r="N6671" s="14"/>
    </row>
    <row r="6672" spans="14:14" x14ac:dyDescent="0.3">
      <c r="N6672" s="14"/>
    </row>
    <row r="6673" spans="14:14" x14ac:dyDescent="0.3">
      <c r="N6673" s="14"/>
    </row>
    <row r="6674" spans="14:14" x14ac:dyDescent="0.3">
      <c r="N6674" s="14"/>
    </row>
    <row r="6675" spans="14:14" x14ac:dyDescent="0.3">
      <c r="N6675" s="14"/>
    </row>
    <row r="6676" spans="14:14" x14ac:dyDescent="0.3">
      <c r="N6676" s="14"/>
    </row>
    <row r="6677" spans="14:14" x14ac:dyDescent="0.3">
      <c r="N6677" s="14"/>
    </row>
    <row r="6678" spans="14:14" x14ac:dyDescent="0.3">
      <c r="N6678" s="14"/>
    </row>
    <row r="6679" spans="14:14" x14ac:dyDescent="0.3">
      <c r="N6679" s="14"/>
    </row>
    <row r="6680" spans="14:14" x14ac:dyDescent="0.3">
      <c r="N6680" s="14"/>
    </row>
    <row r="6681" spans="14:14" x14ac:dyDescent="0.3">
      <c r="N6681" s="14"/>
    </row>
    <row r="6682" spans="14:14" x14ac:dyDescent="0.3">
      <c r="N6682" s="14"/>
    </row>
    <row r="6683" spans="14:14" x14ac:dyDescent="0.3">
      <c r="N6683" s="14"/>
    </row>
    <row r="6684" spans="14:14" x14ac:dyDescent="0.3">
      <c r="N6684" s="14"/>
    </row>
    <row r="6685" spans="14:14" x14ac:dyDescent="0.3">
      <c r="N6685" s="14"/>
    </row>
    <row r="6686" spans="14:14" x14ac:dyDescent="0.3">
      <c r="N6686" s="14"/>
    </row>
    <row r="6687" spans="14:14" x14ac:dyDescent="0.3">
      <c r="N6687" s="14"/>
    </row>
    <row r="6688" spans="14:14" x14ac:dyDescent="0.3">
      <c r="N6688" s="14"/>
    </row>
    <row r="6689" spans="14:14" x14ac:dyDescent="0.3">
      <c r="N6689" s="14"/>
    </row>
    <row r="6690" spans="14:14" x14ac:dyDescent="0.3">
      <c r="N6690" s="14"/>
    </row>
    <row r="6691" spans="14:14" x14ac:dyDescent="0.3">
      <c r="N6691" s="14"/>
    </row>
    <row r="6692" spans="14:14" x14ac:dyDescent="0.3">
      <c r="N6692" s="14"/>
    </row>
    <row r="6693" spans="14:14" x14ac:dyDescent="0.3">
      <c r="N6693" s="14"/>
    </row>
    <row r="6694" spans="14:14" x14ac:dyDescent="0.3">
      <c r="N6694" s="14"/>
    </row>
    <row r="6695" spans="14:14" x14ac:dyDescent="0.3">
      <c r="N6695" s="14"/>
    </row>
    <row r="6696" spans="14:14" x14ac:dyDescent="0.3">
      <c r="N6696" s="14"/>
    </row>
    <row r="6697" spans="14:14" x14ac:dyDescent="0.3">
      <c r="N6697" s="14"/>
    </row>
    <row r="6698" spans="14:14" x14ac:dyDescent="0.3">
      <c r="N6698" s="14"/>
    </row>
    <row r="6699" spans="14:14" x14ac:dyDescent="0.3">
      <c r="N6699" s="14"/>
    </row>
    <row r="6700" spans="14:14" x14ac:dyDescent="0.3">
      <c r="N6700" s="14"/>
    </row>
    <row r="6701" spans="14:14" x14ac:dyDescent="0.3">
      <c r="N6701" s="14"/>
    </row>
    <row r="6702" spans="14:14" x14ac:dyDescent="0.3">
      <c r="N6702" s="14"/>
    </row>
    <row r="6703" spans="14:14" x14ac:dyDescent="0.3">
      <c r="N6703" s="14"/>
    </row>
    <row r="6704" spans="14:14" x14ac:dyDescent="0.3">
      <c r="N6704" s="14"/>
    </row>
    <row r="6705" spans="14:14" x14ac:dyDescent="0.3">
      <c r="N6705" s="14"/>
    </row>
    <row r="6706" spans="14:14" x14ac:dyDescent="0.3">
      <c r="N6706" s="14"/>
    </row>
    <row r="6707" spans="14:14" x14ac:dyDescent="0.3">
      <c r="N6707" s="14"/>
    </row>
    <row r="6708" spans="14:14" x14ac:dyDescent="0.3">
      <c r="N6708" s="14"/>
    </row>
    <row r="6709" spans="14:14" x14ac:dyDescent="0.3">
      <c r="N6709" s="14"/>
    </row>
    <row r="6710" spans="14:14" x14ac:dyDescent="0.3">
      <c r="N6710" s="14"/>
    </row>
    <row r="6711" spans="14:14" x14ac:dyDescent="0.3">
      <c r="N6711" s="14"/>
    </row>
    <row r="6712" spans="14:14" x14ac:dyDescent="0.3">
      <c r="N6712" s="14"/>
    </row>
    <row r="6713" spans="14:14" x14ac:dyDescent="0.3">
      <c r="N6713" s="14"/>
    </row>
    <row r="6714" spans="14:14" x14ac:dyDescent="0.3">
      <c r="N6714" s="14"/>
    </row>
    <row r="6715" spans="14:14" x14ac:dyDescent="0.3">
      <c r="N6715" s="14"/>
    </row>
    <row r="6716" spans="14:14" x14ac:dyDescent="0.3">
      <c r="N6716" s="14"/>
    </row>
    <row r="6717" spans="14:14" x14ac:dyDescent="0.3">
      <c r="N6717" s="14"/>
    </row>
    <row r="6718" spans="14:14" x14ac:dyDescent="0.3">
      <c r="N6718" s="14"/>
    </row>
    <row r="6719" spans="14:14" x14ac:dyDescent="0.3">
      <c r="N6719" s="14"/>
    </row>
    <row r="6720" spans="14:14" x14ac:dyDescent="0.3">
      <c r="N6720" s="14"/>
    </row>
    <row r="6721" spans="14:14" x14ac:dyDescent="0.3">
      <c r="N6721" s="14"/>
    </row>
    <row r="6722" spans="14:14" x14ac:dyDescent="0.3">
      <c r="N6722" s="14"/>
    </row>
    <row r="6723" spans="14:14" x14ac:dyDescent="0.3">
      <c r="N6723" s="14"/>
    </row>
    <row r="6724" spans="14:14" x14ac:dyDescent="0.3">
      <c r="N6724" s="14"/>
    </row>
    <row r="6725" spans="14:14" x14ac:dyDescent="0.3">
      <c r="N6725" s="14"/>
    </row>
    <row r="6726" spans="14:14" x14ac:dyDescent="0.3">
      <c r="N6726" s="14"/>
    </row>
    <row r="6727" spans="14:14" x14ac:dyDescent="0.3">
      <c r="N6727" s="14"/>
    </row>
    <row r="6728" spans="14:14" x14ac:dyDescent="0.3">
      <c r="N6728" s="14"/>
    </row>
    <row r="6729" spans="14:14" x14ac:dyDescent="0.3">
      <c r="N6729" s="14"/>
    </row>
    <row r="6730" spans="14:14" x14ac:dyDescent="0.3">
      <c r="N6730" s="14"/>
    </row>
    <row r="6731" spans="14:14" x14ac:dyDescent="0.3">
      <c r="N6731" s="14"/>
    </row>
    <row r="6732" spans="14:14" x14ac:dyDescent="0.3">
      <c r="N6732" s="14"/>
    </row>
  </sheetData>
  <sheetProtection password="977A" sheet="1" objects="1" scenarios="1" formatCells="0" formatColumns="0" formatRows="0"/>
  <autoFilter ref="A10:U3795" xr:uid="{00000000-0009-0000-0000-000000000000}"/>
  <mergeCells count="13">
    <mergeCell ref="A9:F9"/>
    <mergeCell ref="J9:L9"/>
    <mergeCell ref="G9:I9"/>
    <mergeCell ref="S9:U9"/>
    <mergeCell ref="M9:N9"/>
    <mergeCell ref="O9:R9"/>
    <mergeCell ref="O1:U5"/>
    <mergeCell ref="O6:U6"/>
    <mergeCell ref="F6:I6"/>
    <mergeCell ref="A1:C5"/>
    <mergeCell ref="D1:N5"/>
    <mergeCell ref="J6:N6"/>
    <mergeCell ref="A6:E6"/>
  </mergeCells>
  <conditionalFormatting sqref="S11:S3795">
    <cfRule type="cellIs" dxfId="8" priority="7" operator="equal">
      <formula>"Pública Clasificada"</formula>
    </cfRule>
    <cfRule type="cellIs" dxfId="7" priority="8" operator="equal">
      <formula>"Pública Reservada"</formula>
    </cfRule>
    <cfRule type="cellIs" dxfId="6" priority="9" operator="equal">
      <formula>"Pública"</formula>
    </cfRule>
  </conditionalFormatting>
  <conditionalFormatting sqref="T11:T3795">
    <cfRule type="cellIs" dxfId="5" priority="5" operator="equal">
      <formula>"No Crítica"</formula>
    </cfRule>
    <cfRule type="cellIs" dxfId="4" priority="6" operator="equal">
      <formula>"Crítica"</formula>
    </cfRule>
  </conditionalFormatting>
  <conditionalFormatting sqref="U11:U3795">
    <cfRule type="cellIs" dxfId="3" priority="3" operator="equal">
      <formula>"Crítica"</formula>
    </cfRule>
    <cfRule type="cellIs" dxfId="2" priority="4" operator="equal">
      <formula>"No Crítica"</formula>
    </cfRule>
  </conditionalFormatting>
  <conditionalFormatting sqref="R11:R3353">
    <cfRule type="cellIs" dxfId="1" priority="2" operator="equal">
      <formula>"No Crítico"</formula>
    </cfRule>
  </conditionalFormatting>
  <conditionalFormatting sqref="R11:R3795">
    <cfRule type="cellIs" dxfId="0" priority="1" operator="equal">
      <formula>"Crítico"</formula>
    </cfRule>
  </conditionalFormatting>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9000000}">
          <x14:formula1>
            <xm:f>LISTAS2!$C$1:$C$6</xm:f>
          </x14:formula1>
          <xm:sqref>A11:A3795</xm:sqref>
        </x14:dataValidation>
        <x14:dataValidation type="list" allowBlank="1" showInputMessage="1" showErrorMessage="1" xr:uid="{00000000-0002-0000-0000-000006000000}">
          <x14:formula1>
            <xm:f>LISTAS2!$A$1:$A$3</xm:f>
          </x14:formula1>
          <xm:sqref>M11:M104 N105:N112 M113:M3795</xm:sqref>
        </x14:dataValidation>
        <x14:dataValidation type="list" allowBlank="1" showInputMessage="1" showErrorMessage="1" xr:uid="{00000000-0002-0000-0000-000007000000}">
          <x14:formula1>
            <xm:f>LISTAS2!$B$1:$B$4</xm:f>
          </x14:formula1>
          <xm:sqref>N11:N104 O105:O112 N113:N3795</xm:sqref>
        </x14:dataValidation>
        <x14:dataValidation type="list" allowBlank="1" showInputMessage="1" showErrorMessage="1" xr:uid="{00000000-0002-0000-0000-000008000000}">
          <x14:formula1>
            <xm:f>LISTAS2!$B$9:$B$11</xm:f>
          </x14:formula1>
          <xm:sqref>O11:Q104 P105:Q112 O113:Q3795</xm:sqref>
        </x14:dataValidation>
        <x14:dataValidation type="list" allowBlank="1" showInputMessage="1" showErrorMessage="1" xr:uid="{00000000-0002-0000-0000-000000000000}">
          <x14:formula1>
            <xm:f>LISTAS2!$E$1:$E$2</xm:f>
          </x14:formula1>
          <xm:sqref>E11:E105 F106:F112 E113:E3795</xm:sqref>
        </x14:dataValidation>
        <x14:dataValidation type="list" allowBlank="1" showInputMessage="1" showErrorMessage="1" xr:uid="{00000000-0002-0000-0000-000001000000}">
          <x14:formula1>
            <xm:f>LISTAS2!$C$9:$C$11</xm:f>
          </x14:formula1>
          <xm:sqref>F11:F105 G106:G112 F113:F3795</xm:sqref>
        </x14:dataValidation>
        <x14:dataValidation type="list" allowBlank="1" showInputMessage="1" showErrorMessage="1" xr:uid="{00000000-0002-0000-0000-000002000000}">
          <x14:formula1>
            <xm:f>LISTAS2!$F$1:$F$3</xm:f>
          </x14:formula1>
          <xm:sqref>G11:G105 H106:H112 G113:G3795</xm:sqref>
        </x14:dataValidation>
        <x14:dataValidation type="list" allowBlank="1" showInputMessage="1" showErrorMessage="1" xr:uid="{00000000-0002-0000-0000-000003000000}">
          <x14:formula1>
            <xm:f>LISTAS2!$G$1:$G$13</xm:f>
          </x14:formula1>
          <xm:sqref>H11:H105 I106:I112 H113:H3795</xm:sqref>
        </x14:dataValidation>
        <x14:dataValidation type="list" allowBlank="1" showInputMessage="1" showErrorMessage="1" xr:uid="{00000000-0002-0000-0000-000004000000}">
          <x14:formula1>
            <xm:f>LISTAS2!$D$1:$D$3</xm:f>
          </x14:formula1>
          <xm:sqref>I11:I105 J106:J112 I113:I3795</xm:sqref>
        </x14:dataValidation>
        <x14:dataValidation type="list" allowBlank="1" showInputMessage="1" showErrorMessage="1" xr:uid="{00000000-0002-0000-0000-000005000000}">
          <x14:formula1>
            <xm:f>LISTAS2!$A$9:$A$25</xm:f>
          </x14:formula1>
          <xm:sqref>K11:K105 L106:L112 K113:K3795</xm:sqref>
        </x14:dataValidation>
        <x14:dataValidation type="list" allowBlank="1" showInputMessage="1" showErrorMessage="1" xr:uid="{00000000-0002-0000-0000-00000A000000}">
          <x14:formula1>
            <xm:f>LISTAS2!$A$9:$A$26</xm:f>
          </x14:formula1>
          <xm:sqref>J11:J105 K106:K112 J113:J3813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D28"/>
  <sheetViews>
    <sheetView topLeftCell="A22" zoomScale="82" zoomScaleNormal="82" workbookViewId="0">
      <selection activeCell="A22" sqref="A22:A24"/>
    </sheetView>
  </sheetViews>
  <sheetFormatPr baseColWidth="10" defaultRowHeight="15" x14ac:dyDescent="0.25"/>
  <cols>
    <col min="1" max="2" width="41.85546875" style="52" customWidth="1"/>
    <col min="3" max="3" width="63.42578125" style="52" customWidth="1"/>
  </cols>
  <sheetData>
    <row r="2" spans="1:3" ht="47.25" customHeight="1" x14ac:dyDescent="0.25">
      <c r="A2" s="76" t="s">
        <v>209</v>
      </c>
      <c r="B2" s="131" t="s">
        <v>211</v>
      </c>
      <c r="C2" s="131"/>
    </row>
    <row r="4" spans="1:3" x14ac:dyDescent="0.25">
      <c r="A4" s="132" t="s">
        <v>210</v>
      </c>
      <c r="B4" s="132"/>
      <c r="C4" s="132"/>
    </row>
    <row r="5" spans="1:3" x14ac:dyDescent="0.25">
      <c r="A5" s="132"/>
      <c r="B5" s="132"/>
      <c r="C5" s="132"/>
    </row>
    <row r="6" spans="1:3" x14ac:dyDescent="0.25">
      <c r="A6" s="69" t="s">
        <v>189</v>
      </c>
      <c r="B6" s="69" t="s">
        <v>188</v>
      </c>
      <c r="C6" s="69" t="s">
        <v>23</v>
      </c>
    </row>
    <row r="7" spans="1:3" ht="15.75" x14ac:dyDescent="0.25">
      <c r="A7" s="133" t="s">
        <v>174</v>
      </c>
      <c r="B7" s="133"/>
      <c r="C7" s="133"/>
    </row>
    <row r="8" spans="1:3" ht="405" x14ac:dyDescent="0.25">
      <c r="A8" s="54" t="s">
        <v>162</v>
      </c>
      <c r="B8" s="72" t="s">
        <v>199</v>
      </c>
      <c r="C8" s="57" t="s">
        <v>163</v>
      </c>
    </row>
    <row r="9" spans="1:3" ht="30" x14ac:dyDescent="0.25">
      <c r="A9" s="55" t="s">
        <v>1</v>
      </c>
      <c r="B9" s="73" t="s">
        <v>190</v>
      </c>
      <c r="C9" s="57" t="s">
        <v>164</v>
      </c>
    </row>
    <row r="10" spans="1:3" ht="38.25" x14ac:dyDescent="0.25">
      <c r="A10" s="55" t="s">
        <v>23</v>
      </c>
      <c r="B10" s="73" t="s">
        <v>190</v>
      </c>
      <c r="C10" s="58" t="s">
        <v>165</v>
      </c>
    </row>
    <row r="11" spans="1:3" ht="16.5" x14ac:dyDescent="0.25">
      <c r="A11" s="56" t="s">
        <v>26</v>
      </c>
      <c r="B11" s="70" t="s">
        <v>193</v>
      </c>
      <c r="C11" s="58" t="s">
        <v>191</v>
      </c>
    </row>
    <row r="12" spans="1:3" ht="82.5" x14ac:dyDescent="0.25">
      <c r="A12" s="56" t="s">
        <v>4</v>
      </c>
      <c r="B12" s="74" t="s">
        <v>192</v>
      </c>
      <c r="C12" s="57" t="s">
        <v>166</v>
      </c>
    </row>
    <row r="13" spans="1:3" ht="15.75" x14ac:dyDescent="0.25">
      <c r="A13" s="134" t="s">
        <v>178</v>
      </c>
      <c r="B13" s="134"/>
      <c r="C13" s="134"/>
    </row>
    <row r="14" spans="1:3" ht="120" customHeight="1" x14ac:dyDescent="0.25">
      <c r="A14" s="56" t="s">
        <v>24</v>
      </c>
      <c r="B14" s="74" t="s">
        <v>194</v>
      </c>
      <c r="C14" s="57" t="s">
        <v>167</v>
      </c>
    </row>
    <row r="15" spans="1:3" ht="396" x14ac:dyDescent="0.25">
      <c r="A15" s="56" t="s">
        <v>25</v>
      </c>
      <c r="B15" s="74" t="s">
        <v>195</v>
      </c>
      <c r="C15" s="57" t="s">
        <v>168</v>
      </c>
    </row>
    <row r="16" spans="1:3" ht="165" x14ac:dyDescent="0.25">
      <c r="A16" s="56" t="s">
        <v>169</v>
      </c>
      <c r="B16" s="74" t="s">
        <v>196</v>
      </c>
      <c r="C16" s="57" t="s">
        <v>224</v>
      </c>
    </row>
    <row r="17" spans="1:4" ht="15.75" x14ac:dyDescent="0.25">
      <c r="A17" s="134" t="s">
        <v>170</v>
      </c>
      <c r="B17" s="134"/>
      <c r="C17" s="134"/>
    </row>
    <row r="18" spans="1:4" ht="45" x14ac:dyDescent="0.25">
      <c r="A18" s="56" t="s">
        <v>171</v>
      </c>
      <c r="B18" s="49" t="s">
        <v>197</v>
      </c>
      <c r="C18" s="57" t="s">
        <v>172</v>
      </c>
    </row>
    <row r="19" spans="1:4" ht="327" customHeight="1" x14ac:dyDescent="0.25">
      <c r="A19" s="56" t="s">
        <v>20</v>
      </c>
      <c r="B19" s="57" t="s">
        <v>198</v>
      </c>
      <c r="C19" s="75" t="s">
        <v>231</v>
      </c>
      <c r="D19" s="52"/>
    </row>
    <row r="20" spans="1:4" ht="360" customHeight="1" x14ac:dyDescent="0.25">
      <c r="A20" s="56" t="s">
        <v>21</v>
      </c>
      <c r="B20" s="74" t="s">
        <v>198</v>
      </c>
      <c r="C20" s="72" t="s">
        <v>173</v>
      </c>
      <c r="D20" s="52"/>
    </row>
    <row r="21" spans="1:4" ht="15.75" x14ac:dyDescent="0.25">
      <c r="A21" s="135" t="s">
        <v>200</v>
      </c>
      <c r="B21" s="135"/>
      <c r="C21" s="135"/>
      <c r="D21" s="52"/>
    </row>
    <row r="22" spans="1:4" ht="382.5" customHeight="1" x14ac:dyDescent="0.25">
      <c r="A22" s="128" t="s">
        <v>179</v>
      </c>
      <c r="B22" s="136" t="s">
        <v>204</v>
      </c>
      <c r="C22" s="71" t="s">
        <v>201</v>
      </c>
      <c r="D22" s="52"/>
    </row>
    <row r="23" spans="1:4" ht="409.6" customHeight="1" x14ac:dyDescent="0.25">
      <c r="A23" s="129"/>
      <c r="B23" s="137"/>
      <c r="C23" s="59" t="s">
        <v>203</v>
      </c>
      <c r="D23" s="52"/>
    </row>
    <row r="24" spans="1:4" ht="86.25" customHeight="1" x14ac:dyDescent="0.25">
      <c r="A24" s="130"/>
      <c r="B24" s="138"/>
      <c r="C24" s="57" t="s">
        <v>202</v>
      </c>
      <c r="D24" s="52"/>
    </row>
    <row r="25" spans="1:4" ht="90" x14ac:dyDescent="0.25">
      <c r="A25" s="128" t="s">
        <v>180</v>
      </c>
      <c r="B25" s="54"/>
      <c r="C25" s="60" t="s">
        <v>205</v>
      </c>
    </row>
    <row r="26" spans="1:4" ht="44.25" x14ac:dyDescent="0.25">
      <c r="A26" s="129"/>
      <c r="B26" s="54"/>
      <c r="C26" s="61" t="s">
        <v>206</v>
      </c>
    </row>
    <row r="27" spans="1:4" ht="120" x14ac:dyDescent="0.25">
      <c r="A27" s="129"/>
      <c r="B27" s="54"/>
      <c r="C27" s="84" t="s">
        <v>207</v>
      </c>
    </row>
    <row r="28" spans="1:4" ht="90" x14ac:dyDescent="0.25">
      <c r="A28" s="130"/>
      <c r="B28" s="54"/>
      <c r="C28" s="84" t="s">
        <v>208</v>
      </c>
    </row>
  </sheetData>
  <sheetProtection password="977A" sheet="1" objects="1" scenarios="1"/>
  <mergeCells count="9">
    <mergeCell ref="A25:A28"/>
    <mergeCell ref="B2:C2"/>
    <mergeCell ref="A4:C5"/>
    <mergeCell ref="A7:C7"/>
    <mergeCell ref="A13:C13"/>
    <mergeCell ref="A17:C17"/>
    <mergeCell ref="A21:C21"/>
    <mergeCell ref="A22:A24"/>
    <mergeCell ref="B22:B2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43"/>
  <sheetViews>
    <sheetView topLeftCell="A4" workbookViewId="0">
      <selection activeCell="A27" sqref="A27"/>
    </sheetView>
  </sheetViews>
  <sheetFormatPr baseColWidth="10" defaultRowHeight="15" x14ac:dyDescent="0.25"/>
  <cols>
    <col min="1" max="1" width="30.85546875" customWidth="1"/>
    <col min="3" max="3" width="45" customWidth="1"/>
    <col min="4" max="4" width="14" customWidth="1"/>
  </cols>
  <sheetData>
    <row r="1" spans="1:7" x14ac:dyDescent="0.25">
      <c r="A1" s="50" t="s">
        <v>38</v>
      </c>
      <c r="B1" s="50" t="s">
        <v>42</v>
      </c>
      <c r="C1" t="s">
        <v>31</v>
      </c>
      <c r="D1" s="51" t="s">
        <v>118</v>
      </c>
      <c r="E1" t="s">
        <v>119</v>
      </c>
      <c r="F1" t="s">
        <v>120</v>
      </c>
      <c r="G1" t="s">
        <v>121</v>
      </c>
    </row>
    <row r="2" spans="1:7" x14ac:dyDescent="0.25">
      <c r="A2" s="50" t="s">
        <v>49</v>
      </c>
      <c r="B2" s="50" t="s">
        <v>40</v>
      </c>
      <c r="C2" s="51" t="s">
        <v>32</v>
      </c>
      <c r="D2" s="51" t="s">
        <v>122</v>
      </c>
      <c r="E2" t="s">
        <v>123</v>
      </c>
      <c r="F2" t="s">
        <v>124</v>
      </c>
      <c r="G2" t="s">
        <v>125</v>
      </c>
    </row>
    <row r="3" spans="1:7" x14ac:dyDescent="0.25">
      <c r="A3" s="50" t="s">
        <v>39</v>
      </c>
      <c r="B3" s="50" t="s">
        <v>41</v>
      </c>
      <c r="C3" s="51" t="s">
        <v>34</v>
      </c>
      <c r="D3" s="51" t="s">
        <v>127</v>
      </c>
      <c r="F3" t="s">
        <v>128</v>
      </c>
      <c r="G3" t="s">
        <v>129</v>
      </c>
    </row>
    <row r="4" spans="1:7" x14ac:dyDescent="0.25">
      <c r="A4" s="50"/>
      <c r="B4" s="50" t="s">
        <v>43</v>
      </c>
      <c r="C4" s="51" t="s">
        <v>126</v>
      </c>
      <c r="G4" t="s">
        <v>131</v>
      </c>
    </row>
    <row r="5" spans="1:7" x14ac:dyDescent="0.25">
      <c r="A5" s="50"/>
      <c r="B5" s="50"/>
      <c r="C5" s="51" t="s">
        <v>130</v>
      </c>
      <c r="G5" t="s">
        <v>133</v>
      </c>
    </row>
    <row r="6" spans="1:7" x14ac:dyDescent="0.25">
      <c r="A6" s="50"/>
      <c r="B6" s="50"/>
      <c r="C6" s="51" t="s">
        <v>132</v>
      </c>
      <c r="G6" t="s">
        <v>134</v>
      </c>
    </row>
    <row r="7" spans="1:7" x14ac:dyDescent="0.25">
      <c r="G7" t="s">
        <v>135</v>
      </c>
    </row>
    <row r="8" spans="1:7" x14ac:dyDescent="0.25">
      <c r="G8" t="s">
        <v>136</v>
      </c>
    </row>
    <row r="9" spans="1:7" x14ac:dyDescent="0.25">
      <c r="A9" s="52" t="s">
        <v>137</v>
      </c>
      <c r="B9" t="s">
        <v>138</v>
      </c>
      <c r="C9" t="s">
        <v>175</v>
      </c>
      <c r="G9" t="s">
        <v>139</v>
      </c>
    </row>
    <row r="10" spans="1:7" x14ac:dyDescent="0.25">
      <c r="A10" s="52" t="s">
        <v>140</v>
      </c>
      <c r="B10" t="s">
        <v>141</v>
      </c>
      <c r="C10" t="s">
        <v>176</v>
      </c>
      <c r="G10" t="s">
        <v>142</v>
      </c>
    </row>
    <row r="11" spans="1:7" x14ac:dyDescent="0.25">
      <c r="A11" s="52" t="s">
        <v>143</v>
      </c>
      <c r="B11" t="s">
        <v>144</v>
      </c>
      <c r="C11" t="s">
        <v>177</v>
      </c>
      <c r="G11" t="s">
        <v>145</v>
      </c>
    </row>
    <row r="12" spans="1:7" x14ac:dyDescent="0.25">
      <c r="A12" s="52" t="s">
        <v>146</v>
      </c>
      <c r="G12" t="s">
        <v>147</v>
      </c>
    </row>
    <row r="13" spans="1:7" x14ac:dyDescent="0.25">
      <c r="A13" s="52" t="s">
        <v>148</v>
      </c>
      <c r="G13" t="s">
        <v>149</v>
      </c>
    </row>
    <row r="14" spans="1:7" x14ac:dyDescent="0.25">
      <c r="A14" s="52" t="s">
        <v>150</v>
      </c>
    </row>
    <row r="15" spans="1:7" x14ac:dyDescent="0.25">
      <c r="A15" s="52" t="s">
        <v>151</v>
      </c>
    </row>
    <row r="16" spans="1:7" x14ac:dyDescent="0.25">
      <c r="A16" s="52" t="s">
        <v>152</v>
      </c>
    </row>
    <row r="17" spans="1:1" x14ac:dyDescent="0.25">
      <c r="A17" s="52" t="s">
        <v>153</v>
      </c>
    </row>
    <row r="18" spans="1:1" x14ac:dyDescent="0.25">
      <c r="A18" s="52" t="s">
        <v>154</v>
      </c>
    </row>
    <row r="19" spans="1:1" x14ac:dyDescent="0.25">
      <c r="A19" s="52" t="s">
        <v>155</v>
      </c>
    </row>
    <row r="20" spans="1:1" x14ac:dyDescent="0.25">
      <c r="A20" s="52" t="s">
        <v>156</v>
      </c>
    </row>
    <row r="21" spans="1:1" x14ac:dyDescent="0.25">
      <c r="A21" s="52" t="s">
        <v>157</v>
      </c>
    </row>
    <row r="22" spans="1:1" x14ac:dyDescent="0.25">
      <c r="A22" s="52" t="s">
        <v>158</v>
      </c>
    </row>
    <row r="23" spans="1:1" x14ac:dyDescent="0.25">
      <c r="A23" s="52" t="s">
        <v>159</v>
      </c>
    </row>
    <row r="24" spans="1:1" x14ac:dyDescent="0.25">
      <c r="A24" s="52" t="s">
        <v>160</v>
      </c>
    </row>
    <row r="25" spans="1:1" x14ac:dyDescent="0.25">
      <c r="A25" s="52" t="s">
        <v>161</v>
      </c>
    </row>
    <row r="26" spans="1:1" x14ac:dyDescent="0.25">
      <c r="A26" s="52" t="s">
        <v>230</v>
      </c>
    </row>
    <row r="27" spans="1:1" x14ac:dyDescent="0.25">
      <c r="A27" s="52"/>
    </row>
    <row r="28" spans="1:1" x14ac:dyDescent="0.25">
      <c r="A28" s="52"/>
    </row>
    <row r="29" spans="1:1" x14ac:dyDescent="0.25">
      <c r="A29" s="52"/>
    </row>
    <row r="30" spans="1:1" x14ac:dyDescent="0.25">
      <c r="A30" s="52"/>
    </row>
    <row r="31" spans="1:1" x14ac:dyDescent="0.25">
      <c r="A31" s="52"/>
    </row>
    <row r="32" spans="1:1" x14ac:dyDescent="0.25">
      <c r="A32" s="52"/>
    </row>
    <row r="33" spans="1:1" x14ac:dyDescent="0.25">
      <c r="A33" s="52"/>
    </row>
    <row r="34" spans="1:1" x14ac:dyDescent="0.25">
      <c r="A34" s="52"/>
    </row>
    <row r="35" spans="1:1" x14ac:dyDescent="0.25">
      <c r="A35" s="52"/>
    </row>
    <row r="36" spans="1:1" x14ac:dyDescent="0.25">
      <c r="A36" s="52"/>
    </row>
    <row r="37" spans="1:1" x14ac:dyDescent="0.25">
      <c r="A37" s="52"/>
    </row>
    <row r="38" spans="1:1" x14ac:dyDescent="0.25">
      <c r="A38" s="52"/>
    </row>
    <row r="39" spans="1:1" x14ac:dyDescent="0.25">
      <c r="A39" s="52"/>
    </row>
    <row r="40" spans="1:1" x14ac:dyDescent="0.25">
      <c r="A40" s="52"/>
    </row>
    <row r="41" spans="1:1" x14ac:dyDescent="0.25">
      <c r="A41" s="52"/>
    </row>
    <row r="42" spans="1:1" x14ac:dyDescent="0.25">
      <c r="A42" s="52"/>
    </row>
    <row r="43" spans="1:1" x14ac:dyDescent="0.25">
      <c r="A43" s="5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2:E12"/>
  <sheetViews>
    <sheetView topLeftCell="A10" workbookViewId="0">
      <selection activeCell="E4" sqref="E4"/>
    </sheetView>
  </sheetViews>
  <sheetFormatPr baseColWidth="10" defaultRowHeight="15" x14ac:dyDescent="0.25"/>
  <cols>
    <col min="2" max="2" width="31.140625" customWidth="1"/>
    <col min="3" max="3" width="67.85546875" customWidth="1"/>
    <col min="4" max="4" width="39.85546875" customWidth="1"/>
    <col min="5" max="5" width="37.42578125" customWidth="1"/>
  </cols>
  <sheetData>
    <row r="2" spans="2:5" x14ac:dyDescent="0.25">
      <c r="B2" s="139" t="s">
        <v>181</v>
      </c>
      <c r="C2" s="139"/>
      <c r="D2" s="139"/>
      <c r="E2" s="139"/>
    </row>
    <row r="3" spans="2:5" ht="60" x14ac:dyDescent="0.25">
      <c r="B3" s="1"/>
      <c r="C3" s="53" t="s">
        <v>228</v>
      </c>
      <c r="D3" s="53" t="s">
        <v>185</v>
      </c>
      <c r="E3" s="62" t="s">
        <v>186</v>
      </c>
    </row>
    <row r="4" spans="2:5" ht="120" x14ac:dyDescent="0.25">
      <c r="B4" s="63" t="s">
        <v>138</v>
      </c>
      <c r="C4" s="53" t="s">
        <v>226</v>
      </c>
      <c r="D4" s="64" t="s">
        <v>227</v>
      </c>
      <c r="E4" s="53" t="s">
        <v>227</v>
      </c>
    </row>
    <row r="5" spans="2:5" ht="60" x14ac:dyDescent="0.25">
      <c r="B5" s="65" t="s">
        <v>141</v>
      </c>
      <c r="C5" s="53" t="s">
        <v>214</v>
      </c>
      <c r="D5" s="53" t="s">
        <v>212</v>
      </c>
      <c r="E5" s="53" t="s">
        <v>212</v>
      </c>
    </row>
    <row r="6" spans="2:5" ht="75" x14ac:dyDescent="0.25">
      <c r="B6" s="66" t="s">
        <v>144</v>
      </c>
      <c r="C6" s="53" t="s">
        <v>225</v>
      </c>
      <c r="D6" s="53" t="s">
        <v>213</v>
      </c>
      <c r="E6" s="53" t="s">
        <v>215</v>
      </c>
    </row>
    <row r="10" spans="2:5" x14ac:dyDescent="0.25">
      <c r="B10" s="140" t="s">
        <v>182</v>
      </c>
      <c r="C10" s="140"/>
    </row>
    <row r="11" spans="2:5" ht="45" x14ac:dyDescent="0.25">
      <c r="B11" s="67" t="s">
        <v>183</v>
      </c>
      <c r="C11" s="53" t="s">
        <v>216</v>
      </c>
    </row>
    <row r="12" spans="2:5" ht="45" x14ac:dyDescent="0.25">
      <c r="B12" s="68" t="s">
        <v>184</v>
      </c>
      <c r="C12" s="53" t="s">
        <v>217</v>
      </c>
    </row>
  </sheetData>
  <sheetProtection password="977A" sheet="1" objects="1" scenarios="1"/>
  <mergeCells count="2">
    <mergeCell ref="B2:E2"/>
    <mergeCell ref="B10:C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237"/>
  <sheetViews>
    <sheetView zoomScale="89" zoomScaleNormal="89" workbookViewId="0">
      <selection activeCell="F18" sqref="F18"/>
    </sheetView>
  </sheetViews>
  <sheetFormatPr baseColWidth="10" defaultRowHeight="15" x14ac:dyDescent="0.25"/>
  <cols>
    <col min="1" max="1" width="18.7109375" customWidth="1"/>
    <col min="2" max="3" width="14.7109375" customWidth="1"/>
    <col min="4" max="4" width="13" customWidth="1"/>
    <col min="8" max="8" width="46.28515625" customWidth="1"/>
    <col min="9" max="9" width="30" customWidth="1"/>
    <col min="10" max="10" width="19" customWidth="1"/>
    <col min="11" max="11" width="15.140625" customWidth="1"/>
    <col min="12" max="12" width="13.5703125" customWidth="1"/>
    <col min="13" max="13" width="12.140625" customWidth="1"/>
  </cols>
  <sheetData>
    <row r="1" spans="1:13" ht="15" customHeight="1" x14ac:dyDescent="0.25">
      <c r="A1" s="141" t="s">
        <v>18</v>
      </c>
      <c r="B1" s="141"/>
      <c r="C1" s="141"/>
      <c r="D1" s="141"/>
      <c r="E1" s="142" t="s">
        <v>17</v>
      </c>
      <c r="F1" s="142"/>
      <c r="G1" s="142"/>
      <c r="H1" s="142"/>
      <c r="I1" s="142"/>
      <c r="J1" s="142"/>
      <c r="K1" s="145"/>
      <c r="L1" s="145"/>
      <c r="M1" s="145"/>
    </row>
    <row r="2" spans="1:13" ht="15" customHeight="1" x14ac:dyDescent="0.25">
      <c r="A2" s="141"/>
      <c r="B2" s="141"/>
      <c r="C2" s="141"/>
      <c r="D2" s="141"/>
      <c r="E2" s="142"/>
      <c r="F2" s="142"/>
      <c r="G2" s="142"/>
      <c r="H2" s="142"/>
      <c r="I2" s="142"/>
      <c r="J2" s="142"/>
      <c r="K2" s="145"/>
      <c r="L2" s="145"/>
      <c r="M2" s="145"/>
    </row>
    <row r="3" spans="1:13" ht="15" customHeight="1" x14ac:dyDescent="0.25">
      <c r="A3" s="141"/>
      <c r="B3" s="141"/>
      <c r="C3" s="141"/>
      <c r="D3" s="141"/>
      <c r="E3" s="142"/>
      <c r="F3" s="142"/>
      <c r="G3" s="142"/>
      <c r="H3" s="142"/>
      <c r="I3" s="142"/>
      <c r="J3" s="142"/>
      <c r="K3" s="145"/>
      <c r="L3" s="145"/>
      <c r="M3" s="145"/>
    </row>
    <row r="4" spans="1:13" ht="15" customHeight="1" x14ac:dyDescent="0.25">
      <c r="A4" s="141"/>
      <c r="B4" s="141"/>
      <c r="C4" s="141"/>
      <c r="D4" s="141"/>
      <c r="E4" s="142"/>
      <c r="F4" s="142"/>
      <c r="G4" s="142"/>
      <c r="H4" s="142"/>
      <c r="I4" s="142"/>
      <c r="J4" s="142"/>
      <c r="K4" s="145"/>
      <c r="L4" s="145"/>
      <c r="M4" s="145"/>
    </row>
    <row r="5" spans="1:13" ht="15.75" customHeight="1" x14ac:dyDescent="0.25">
      <c r="A5" s="141"/>
      <c r="B5" s="141"/>
      <c r="C5" s="141"/>
      <c r="D5" s="141"/>
      <c r="E5" s="142"/>
      <c r="F5" s="142"/>
      <c r="G5" s="142"/>
      <c r="H5" s="142"/>
      <c r="I5" s="142"/>
      <c r="J5" s="142"/>
      <c r="K5" s="145"/>
      <c r="L5" s="145"/>
      <c r="M5" s="145"/>
    </row>
    <row r="6" spans="1:13" ht="15" customHeight="1" x14ac:dyDescent="0.25">
      <c r="A6" s="103" t="s">
        <v>13</v>
      </c>
      <c r="B6" s="103"/>
      <c r="C6" s="103"/>
      <c r="D6" s="103"/>
      <c r="E6" s="146" t="s">
        <v>16</v>
      </c>
      <c r="F6" s="103"/>
      <c r="G6" s="103"/>
      <c r="H6" s="103"/>
      <c r="I6" s="103" t="s">
        <v>15</v>
      </c>
      <c r="J6" s="103"/>
      <c r="K6" s="103" t="s">
        <v>14</v>
      </c>
      <c r="L6" s="103"/>
      <c r="M6" s="103"/>
    </row>
    <row r="7" spans="1:13" x14ac:dyDescent="0.25">
      <c r="A7" s="143" t="s">
        <v>0</v>
      </c>
      <c r="B7" s="144"/>
      <c r="C7" s="144"/>
      <c r="D7" s="144"/>
      <c r="E7" s="144"/>
      <c r="F7" s="144"/>
      <c r="G7" s="144"/>
      <c r="H7" s="144"/>
      <c r="I7" s="144"/>
      <c r="J7" s="144"/>
      <c r="K7" s="144"/>
      <c r="L7" s="144"/>
      <c r="M7" s="144"/>
    </row>
    <row r="8" spans="1:13" ht="36" x14ac:dyDescent="0.25">
      <c r="A8" s="2" t="s">
        <v>1</v>
      </c>
      <c r="B8" s="2" t="s">
        <v>2</v>
      </c>
      <c r="C8" s="2" t="s">
        <v>112</v>
      </c>
      <c r="D8" s="2" t="s">
        <v>3</v>
      </c>
      <c r="E8" s="2" t="s">
        <v>4</v>
      </c>
      <c r="F8" s="2" t="s">
        <v>5</v>
      </c>
      <c r="G8" s="2" t="s">
        <v>6</v>
      </c>
      <c r="H8" s="2" t="s">
        <v>7</v>
      </c>
      <c r="I8" s="2" t="s">
        <v>8</v>
      </c>
      <c r="J8" s="2" t="s">
        <v>9</v>
      </c>
      <c r="K8" s="2" t="s">
        <v>10</v>
      </c>
      <c r="L8" s="2" t="s">
        <v>11</v>
      </c>
      <c r="M8" s="2" t="s">
        <v>12</v>
      </c>
    </row>
    <row r="9" spans="1:13" ht="16.5" x14ac:dyDescent="0.25">
      <c r="A9" s="41"/>
      <c r="B9" s="41"/>
      <c r="C9" s="41"/>
      <c r="D9" s="41"/>
      <c r="E9" s="40"/>
      <c r="F9" s="41"/>
      <c r="G9" s="41"/>
      <c r="H9" s="40"/>
      <c r="I9" s="40"/>
      <c r="J9" s="41"/>
      <c r="K9" s="40"/>
      <c r="L9" s="48"/>
      <c r="M9" s="40"/>
    </row>
    <row r="10" spans="1:13" ht="16.5" x14ac:dyDescent="0.3">
      <c r="A10" s="41"/>
      <c r="B10" s="47"/>
      <c r="C10" s="47"/>
      <c r="D10" s="47"/>
      <c r="E10" s="47"/>
      <c r="F10" s="47"/>
      <c r="G10" s="46"/>
      <c r="H10" s="41"/>
      <c r="I10" s="40"/>
      <c r="J10" s="41"/>
      <c r="K10" s="40"/>
      <c r="L10" s="48"/>
      <c r="M10" s="40"/>
    </row>
    <row r="11" spans="1:13" ht="16.5" x14ac:dyDescent="0.3">
      <c r="A11" s="47"/>
      <c r="B11" s="47"/>
      <c r="C11" s="47"/>
      <c r="D11" s="47"/>
      <c r="E11" s="47"/>
      <c r="F11" s="47"/>
      <c r="G11" s="46"/>
      <c r="H11" s="41"/>
      <c r="I11" s="40"/>
      <c r="J11" s="41"/>
      <c r="K11" s="40"/>
      <c r="L11" s="48"/>
      <c r="M11" s="40"/>
    </row>
    <row r="12" spans="1:13" x14ac:dyDescent="0.25">
      <c r="A12" s="1"/>
      <c r="B12" s="1"/>
      <c r="C12" s="1"/>
      <c r="D12" s="1"/>
      <c r="E12" s="1"/>
      <c r="F12" s="1"/>
      <c r="G12" s="1"/>
      <c r="H12" s="1"/>
      <c r="I12" s="1"/>
      <c r="J12" s="1"/>
      <c r="K12" s="1"/>
      <c r="L12" s="1"/>
      <c r="M12" s="1"/>
    </row>
    <row r="13" spans="1:13" x14ac:dyDescent="0.25">
      <c r="A13" s="1"/>
      <c r="B13" s="1"/>
      <c r="C13" s="1"/>
      <c r="D13" s="1"/>
      <c r="E13" s="1"/>
      <c r="F13" s="1"/>
      <c r="G13" s="1"/>
      <c r="H13" s="1"/>
      <c r="I13" s="1"/>
      <c r="J13" s="1"/>
      <c r="K13" s="1"/>
      <c r="L13" s="1"/>
      <c r="M13" s="1"/>
    </row>
    <row r="14" spans="1:13" x14ac:dyDescent="0.25">
      <c r="A14" s="1"/>
      <c r="B14" s="1"/>
      <c r="C14" s="1"/>
      <c r="D14" s="1"/>
      <c r="E14" s="1"/>
      <c r="F14" s="1"/>
      <c r="G14" s="1"/>
      <c r="H14" s="1"/>
      <c r="I14" s="1"/>
      <c r="J14" s="1"/>
      <c r="K14" s="1"/>
      <c r="L14" s="1"/>
      <c r="M14" s="1"/>
    </row>
    <row r="15" spans="1:13" x14ac:dyDescent="0.25">
      <c r="A15" s="1"/>
      <c r="B15" s="1"/>
      <c r="C15" s="1"/>
      <c r="D15" s="1"/>
      <c r="E15" s="1"/>
      <c r="F15" s="1"/>
      <c r="G15" s="1"/>
      <c r="H15" s="1"/>
      <c r="I15" s="1"/>
      <c r="J15" s="1"/>
      <c r="K15" s="1"/>
      <c r="L15" s="1"/>
      <c r="M15" s="1"/>
    </row>
    <row r="16" spans="1:13" x14ac:dyDescent="0.25">
      <c r="A16" s="1"/>
      <c r="B16" s="1"/>
      <c r="C16" s="1"/>
      <c r="D16" s="1"/>
      <c r="E16" s="1"/>
      <c r="F16" s="1"/>
      <c r="G16" s="1"/>
      <c r="H16" s="1"/>
      <c r="I16" s="1"/>
      <c r="J16" s="1"/>
      <c r="K16" s="1"/>
      <c r="L16" s="1"/>
      <c r="M16" s="1"/>
    </row>
    <row r="17" spans="1:13" x14ac:dyDescent="0.25">
      <c r="A17" s="1"/>
      <c r="B17" s="1"/>
      <c r="C17" s="1"/>
      <c r="D17" s="1"/>
      <c r="E17" s="1"/>
      <c r="F17" s="1"/>
      <c r="G17" s="1"/>
      <c r="H17" s="1"/>
      <c r="I17" s="1"/>
      <c r="J17" s="1"/>
      <c r="K17" s="1"/>
      <c r="L17" s="1"/>
      <c r="M17" s="1"/>
    </row>
    <row r="18" spans="1:13" x14ac:dyDescent="0.25">
      <c r="A18" s="1"/>
      <c r="B18" s="1"/>
      <c r="C18" s="1"/>
      <c r="D18" s="1"/>
      <c r="E18" s="1"/>
      <c r="F18" s="1"/>
      <c r="G18" s="1"/>
      <c r="H18" s="1"/>
      <c r="I18" s="1"/>
      <c r="J18" s="1"/>
      <c r="K18" s="1"/>
      <c r="L18" s="1"/>
      <c r="M18" s="1"/>
    </row>
    <row r="19" spans="1:13" x14ac:dyDescent="0.25">
      <c r="A19" s="1"/>
      <c r="B19" s="1"/>
      <c r="C19" s="1"/>
      <c r="D19" s="1"/>
      <c r="E19" s="1"/>
      <c r="F19" s="1"/>
      <c r="G19" s="1"/>
      <c r="H19" s="1"/>
      <c r="I19" s="1"/>
      <c r="J19" s="1"/>
      <c r="K19" s="1"/>
      <c r="L19" s="1"/>
      <c r="M19" s="1"/>
    </row>
    <row r="20" spans="1:13" x14ac:dyDescent="0.25">
      <c r="A20" s="1"/>
      <c r="B20" s="1"/>
      <c r="C20" s="1"/>
      <c r="D20" s="1"/>
      <c r="E20" s="1"/>
      <c r="F20" s="1"/>
      <c r="G20" s="1"/>
      <c r="H20" s="1"/>
      <c r="I20" s="1"/>
      <c r="J20" s="1"/>
      <c r="K20" s="1"/>
      <c r="L20" s="1"/>
      <c r="M20" s="1"/>
    </row>
    <row r="21" spans="1:13" x14ac:dyDescent="0.25">
      <c r="A21" s="1"/>
      <c r="B21" s="1"/>
      <c r="C21" s="1"/>
      <c r="D21" s="1"/>
      <c r="E21" s="1"/>
      <c r="F21" s="1"/>
      <c r="G21" s="1"/>
      <c r="H21" s="1"/>
      <c r="I21" s="1"/>
      <c r="J21" s="1"/>
      <c r="K21" s="1"/>
      <c r="L21" s="1"/>
      <c r="M21" s="1"/>
    </row>
    <row r="22" spans="1:13" x14ac:dyDescent="0.25">
      <c r="A22" s="1"/>
      <c r="B22" s="1"/>
      <c r="C22" s="1"/>
      <c r="D22" s="1"/>
      <c r="E22" s="1"/>
      <c r="F22" s="1"/>
      <c r="G22" s="1"/>
      <c r="H22" s="1"/>
      <c r="I22" s="1"/>
      <c r="J22" s="1"/>
      <c r="K22" s="1"/>
      <c r="L22" s="1"/>
      <c r="M22" s="1"/>
    </row>
    <row r="23" spans="1:13" x14ac:dyDescent="0.25">
      <c r="A23" s="1"/>
      <c r="B23" s="1"/>
      <c r="C23" s="1"/>
      <c r="D23" s="1"/>
      <c r="E23" s="1"/>
      <c r="F23" s="1"/>
      <c r="G23" s="1"/>
      <c r="H23" s="1"/>
      <c r="I23" s="1"/>
      <c r="J23" s="1"/>
      <c r="K23" s="1"/>
      <c r="L23" s="1"/>
      <c r="M23" s="1"/>
    </row>
    <row r="24" spans="1:13" x14ac:dyDescent="0.25">
      <c r="A24" s="1"/>
      <c r="B24" s="1"/>
      <c r="C24" s="1"/>
      <c r="D24" s="1"/>
      <c r="E24" s="1"/>
      <c r="F24" s="1"/>
      <c r="G24" s="1"/>
      <c r="H24" s="1"/>
      <c r="I24" s="1"/>
      <c r="J24" s="1"/>
      <c r="K24" s="1"/>
      <c r="L24" s="1"/>
      <c r="M24" s="1"/>
    </row>
    <row r="25" spans="1:13" x14ac:dyDescent="0.25">
      <c r="A25" s="1"/>
      <c r="B25" s="1"/>
      <c r="C25" s="1"/>
      <c r="D25" s="1"/>
      <c r="E25" s="1"/>
      <c r="F25" s="1"/>
      <c r="G25" s="1"/>
      <c r="H25" s="1"/>
      <c r="I25" s="1"/>
      <c r="J25" s="1"/>
      <c r="K25" s="1"/>
      <c r="L25" s="1"/>
      <c r="M25" s="1"/>
    </row>
    <row r="26" spans="1:13" x14ac:dyDescent="0.25">
      <c r="A26" s="1"/>
      <c r="B26" s="1"/>
      <c r="C26" s="1"/>
      <c r="D26" s="1"/>
      <c r="E26" s="1"/>
      <c r="F26" s="1"/>
      <c r="G26" s="1"/>
      <c r="H26" s="1"/>
      <c r="I26" s="1"/>
      <c r="J26" s="1"/>
      <c r="K26" s="1"/>
      <c r="L26" s="1"/>
      <c r="M26" s="1"/>
    </row>
    <row r="27" spans="1:13" x14ac:dyDescent="0.25">
      <c r="A27" s="1"/>
      <c r="B27" s="1"/>
      <c r="C27" s="1"/>
      <c r="D27" s="1"/>
      <c r="E27" s="1"/>
      <c r="F27" s="1"/>
      <c r="G27" s="1"/>
      <c r="H27" s="1"/>
      <c r="I27" s="1"/>
      <c r="J27" s="1"/>
      <c r="K27" s="1"/>
      <c r="L27" s="1"/>
      <c r="M27" s="1"/>
    </row>
    <row r="28" spans="1:13" x14ac:dyDescent="0.25">
      <c r="A28" s="1"/>
      <c r="B28" s="1"/>
      <c r="C28" s="1"/>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row r="38" spans="1:13" x14ac:dyDescent="0.25">
      <c r="A38" s="1"/>
      <c r="B38" s="1"/>
      <c r="C38" s="1"/>
      <c r="D38" s="1"/>
      <c r="E38" s="1"/>
      <c r="F38" s="1"/>
      <c r="G38" s="1"/>
      <c r="H38" s="1"/>
      <c r="I38" s="1"/>
      <c r="J38" s="1"/>
      <c r="K38" s="1"/>
      <c r="L38" s="1"/>
      <c r="M38" s="1"/>
    </row>
    <row r="39" spans="1:13" x14ac:dyDescent="0.25">
      <c r="A39" s="1"/>
      <c r="B39" s="1"/>
      <c r="C39" s="1"/>
      <c r="D39" s="1"/>
      <c r="E39" s="1"/>
      <c r="F39" s="1"/>
      <c r="G39" s="1"/>
      <c r="H39" s="1"/>
      <c r="I39" s="1"/>
      <c r="J39" s="1"/>
      <c r="K39" s="1"/>
      <c r="L39" s="1"/>
      <c r="M39" s="1"/>
    </row>
    <row r="40" spans="1:13" x14ac:dyDescent="0.25">
      <c r="A40" s="1"/>
      <c r="B40" s="1"/>
      <c r="C40" s="1"/>
      <c r="D40" s="1"/>
      <c r="E40" s="1"/>
      <c r="F40" s="1"/>
      <c r="G40" s="1"/>
      <c r="H40" s="1"/>
      <c r="I40" s="1"/>
      <c r="J40" s="1"/>
      <c r="K40" s="1"/>
      <c r="L40" s="1"/>
      <c r="M40" s="1"/>
    </row>
    <row r="41" spans="1:13" x14ac:dyDescent="0.25">
      <c r="A41" s="1"/>
      <c r="B41" s="1"/>
      <c r="C41" s="1"/>
      <c r="D41" s="1"/>
      <c r="E41" s="1"/>
      <c r="F41" s="1"/>
      <c r="G41" s="1"/>
      <c r="H41" s="1"/>
      <c r="I41" s="1"/>
      <c r="J41" s="1"/>
      <c r="K41" s="1"/>
      <c r="L41" s="1"/>
      <c r="M41" s="1"/>
    </row>
    <row r="42" spans="1:13" x14ac:dyDescent="0.25">
      <c r="A42" s="1"/>
      <c r="B42" s="1"/>
      <c r="C42" s="1"/>
      <c r="D42" s="1"/>
      <c r="E42" s="1"/>
      <c r="F42" s="1"/>
      <c r="G42" s="1"/>
      <c r="H42" s="1"/>
      <c r="I42" s="1"/>
      <c r="J42" s="1"/>
      <c r="K42" s="1"/>
      <c r="L42" s="1"/>
      <c r="M42" s="1"/>
    </row>
    <row r="43" spans="1:13" x14ac:dyDescent="0.25">
      <c r="A43" s="1"/>
      <c r="B43" s="1"/>
      <c r="C43" s="1"/>
      <c r="D43" s="1"/>
      <c r="E43" s="1"/>
      <c r="F43" s="1"/>
      <c r="G43" s="1"/>
      <c r="H43" s="1"/>
      <c r="I43" s="1"/>
      <c r="J43" s="1"/>
      <c r="K43" s="1"/>
      <c r="L43" s="1"/>
      <c r="M43" s="1"/>
    </row>
    <row r="44" spans="1:13" x14ac:dyDescent="0.25">
      <c r="A44" s="1"/>
      <c r="B44" s="1"/>
      <c r="C44" s="1"/>
      <c r="D44" s="1"/>
      <c r="E44" s="1"/>
      <c r="F44" s="1"/>
      <c r="G44" s="1"/>
      <c r="H44" s="1"/>
      <c r="I44" s="1"/>
      <c r="J44" s="1"/>
      <c r="K44" s="1"/>
      <c r="L44" s="1"/>
      <c r="M44" s="1"/>
    </row>
    <row r="45" spans="1:13" x14ac:dyDescent="0.25">
      <c r="A45" s="1"/>
      <c r="B45" s="1"/>
      <c r="C45" s="1"/>
      <c r="D45" s="1"/>
      <c r="E45" s="1"/>
      <c r="F45" s="1"/>
      <c r="G45" s="1"/>
      <c r="H45" s="1"/>
      <c r="I45" s="1"/>
      <c r="J45" s="1"/>
      <c r="K45" s="1"/>
      <c r="L45" s="1"/>
      <c r="M45" s="1"/>
    </row>
    <row r="46" spans="1:13" x14ac:dyDescent="0.25">
      <c r="A46" s="1"/>
      <c r="B46" s="1"/>
      <c r="C46" s="1"/>
      <c r="D46" s="1"/>
      <c r="E46" s="1"/>
      <c r="F46" s="1"/>
      <c r="G46" s="1"/>
      <c r="H46" s="1"/>
      <c r="I46" s="1"/>
      <c r="J46" s="1"/>
      <c r="K46" s="1"/>
      <c r="L46" s="1"/>
      <c r="M46" s="1"/>
    </row>
    <row r="47" spans="1:13" x14ac:dyDescent="0.25">
      <c r="A47" s="1"/>
      <c r="B47" s="1"/>
      <c r="C47" s="1"/>
      <c r="D47" s="1"/>
      <c r="E47" s="1"/>
      <c r="F47" s="1"/>
      <c r="G47" s="1"/>
      <c r="H47" s="1"/>
      <c r="I47" s="1"/>
      <c r="J47" s="1"/>
      <c r="K47" s="1"/>
      <c r="L47" s="1"/>
      <c r="M47" s="1"/>
    </row>
    <row r="48" spans="1:13" x14ac:dyDescent="0.25">
      <c r="A48" s="1"/>
      <c r="B48" s="1"/>
      <c r="C48" s="1"/>
      <c r="D48" s="1"/>
      <c r="E48" s="1"/>
      <c r="F48" s="1"/>
      <c r="G48" s="1"/>
      <c r="H48" s="1"/>
      <c r="I48" s="1"/>
      <c r="J48" s="1"/>
      <c r="K48" s="1"/>
      <c r="L48" s="1"/>
      <c r="M48" s="1"/>
    </row>
    <row r="49" spans="1:13" x14ac:dyDescent="0.25">
      <c r="A49" s="1"/>
      <c r="B49" s="1"/>
      <c r="C49" s="1"/>
      <c r="D49" s="1"/>
      <c r="E49" s="1"/>
      <c r="F49" s="1"/>
      <c r="G49" s="1"/>
      <c r="H49" s="1"/>
      <c r="I49" s="1"/>
      <c r="J49" s="1"/>
      <c r="K49" s="1"/>
      <c r="L49" s="1"/>
      <c r="M49" s="1"/>
    </row>
    <row r="50" spans="1:13" x14ac:dyDescent="0.25">
      <c r="A50" s="1"/>
      <c r="B50" s="1"/>
      <c r="C50" s="1"/>
      <c r="D50" s="1"/>
      <c r="E50" s="1"/>
      <c r="F50" s="1"/>
      <c r="G50" s="1"/>
      <c r="H50" s="1"/>
      <c r="I50" s="1"/>
      <c r="J50" s="1"/>
      <c r="K50" s="1"/>
      <c r="L50" s="1"/>
      <c r="M50" s="1"/>
    </row>
    <row r="51" spans="1:13" x14ac:dyDescent="0.25">
      <c r="A51" s="1"/>
      <c r="B51" s="1"/>
      <c r="C51" s="1"/>
      <c r="D51" s="1"/>
      <c r="E51" s="1"/>
      <c r="F51" s="1"/>
      <c r="G51" s="1"/>
      <c r="H51" s="1"/>
      <c r="I51" s="1"/>
      <c r="J51" s="1"/>
      <c r="K51" s="1"/>
      <c r="L51" s="1"/>
      <c r="M51" s="1"/>
    </row>
    <row r="52" spans="1:13" x14ac:dyDescent="0.25">
      <c r="A52" s="1"/>
      <c r="B52" s="1"/>
      <c r="C52" s="1"/>
      <c r="D52" s="1"/>
      <c r="E52" s="1"/>
      <c r="F52" s="1"/>
      <c r="G52" s="1"/>
      <c r="H52" s="1"/>
      <c r="I52" s="1"/>
      <c r="J52" s="1"/>
      <c r="K52" s="1"/>
      <c r="L52" s="1"/>
      <c r="M52" s="1"/>
    </row>
    <row r="53" spans="1:13" x14ac:dyDescent="0.25">
      <c r="A53" s="1"/>
      <c r="B53" s="1"/>
      <c r="C53" s="1"/>
      <c r="D53" s="1"/>
      <c r="E53" s="1"/>
      <c r="F53" s="1"/>
      <c r="G53" s="1"/>
      <c r="H53" s="1"/>
      <c r="I53" s="1"/>
      <c r="J53" s="1"/>
      <c r="K53" s="1"/>
      <c r="L53" s="1"/>
      <c r="M53" s="1"/>
    </row>
    <row r="54" spans="1:13" x14ac:dyDescent="0.25">
      <c r="A54" s="1"/>
      <c r="B54" s="1"/>
      <c r="C54" s="1"/>
      <c r="D54" s="1"/>
      <c r="E54" s="1"/>
      <c r="F54" s="1"/>
      <c r="G54" s="1"/>
      <c r="H54" s="1"/>
      <c r="I54" s="1"/>
      <c r="J54" s="1"/>
      <c r="K54" s="1"/>
      <c r="L54" s="1"/>
      <c r="M54" s="1"/>
    </row>
    <row r="55" spans="1:13" x14ac:dyDescent="0.25">
      <c r="A55" s="1"/>
      <c r="B55" s="1"/>
      <c r="C55" s="1"/>
      <c r="D55" s="1"/>
      <c r="E55" s="1"/>
      <c r="F55" s="1"/>
      <c r="G55" s="1"/>
      <c r="H55" s="1"/>
      <c r="I55" s="1"/>
      <c r="J55" s="1"/>
      <c r="K55" s="1"/>
      <c r="L55" s="1"/>
      <c r="M55" s="1"/>
    </row>
    <row r="56" spans="1:13" x14ac:dyDescent="0.25">
      <c r="A56" s="1"/>
      <c r="B56" s="1"/>
      <c r="C56" s="1"/>
      <c r="D56" s="1"/>
      <c r="E56" s="1"/>
      <c r="F56" s="1"/>
      <c r="G56" s="1"/>
      <c r="H56" s="1"/>
      <c r="I56" s="1"/>
      <c r="J56" s="1"/>
      <c r="K56" s="1"/>
      <c r="L56" s="1"/>
      <c r="M56" s="1"/>
    </row>
    <row r="57" spans="1:13" x14ac:dyDescent="0.25">
      <c r="A57" s="1"/>
      <c r="B57" s="1"/>
      <c r="C57" s="1"/>
      <c r="D57" s="1"/>
      <c r="E57" s="1"/>
      <c r="F57" s="1"/>
      <c r="G57" s="1"/>
      <c r="H57" s="1"/>
      <c r="I57" s="1"/>
      <c r="J57" s="1"/>
      <c r="K57" s="1"/>
      <c r="L57" s="1"/>
      <c r="M57" s="1"/>
    </row>
    <row r="58" spans="1:13" x14ac:dyDescent="0.25">
      <c r="A58" s="1"/>
      <c r="B58" s="1"/>
      <c r="C58" s="1"/>
      <c r="D58" s="1"/>
      <c r="E58" s="1"/>
      <c r="F58" s="1"/>
      <c r="G58" s="1"/>
      <c r="H58" s="1"/>
      <c r="I58" s="1"/>
      <c r="J58" s="1"/>
      <c r="K58" s="1"/>
      <c r="L58" s="1"/>
      <c r="M58" s="1"/>
    </row>
    <row r="59" spans="1:13" x14ac:dyDescent="0.25">
      <c r="A59" s="1"/>
      <c r="B59" s="1"/>
      <c r="C59" s="1"/>
      <c r="D59" s="1"/>
      <c r="E59" s="1"/>
      <c r="F59" s="1"/>
      <c r="G59" s="1"/>
      <c r="H59" s="1"/>
      <c r="I59" s="1"/>
      <c r="J59" s="1"/>
      <c r="K59" s="1"/>
      <c r="L59" s="1"/>
      <c r="M59" s="1"/>
    </row>
    <row r="60" spans="1:13" x14ac:dyDescent="0.25">
      <c r="A60" s="1"/>
      <c r="B60" s="1"/>
      <c r="C60" s="1"/>
      <c r="D60" s="1"/>
      <c r="E60" s="1"/>
      <c r="F60" s="1"/>
      <c r="G60" s="1"/>
      <c r="H60" s="1"/>
      <c r="I60" s="1"/>
      <c r="J60" s="1"/>
      <c r="K60" s="1"/>
      <c r="L60" s="1"/>
      <c r="M60" s="1"/>
    </row>
    <row r="61" spans="1:13" x14ac:dyDescent="0.25">
      <c r="A61" s="1"/>
      <c r="B61" s="1"/>
      <c r="C61" s="1"/>
      <c r="D61" s="1"/>
      <c r="E61" s="1"/>
      <c r="F61" s="1"/>
      <c r="G61" s="1"/>
      <c r="H61" s="1"/>
      <c r="I61" s="1"/>
      <c r="J61" s="1"/>
      <c r="K61" s="1"/>
      <c r="L61" s="1"/>
      <c r="M61" s="1"/>
    </row>
    <row r="62" spans="1:13" x14ac:dyDescent="0.25">
      <c r="A62" s="1"/>
      <c r="B62" s="1"/>
      <c r="C62" s="1"/>
      <c r="D62" s="1"/>
      <c r="E62" s="1"/>
      <c r="F62" s="1"/>
      <c r="G62" s="1"/>
      <c r="H62" s="1"/>
      <c r="I62" s="1"/>
      <c r="J62" s="1"/>
      <c r="K62" s="1"/>
      <c r="L62" s="1"/>
      <c r="M62" s="1"/>
    </row>
    <row r="63" spans="1:13" x14ac:dyDescent="0.25">
      <c r="A63" s="1"/>
      <c r="B63" s="1"/>
      <c r="C63" s="1"/>
      <c r="D63" s="1"/>
      <c r="E63" s="1"/>
      <c r="F63" s="1"/>
      <c r="G63" s="1"/>
      <c r="H63" s="1"/>
      <c r="I63" s="1"/>
      <c r="J63" s="1"/>
      <c r="K63" s="1"/>
      <c r="L63" s="1"/>
      <c r="M63" s="1"/>
    </row>
    <row r="64" spans="1:13" x14ac:dyDescent="0.25">
      <c r="A64" s="1"/>
      <c r="B64" s="1"/>
      <c r="C64" s="1"/>
      <c r="D64" s="1"/>
      <c r="E64" s="1"/>
      <c r="F64" s="1"/>
      <c r="G64" s="1"/>
      <c r="H64" s="1"/>
      <c r="I64" s="1"/>
      <c r="J64" s="1"/>
      <c r="K64" s="1"/>
      <c r="L64" s="1"/>
      <c r="M64" s="1"/>
    </row>
    <row r="65" spans="1:13" x14ac:dyDescent="0.25">
      <c r="A65" s="1"/>
      <c r="B65" s="1"/>
      <c r="C65" s="1"/>
      <c r="D65" s="1"/>
      <c r="E65" s="1"/>
      <c r="F65" s="1"/>
      <c r="G65" s="1"/>
      <c r="H65" s="1"/>
      <c r="I65" s="1"/>
      <c r="J65" s="1"/>
      <c r="K65" s="1"/>
      <c r="L65" s="1"/>
      <c r="M65" s="1"/>
    </row>
    <row r="66" spans="1:13" x14ac:dyDescent="0.25">
      <c r="A66" s="1"/>
      <c r="B66" s="1"/>
      <c r="C66" s="1"/>
      <c r="D66" s="1"/>
      <c r="E66" s="1"/>
      <c r="F66" s="1"/>
      <c r="G66" s="1"/>
      <c r="H66" s="1"/>
      <c r="I66" s="1"/>
      <c r="J66" s="1"/>
      <c r="K66" s="1"/>
      <c r="L66" s="1"/>
      <c r="M66" s="1"/>
    </row>
    <row r="67" spans="1:13" x14ac:dyDescent="0.25">
      <c r="A67" s="1"/>
      <c r="B67" s="1"/>
      <c r="C67" s="1"/>
      <c r="D67" s="1"/>
      <c r="E67" s="1"/>
      <c r="F67" s="1"/>
      <c r="G67" s="1"/>
      <c r="H67" s="1"/>
      <c r="I67" s="1"/>
      <c r="J67" s="1"/>
      <c r="K67" s="1"/>
      <c r="L67" s="1"/>
      <c r="M67" s="1"/>
    </row>
    <row r="68" spans="1:13" x14ac:dyDescent="0.25">
      <c r="A68" s="1"/>
      <c r="B68" s="1"/>
      <c r="C68" s="1"/>
      <c r="D68" s="1"/>
      <c r="E68" s="1"/>
      <c r="F68" s="1"/>
      <c r="G68" s="1"/>
      <c r="H68" s="1"/>
      <c r="I68" s="1"/>
      <c r="J68" s="1"/>
      <c r="K68" s="1"/>
      <c r="L68" s="1"/>
      <c r="M68" s="1"/>
    </row>
    <row r="69" spans="1:13" x14ac:dyDescent="0.25">
      <c r="A69" s="1"/>
      <c r="B69" s="1"/>
      <c r="C69" s="1"/>
      <c r="D69" s="1"/>
      <c r="E69" s="1"/>
      <c r="F69" s="1"/>
      <c r="G69" s="1"/>
      <c r="H69" s="1"/>
      <c r="I69" s="1"/>
      <c r="J69" s="1"/>
      <c r="K69" s="1"/>
      <c r="L69" s="1"/>
      <c r="M69" s="1"/>
    </row>
    <row r="70" spans="1:13" x14ac:dyDescent="0.25">
      <c r="A70" s="1"/>
      <c r="B70" s="1"/>
      <c r="C70" s="1"/>
      <c r="D70" s="1"/>
      <c r="E70" s="1"/>
      <c r="F70" s="1"/>
      <c r="G70" s="1"/>
      <c r="H70" s="1"/>
      <c r="I70" s="1"/>
      <c r="J70" s="1"/>
      <c r="K70" s="1"/>
      <c r="L70" s="1"/>
      <c r="M70" s="1"/>
    </row>
    <row r="71" spans="1:13" x14ac:dyDescent="0.25">
      <c r="A71" s="1"/>
      <c r="B71" s="1"/>
      <c r="C71" s="1"/>
      <c r="D71" s="1"/>
      <c r="E71" s="1"/>
      <c r="F71" s="1"/>
      <c r="G71" s="1"/>
      <c r="H71" s="1"/>
      <c r="I71" s="1"/>
      <c r="J71" s="1"/>
      <c r="K71" s="1"/>
      <c r="L71" s="1"/>
      <c r="M71" s="1"/>
    </row>
    <row r="72" spans="1:13" x14ac:dyDescent="0.25">
      <c r="A72" s="1"/>
      <c r="B72" s="1"/>
      <c r="C72" s="1"/>
      <c r="D72" s="1"/>
      <c r="E72" s="1"/>
      <c r="F72" s="1"/>
      <c r="G72" s="1"/>
      <c r="H72" s="1"/>
      <c r="I72" s="1"/>
      <c r="J72" s="1"/>
      <c r="K72" s="1"/>
      <c r="L72" s="1"/>
      <c r="M72" s="1"/>
    </row>
    <row r="73" spans="1:13" x14ac:dyDescent="0.25">
      <c r="A73" s="1"/>
      <c r="B73" s="1"/>
      <c r="C73" s="1"/>
      <c r="D73" s="1"/>
      <c r="E73" s="1"/>
      <c r="F73" s="1"/>
      <c r="G73" s="1"/>
      <c r="H73" s="1"/>
      <c r="I73" s="1"/>
      <c r="J73" s="1"/>
      <c r="K73" s="1"/>
      <c r="L73" s="1"/>
      <c r="M73" s="1"/>
    </row>
    <row r="74" spans="1:13" x14ac:dyDescent="0.25">
      <c r="A74" s="1"/>
      <c r="B74" s="1"/>
      <c r="C74" s="1"/>
      <c r="D74" s="1"/>
      <c r="E74" s="1"/>
      <c r="F74" s="1"/>
      <c r="G74" s="1"/>
      <c r="H74" s="1"/>
      <c r="I74" s="1"/>
      <c r="J74" s="1"/>
      <c r="K74" s="1"/>
      <c r="L74" s="1"/>
      <c r="M74" s="1"/>
    </row>
    <row r="75" spans="1:13" x14ac:dyDescent="0.25">
      <c r="A75" s="1"/>
      <c r="B75" s="1"/>
      <c r="C75" s="1"/>
      <c r="D75" s="1"/>
      <c r="E75" s="1"/>
      <c r="F75" s="1"/>
      <c r="G75" s="1"/>
      <c r="H75" s="1"/>
      <c r="I75" s="1"/>
      <c r="J75" s="1"/>
      <c r="K75" s="1"/>
      <c r="L75" s="1"/>
      <c r="M75" s="1"/>
    </row>
    <row r="76" spans="1:13" x14ac:dyDescent="0.25">
      <c r="A76" s="1"/>
      <c r="B76" s="1"/>
      <c r="C76" s="1"/>
      <c r="D76" s="1"/>
      <c r="E76" s="1"/>
      <c r="F76" s="1"/>
      <c r="G76" s="1"/>
      <c r="H76" s="1"/>
      <c r="I76" s="1"/>
      <c r="J76" s="1"/>
      <c r="K76" s="1"/>
      <c r="L76" s="1"/>
      <c r="M76" s="1"/>
    </row>
    <row r="77" spans="1:13" x14ac:dyDescent="0.25">
      <c r="A77" s="1"/>
      <c r="B77" s="1"/>
      <c r="C77" s="1"/>
      <c r="D77" s="1"/>
      <c r="E77" s="1"/>
      <c r="F77" s="1"/>
      <c r="G77" s="1"/>
      <c r="H77" s="1"/>
      <c r="I77" s="1"/>
      <c r="J77" s="1"/>
      <c r="K77" s="1"/>
      <c r="L77" s="1"/>
      <c r="M77" s="1"/>
    </row>
    <row r="78" spans="1:13" x14ac:dyDescent="0.25">
      <c r="A78" s="1"/>
      <c r="B78" s="1"/>
      <c r="C78" s="1"/>
      <c r="D78" s="1"/>
      <c r="E78" s="1"/>
      <c r="F78" s="1"/>
      <c r="G78" s="1"/>
      <c r="H78" s="1"/>
      <c r="I78" s="1"/>
      <c r="J78" s="1"/>
      <c r="K78" s="1"/>
      <c r="L78" s="1"/>
      <c r="M78" s="1"/>
    </row>
    <row r="79" spans="1:13" x14ac:dyDescent="0.25">
      <c r="A79" s="1"/>
      <c r="B79" s="1"/>
      <c r="C79" s="1"/>
      <c r="D79" s="1"/>
      <c r="E79" s="1"/>
      <c r="F79" s="1"/>
      <c r="G79" s="1"/>
      <c r="H79" s="1"/>
      <c r="I79" s="1"/>
      <c r="J79" s="1"/>
      <c r="K79" s="1"/>
      <c r="L79" s="1"/>
      <c r="M79" s="1"/>
    </row>
    <row r="80" spans="1:13" x14ac:dyDescent="0.25">
      <c r="A80" s="1"/>
      <c r="B80" s="1"/>
      <c r="C80" s="1"/>
      <c r="D80" s="1"/>
      <c r="E80" s="1"/>
      <c r="F80" s="1"/>
      <c r="G80" s="1"/>
      <c r="H80" s="1"/>
      <c r="I80" s="1"/>
      <c r="J80" s="1"/>
      <c r="K80" s="1"/>
      <c r="L80" s="1"/>
      <c r="M80" s="1"/>
    </row>
    <row r="81" spans="1:13" x14ac:dyDescent="0.25">
      <c r="A81" s="1"/>
      <c r="B81" s="1"/>
      <c r="C81" s="1"/>
      <c r="D81" s="1"/>
      <c r="E81" s="1"/>
      <c r="F81" s="1"/>
      <c r="G81" s="1"/>
      <c r="H81" s="1"/>
      <c r="I81" s="1"/>
      <c r="J81" s="1"/>
      <c r="K81" s="1"/>
      <c r="L81" s="1"/>
      <c r="M81" s="1"/>
    </row>
    <row r="82" spans="1:13" x14ac:dyDescent="0.25">
      <c r="A82" s="1"/>
      <c r="B82" s="1"/>
      <c r="C82" s="1"/>
      <c r="D82" s="1"/>
      <c r="E82" s="1"/>
      <c r="F82" s="1"/>
      <c r="G82" s="1"/>
      <c r="H82" s="1"/>
      <c r="I82" s="1"/>
      <c r="J82" s="1"/>
      <c r="K82" s="1"/>
      <c r="L82" s="1"/>
      <c r="M82" s="1"/>
    </row>
    <row r="83" spans="1:13" x14ac:dyDescent="0.25">
      <c r="A83" s="1"/>
      <c r="B83" s="1"/>
      <c r="C83" s="1"/>
      <c r="D83" s="1"/>
      <c r="E83" s="1"/>
      <c r="F83" s="1"/>
      <c r="G83" s="1"/>
      <c r="H83" s="1"/>
      <c r="I83" s="1"/>
      <c r="J83" s="1"/>
      <c r="K83" s="1"/>
      <c r="L83" s="1"/>
      <c r="M83" s="1"/>
    </row>
    <row r="84" spans="1:13" x14ac:dyDescent="0.25">
      <c r="A84" s="1"/>
      <c r="B84" s="1"/>
      <c r="C84" s="1"/>
      <c r="D84" s="1"/>
      <c r="E84" s="1"/>
      <c r="F84" s="1"/>
      <c r="G84" s="1"/>
      <c r="H84" s="1"/>
      <c r="I84" s="1"/>
      <c r="J84" s="1"/>
      <c r="K84" s="1"/>
      <c r="L84" s="1"/>
      <c r="M84" s="1"/>
    </row>
    <row r="85" spans="1:13" x14ac:dyDescent="0.25">
      <c r="A85" s="1"/>
      <c r="B85" s="1"/>
      <c r="C85" s="1"/>
      <c r="D85" s="1"/>
      <c r="E85" s="1"/>
      <c r="F85" s="1"/>
      <c r="G85" s="1"/>
      <c r="H85" s="1"/>
      <c r="I85" s="1"/>
      <c r="J85" s="1"/>
      <c r="K85" s="1"/>
      <c r="L85" s="1"/>
      <c r="M85" s="1"/>
    </row>
    <row r="86" spans="1:13" x14ac:dyDescent="0.25">
      <c r="A86" s="1"/>
      <c r="B86" s="1"/>
      <c r="C86" s="1"/>
      <c r="D86" s="1"/>
      <c r="E86" s="1"/>
      <c r="F86" s="1"/>
      <c r="G86" s="1"/>
      <c r="H86" s="1"/>
      <c r="I86" s="1"/>
      <c r="J86" s="1"/>
      <c r="K86" s="1"/>
      <c r="L86" s="1"/>
      <c r="M86" s="1"/>
    </row>
    <row r="87" spans="1:13" x14ac:dyDescent="0.25">
      <c r="A87" s="1"/>
      <c r="B87" s="1"/>
      <c r="C87" s="1"/>
      <c r="D87" s="1"/>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row r="90" spans="1:13" x14ac:dyDescent="0.25">
      <c r="A90" s="1"/>
      <c r="B90" s="1"/>
      <c r="C90" s="1"/>
      <c r="D90" s="1"/>
      <c r="E90" s="1"/>
      <c r="F90" s="1"/>
      <c r="G90" s="1"/>
      <c r="H90" s="1"/>
      <c r="I90" s="1"/>
      <c r="J90" s="1"/>
      <c r="K90" s="1"/>
      <c r="L90" s="1"/>
      <c r="M90" s="1"/>
    </row>
    <row r="91" spans="1:13" x14ac:dyDescent="0.25">
      <c r="A91" s="1"/>
      <c r="B91" s="1"/>
      <c r="C91" s="1"/>
      <c r="D91" s="1"/>
      <c r="E91" s="1"/>
      <c r="F91" s="1"/>
      <c r="G91" s="1"/>
      <c r="H91" s="1"/>
      <c r="I91" s="1"/>
      <c r="J91" s="1"/>
      <c r="K91" s="1"/>
      <c r="L91" s="1"/>
      <c r="M91" s="1"/>
    </row>
    <row r="92" spans="1:13" x14ac:dyDescent="0.25">
      <c r="A92" s="1"/>
      <c r="B92" s="1"/>
      <c r="C92" s="1"/>
      <c r="D92" s="1"/>
      <c r="E92" s="1"/>
      <c r="F92" s="1"/>
      <c r="G92" s="1"/>
      <c r="H92" s="1"/>
      <c r="I92" s="1"/>
      <c r="J92" s="1"/>
      <c r="K92" s="1"/>
      <c r="L92" s="1"/>
      <c r="M92" s="1"/>
    </row>
    <row r="93" spans="1:13" x14ac:dyDescent="0.25">
      <c r="A93" s="1"/>
      <c r="B93" s="1"/>
      <c r="C93" s="1"/>
      <c r="D93" s="1"/>
      <c r="E93" s="1"/>
      <c r="F93" s="1"/>
      <c r="G93" s="1"/>
      <c r="H93" s="1"/>
      <c r="I93" s="1"/>
      <c r="J93" s="1"/>
      <c r="K93" s="1"/>
      <c r="L93" s="1"/>
      <c r="M93" s="1"/>
    </row>
    <row r="94" spans="1:13" x14ac:dyDescent="0.25">
      <c r="A94" s="1"/>
      <c r="B94" s="1"/>
      <c r="C94" s="1"/>
      <c r="D94" s="1"/>
      <c r="E94" s="1"/>
      <c r="F94" s="1"/>
      <c r="G94" s="1"/>
      <c r="H94" s="1"/>
      <c r="I94" s="1"/>
      <c r="J94" s="1"/>
      <c r="K94" s="1"/>
      <c r="L94" s="1"/>
      <c r="M94" s="1"/>
    </row>
    <row r="95" spans="1:13" x14ac:dyDescent="0.25">
      <c r="A95" s="1"/>
      <c r="B95" s="1"/>
      <c r="C95" s="1"/>
      <c r="D95" s="1"/>
      <c r="E95" s="1"/>
      <c r="F95" s="1"/>
      <c r="G95" s="1"/>
      <c r="H95" s="1"/>
      <c r="I95" s="1"/>
      <c r="J95" s="1"/>
      <c r="K95" s="1"/>
      <c r="L95" s="1"/>
      <c r="M95" s="1"/>
    </row>
    <row r="96" spans="1:13" x14ac:dyDescent="0.25">
      <c r="A96" s="1"/>
      <c r="B96" s="1"/>
      <c r="C96" s="1"/>
      <c r="D96" s="1"/>
      <c r="E96" s="1"/>
      <c r="F96" s="1"/>
      <c r="G96" s="1"/>
      <c r="H96" s="1"/>
      <c r="I96" s="1"/>
      <c r="J96" s="1"/>
      <c r="K96" s="1"/>
      <c r="L96" s="1"/>
      <c r="M96" s="1"/>
    </row>
    <row r="97" spans="1:13" x14ac:dyDescent="0.25">
      <c r="A97" s="1"/>
      <c r="B97" s="1"/>
      <c r="C97" s="1"/>
      <c r="D97" s="1"/>
      <c r="E97" s="1"/>
      <c r="F97" s="1"/>
      <c r="G97" s="1"/>
      <c r="H97" s="1"/>
      <c r="I97" s="1"/>
      <c r="J97" s="1"/>
      <c r="K97" s="1"/>
      <c r="L97" s="1"/>
      <c r="M97" s="1"/>
    </row>
    <row r="98" spans="1:13" x14ac:dyDescent="0.25">
      <c r="A98" s="1"/>
      <c r="B98" s="1"/>
      <c r="C98" s="1"/>
      <c r="D98" s="1"/>
      <c r="E98" s="1"/>
      <c r="F98" s="1"/>
      <c r="G98" s="1"/>
      <c r="H98" s="1"/>
      <c r="I98" s="1"/>
      <c r="J98" s="1"/>
      <c r="K98" s="1"/>
      <c r="L98" s="1"/>
      <c r="M98" s="1"/>
    </row>
    <row r="99" spans="1:13" x14ac:dyDescent="0.25">
      <c r="A99" s="1"/>
      <c r="B99" s="1"/>
      <c r="C99" s="1"/>
      <c r="D99" s="1"/>
      <c r="E99" s="1"/>
      <c r="F99" s="1"/>
      <c r="G99" s="1"/>
      <c r="H99" s="1"/>
      <c r="I99" s="1"/>
      <c r="J99" s="1"/>
      <c r="K99" s="1"/>
      <c r="L99" s="1"/>
      <c r="M99" s="1"/>
    </row>
    <row r="100" spans="1:13" x14ac:dyDescent="0.25">
      <c r="A100" s="1"/>
      <c r="B100" s="1"/>
      <c r="C100" s="1"/>
      <c r="D100" s="1"/>
      <c r="E100" s="1"/>
      <c r="F100" s="1"/>
      <c r="G100" s="1"/>
      <c r="H100" s="1"/>
      <c r="I100" s="1"/>
      <c r="J100" s="1"/>
      <c r="K100" s="1"/>
      <c r="L100" s="1"/>
      <c r="M100" s="1"/>
    </row>
    <row r="101" spans="1:13" x14ac:dyDescent="0.25">
      <c r="A101" s="1"/>
      <c r="B101" s="1"/>
      <c r="C101" s="1"/>
      <c r="D101" s="1"/>
      <c r="E101" s="1"/>
      <c r="F101" s="1"/>
      <c r="G101" s="1"/>
      <c r="H101" s="1"/>
      <c r="I101" s="1"/>
      <c r="J101" s="1"/>
      <c r="K101" s="1"/>
      <c r="L101" s="1"/>
      <c r="M101" s="1"/>
    </row>
    <row r="102" spans="1:13" x14ac:dyDescent="0.25">
      <c r="A102" s="1"/>
      <c r="B102" s="1"/>
      <c r="C102" s="1"/>
      <c r="D102" s="1"/>
      <c r="E102" s="1"/>
      <c r="F102" s="1"/>
      <c r="G102" s="1"/>
      <c r="H102" s="1"/>
      <c r="I102" s="1"/>
      <c r="J102" s="1"/>
      <c r="K102" s="1"/>
      <c r="L102" s="1"/>
      <c r="M102" s="1"/>
    </row>
    <row r="103" spans="1:13" x14ac:dyDescent="0.25">
      <c r="A103" s="1"/>
      <c r="B103" s="1"/>
      <c r="C103" s="1"/>
      <c r="D103" s="1"/>
      <c r="E103" s="1"/>
      <c r="F103" s="1"/>
      <c r="G103" s="1"/>
      <c r="H103" s="1"/>
      <c r="I103" s="1"/>
      <c r="J103" s="1"/>
      <c r="K103" s="1"/>
      <c r="L103" s="1"/>
      <c r="M103" s="1"/>
    </row>
    <row r="104" spans="1:13" x14ac:dyDescent="0.25">
      <c r="A104" s="1"/>
      <c r="B104" s="1"/>
      <c r="C104" s="1"/>
      <c r="D104" s="1"/>
      <c r="E104" s="1"/>
      <c r="F104" s="1"/>
      <c r="G104" s="1"/>
      <c r="H104" s="1"/>
      <c r="I104" s="1"/>
      <c r="J104" s="1"/>
      <c r="K104" s="1"/>
      <c r="L104" s="1"/>
      <c r="M104" s="1"/>
    </row>
    <row r="105" spans="1:13" x14ac:dyDescent="0.25">
      <c r="A105" s="1"/>
      <c r="B105" s="1"/>
      <c r="C105" s="1"/>
      <c r="D105" s="1"/>
      <c r="E105" s="1"/>
      <c r="F105" s="1"/>
      <c r="G105" s="1"/>
      <c r="H105" s="1"/>
      <c r="I105" s="1"/>
      <c r="J105" s="1"/>
      <c r="K105" s="1"/>
      <c r="L105" s="1"/>
      <c r="M105" s="1"/>
    </row>
    <row r="106" spans="1:13" x14ac:dyDescent="0.25">
      <c r="A106" s="1"/>
      <c r="B106" s="1"/>
      <c r="C106" s="1"/>
      <c r="D106" s="1"/>
      <c r="E106" s="1"/>
      <c r="F106" s="1"/>
      <c r="G106" s="1"/>
      <c r="H106" s="1"/>
      <c r="I106" s="1"/>
      <c r="J106" s="1"/>
      <c r="K106" s="1"/>
      <c r="L106" s="1"/>
      <c r="M106" s="1"/>
    </row>
    <row r="107" spans="1:13" x14ac:dyDescent="0.25">
      <c r="A107" s="1"/>
      <c r="B107" s="1"/>
      <c r="C107" s="1"/>
      <c r="D107" s="1"/>
      <c r="E107" s="1"/>
      <c r="F107" s="1"/>
      <c r="G107" s="1"/>
      <c r="H107" s="1"/>
      <c r="I107" s="1"/>
      <c r="J107" s="1"/>
      <c r="K107" s="1"/>
      <c r="L107" s="1"/>
      <c r="M107" s="1"/>
    </row>
    <row r="108" spans="1:13" x14ac:dyDescent="0.25">
      <c r="A108" s="1"/>
      <c r="B108" s="1"/>
      <c r="C108" s="1"/>
      <c r="D108" s="1"/>
      <c r="E108" s="1"/>
      <c r="F108" s="1"/>
      <c r="G108" s="1"/>
      <c r="H108" s="1"/>
      <c r="I108" s="1"/>
      <c r="J108" s="1"/>
      <c r="K108" s="1"/>
      <c r="L108" s="1"/>
      <c r="M108" s="1"/>
    </row>
    <row r="109" spans="1:13" x14ac:dyDescent="0.25">
      <c r="A109" s="1"/>
      <c r="B109" s="1"/>
      <c r="C109" s="1"/>
      <c r="D109" s="1"/>
      <c r="E109" s="1"/>
      <c r="F109" s="1"/>
      <c r="G109" s="1"/>
      <c r="H109" s="1"/>
      <c r="I109" s="1"/>
      <c r="J109" s="1"/>
      <c r="K109" s="1"/>
      <c r="L109" s="1"/>
      <c r="M109" s="1"/>
    </row>
    <row r="110" spans="1:13" x14ac:dyDescent="0.25">
      <c r="A110" s="1"/>
      <c r="B110" s="1"/>
      <c r="C110" s="1"/>
      <c r="D110" s="1"/>
      <c r="E110" s="1"/>
      <c r="F110" s="1"/>
      <c r="G110" s="1"/>
      <c r="H110" s="1"/>
      <c r="I110" s="1"/>
      <c r="J110" s="1"/>
      <c r="K110" s="1"/>
      <c r="L110" s="1"/>
      <c r="M110" s="1"/>
    </row>
    <row r="111" spans="1:13" x14ac:dyDescent="0.25">
      <c r="A111" s="1"/>
      <c r="B111" s="1"/>
      <c r="C111" s="1"/>
      <c r="D111" s="1"/>
      <c r="E111" s="1"/>
      <c r="F111" s="1"/>
      <c r="G111" s="1"/>
      <c r="H111" s="1"/>
      <c r="I111" s="1"/>
      <c r="J111" s="1"/>
      <c r="K111" s="1"/>
      <c r="L111" s="1"/>
      <c r="M111" s="1"/>
    </row>
    <row r="112" spans="1:13" x14ac:dyDescent="0.25">
      <c r="A112" s="1"/>
      <c r="B112" s="1"/>
      <c r="C112" s="1"/>
      <c r="D112" s="1"/>
      <c r="E112" s="1"/>
      <c r="F112" s="1"/>
      <c r="G112" s="1"/>
      <c r="H112" s="1"/>
      <c r="I112" s="1"/>
      <c r="J112" s="1"/>
      <c r="K112" s="1"/>
      <c r="L112" s="1"/>
      <c r="M112" s="1"/>
    </row>
    <row r="113" spans="1:13" x14ac:dyDescent="0.25">
      <c r="A113" s="1"/>
      <c r="B113" s="1"/>
      <c r="C113" s="1"/>
      <c r="D113" s="1"/>
      <c r="E113" s="1"/>
      <c r="F113" s="1"/>
      <c r="G113" s="1"/>
      <c r="H113" s="1"/>
      <c r="I113" s="1"/>
      <c r="J113" s="1"/>
      <c r="K113" s="1"/>
      <c r="L113" s="1"/>
      <c r="M113" s="1"/>
    </row>
    <row r="114" spans="1:13" x14ac:dyDescent="0.25">
      <c r="A114" s="1"/>
      <c r="B114" s="1"/>
      <c r="C114" s="1"/>
      <c r="D114" s="1"/>
      <c r="E114" s="1"/>
      <c r="F114" s="1"/>
      <c r="G114" s="1"/>
      <c r="H114" s="1"/>
      <c r="I114" s="1"/>
      <c r="J114" s="1"/>
      <c r="K114" s="1"/>
      <c r="L114" s="1"/>
      <c r="M114" s="1"/>
    </row>
    <row r="115" spans="1:13" x14ac:dyDescent="0.25">
      <c r="A115" s="1"/>
      <c r="B115" s="1"/>
      <c r="C115" s="1"/>
      <c r="D115" s="1"/>
      <c r="E115" s="1"/>
      <c r="F115" s="1"/>
      <c r="G115" s="1"/>
      <c r="H115" s="1"/>
      <c r="I115" s="1"/>
      <c r="J115" s="1"/>
      <c r="K115" s="1"/>
      <c r="L115" s="1"/>
      <c r="M115" s="1"/>
    </row>
    <row r="116" spans="1:13" x14ac:dyDescent="0.25">
      <c r="A116" s="1"/>
      <c r="B116" s="1"/>
      <c r="C116" s="1"/>
      <c r="D116" s="1"/>
      <c r="E116" s="1"/>
      <c r="F116" s="1"/>
      <c r="G116" s="1"/>
      <c r="H116" s="1"/>
      <c r="I116" s="1"/>
      <c r="J116" s="1"/>
      <c r="K116" s="1"/>
      <c r="L116" s="1"/>
      <c r="M116" s="1"/>
    </row>
    <row r="117" spans="1:13" x14ac:dyDescent="0.25">
      <c r="A117" s="1"/>
      <c r="B117" s="1"/>
      <c r="C117" s="1"/>
      <c r="D117" s="1"/>
      <c r="E117" s="1"/>
      <c r="F117" s="1"/>
      <c r="G117" s="1"/>
      <c r="H117" s="1"/>
      <c r="I117" s="1"/>
      <c r="J117" s="1"/>
      <c r="K117" s="1"/>
      <c r="L117" s="1"/>
      <c r="M117" s="1"/>
    </row>
    <row r="118" spans="1:13" x14ac:dyDescent="0.25">
      <c r="A118" s="1"/>
      <c r="B118" s="1"/>
      <c r="C118" s="1"/>
      <c r="D118" s="1"/>
      <c r="E118" s="1"/>
      <c r="F118" s="1"/>
      <c r="G118" s="1"/>
      <c r="H118" s="1"/>
      <c r="I118" s="1"/>
      <c r="J118" s="1"/>
      <c r="K118" s="1"/>
      <c r="L118" s="1"/>
      <c r="M118" s="1"/>
    </row>
    <row r="119" spans="1:13" x14ac:dyDescent="0.25">
      <c r="A119" s="1"/>
      <c r="B119" s="1"/>
      <c r="C119" s="1"/>
      <c r="D119" s="1"/>
      <c r="E119" s="1"/>
      <c r="F119" s="1"/>
      <c r="G119" s="1"/>
      <c r="H119" s="1"/>
      <c r="I119" s="1"/>
      <c r="J119" s="1"/>
      <c r="K119" s="1"/>
      <c r="L119" s="1"/>
      <c r="M119" s="1"/>
    </row>
    <row r="120" spans="1:13" x14ac:dyDescent="0.25">
      <c r="A120" s="1"/>
      <c r="B120" s="1"/>
      <c r="C120" s="1"/>
      <c r="D120" s="1"/>
      <c r="E120" s="1"/>
      <c r="F120" s="1"/>
      <c r="G120" s="1"/>
      <c r="H120" s="1"/>
      <c r="I120" s="1"/>
      <c r="J120" s="1"/>
      <c r="K120" s="1"/>
      <c r="L120" s="1"/>
      <c r="M120" s="1"/>
    </row>
    <row r="121" spans="1:13" x14ac:dyDescent="0.25">
      <c r="A121" s="1"/>
      <c r="B121" s="1"/>
      <c r="C121" s="1"/>
      <c r="D121" s="1"/>
      <c r="E121" s="1"/>
      <c r="F121" s="1"/>
      <c r="G121" s="1"/>
      <c r="H121" s="1"/>
      <c r="I121" s="1"/>
      <c r="J121" s="1"/>
      <c r="K121" s="1"/>
      <c r="L121" s="1"/>
      <c r="M121" s="1"/>
    </row>
    <row r="122" spans="1:13" x14ac:dyDescent="0.25">
      <c r="A122" s="1"/>
      <c r="B122" s="1"/>
      <c r="C122" s="1"/>
      <c r="D122" s="1"/>
      <c r="E122" s="1"/>
      <c r="F122" s="1"/>
      <c r="G122" s="1"/>
      <c r="H122" s="1"/>
      <c r="I122" s="1"/>
      <c r="J122" s="1"/>
      <c r="K122" s="1"/>
      <c r="L122" s="1"/>
      <c r="M122" s="1"/>
    </row>
    <row r="123" spans="1:13" x14ac:dyDescent="0.25">
      <c r="A123" s="1"/>
      <c r="B123" s="1"/>
      <c r="C123" s="1"/>
      <c r="D123" s="1"/>
      <c r="E123" s="1"/>
      <c r="F123" s="1"/>
      <c r="G123" s="1"/>
      <c r="H123" s="1"/>
      <c r="I123" s="1"/>
      <c r="J123" s="1"/>
      <c r="K123" s="1"/>
      <c r="L123" s="1"/>
      <c r="M123" s="1"/>
    </row>
    <row r="124" spans="1:13" x14ac:dyDescent="0.25">
      <c r="A124" s="1"/>
      <c r="B124" s="1"/>
      <c r="C124" s="1"/>
      <c r="D124" s="1"/>
      <c r="E124" s="1"/>
      <c r="F124" s="1"/>
      <c r="G124" s="1"/>
      <c r="H124" s="1"/>
      <c r="I124" s="1"/>
      <c r="J124" s="1"/>
      <c r="K124" s="1"/>
      <c r="L124" s="1"/>
      <c r="M124" s="1"/>
    </row>
    <row r="125" spans="1:13" x14ac:dyDescent="0.25">
      <c r="A125" s="1"/>
      <c r="B125" s="1"/>
      <c r="C125" s="1"/>
      <c r="D125" s="1"/>
      <c r="E125" s="1"/>
      <c r="F125" s="1"/>
      <c r="G125" s="1"/>
      <c r="H125" s="1"/>
      <c r="I125" s="1"/>
      <c r="J125" s="1"/>
      <c r="K125" s="1"/>
      <c r="L125" s="1"/>
      <c r="M125" s="1"/>
    </row>
    <row r="126" spans="1:13" x14ac:dyDescent="0.25">
      <c r="A126" s="1"/>
      <c r="B126" s="1"/>
      <c r="C126" s="1"/>
      <c r="D126" s="1"/>
      <c r="E126" s="1"/>
      <c r="F126" s="1"/>
      <c r="G126" s="1"/>
      <c r="H126" s="1"/>
      <c r="I126" s="1"/>
      <c r="J126" s="1"/>
      <c r="K126" s="1"/>
      <c r="L126" s="1"/>
      <c r="M126" s="1"/>
    </row>
    <row r="127" spans="1:13" x14ac:dyDescent="0.25">
      <c r="A127" s="1"/>
      <c r="B127" s="1"/>
      <c r="C127" s="1"/>
      <c r="D127" s="1"/>
      <c r="E127" s="1"/>
      <c r="F127" s="1"/>
      <c r="G127" s="1"/>
      <c r="H127" s="1"/>
      <c r="I127" s="1"/>
      <c r="J127" s="1"/>
      <c r="K127" s="1"/>
      <c r="L127" s="1"/>
      <c r="M127" s="1"/>
    </row>
    <row r="128" spans="1:13" x14ac:dyDescent="0.25">
      <c r="A128" s="1"/>
      <c r="B128" s="1"/>
      <c r="C128" s="1"/>
      <c r="D128" s="1"/>
      <c r="E128" s="1"/>
      <c r="F128" s="1"/>
      <c r="G128" s="1"/>
      <c r="H128" s="1"/>
      <c r="I128" s="1"/>
      <c r="J128" s="1"/>
      <c r="K128" s="1"/>
      <c r="L128" s="1"/>
      <c r="M128" s="1"/>
    </row>
    <row r="129" spans="1:13" x14ac:dyDescent="0.25">
      <c r="A129" s="1"/>
      <c r="B129" s="1"/>
      <c r="C129" s="1"/>
      <c r="D129" s="1"/>
      <c r="E129" s="1"/>
      <c r="F129" s="1"/>
      <c r="G129" s="1"/>
      <c r="H129" s="1"/>
      <c r="I129" s="1"/>
      <c r="J129" s="1"/>
      <c r="K129" s="1"/>
      <c r="L129" s="1"/>
      <c r="M129" s="1"/>
    </row>
    <row r="130" spans="1:13" x14ac:dyDescent="0.25">
      <c r="A130" s="1"/>
      <c r="B130" s="1"/>
      <c r="C130" s="1"/>
      <c r="D130" s="1"/>
      <c r="E130" s="1"/>
      <c r="F130" s="1"/>
      <c r="G130" s="1"/>
      <c r="H130" s="1"/>
      <c r="I130" s="1"/>
      <c r="J130" s="1"/>
      <c r="K130" s="1"/>
      <c r="L130" s="1"/>
      <c r="M130" s="1"/>
    </row>
    <row r="131" spans="1:13" x14ac:dyDescent="0.25">
      <c r="A131" s="1"/>
      <c r="B131" s="1"/>
      <c r="C131" s="1"/>
      <c r="D131" s="1"/>
      <c r="E131" s="1"/>
      <c r="F131" s="1"/>
      <c r="G131" s="1"/>
      <c r="H131" s="1"/>
      <c r="I131" s="1"/>
      <c r="J131" s="1"/>
      <c r="K131" s="1"/>
      <c r="L131" s="1"/>
      <c r="M131" s="1"/>
    </row>
    <row r="132" spans="1:13" x14ac:dyDescent="0.25">
      <c r="A132" s="1"/>
      <c r="B132" s="1"/>
      <c r="C132" s="1"/>
      <c r="D132" s="1"/>
      <c r="E132" s="1"/>
      <c r="F132" s="1"/>
      <c r="G132" s="1"/>
      <c r="H132" s="1"/>
      <c r="I132" s="1"/>
      <c r="J132" s="1"/>
      <c r="K132" s="1"/>
      <c r="L132" s="1"/>
      <c r="M132" s="1"/>
    </row>
    <row r="133" spans="1:13" x14ac:dyDescent="0.25">
      <c r="A133" s="1"/>
      <c r="B133" s="1"/>
      <c r="C133" s="1"/>
      <c r="D133" s="1"/>
      <c r="E133" s="1"/>
      <c r="F133" s="1"/>
      <c r="G133" s="1"/>
      <c r="H133" s="1"/>
      <c r="I133" s="1"/>
      <c r="J133" s="1"/>
      <c r="K133" s="1"/>
      <c r="L133" s="1"/>
      <c r="M133" s="1"/>
    </row>
    <row r="134" spans="1:13" x14ac:dyDescent="0.25">
      <c r="A134" s="1"/>
      <c r="B134" s="1"/>
      <c r="C134" s="1"/>
      <c r="D134" s="1"/>
      <c r="E134" s="1"/>
      <c r="F134" s="1"/>
      <c r="G134" s="1"/>
      <c r="H134" s="1"/>
      <c r="I134" s="1"/>
      <c r="J134" s="1"/>
      <c r="K134" s="1"/>
      <c r="L134" s="1"/>
      <c r="M134" s="1"/>
    </row>
    <row r="135" spans="1:13" x14ac:dyDescent="0.25">
      <c r="A135" s="1"/>
      <c r="B135" s="1"/>
      <c r="C135" s="1"/>
      <c r="D135" s="1"/>
      <c r="E135" s="1"/>
      <c r="F135" s="1"/>
      <c r="G135" s="1"/>
      <c r="H135" s="1"/>
      <c r="I135" s="1"/>
      <c r="J135" s="1"/>
      <c r="K135" s="1"/>
      <c r="L135" s="1"/>
      <c r="M135" s="1"/>
    </row>
    <row r="136" spans="1:13" x14ac:dyDescent="0.25">
      <c r="A136" s="1"/>
      <c r="B136" s="1"/>
      <c r="C136" s="1"/>
      <c r="D136" s="1"/>
      <c r="E136" s="1"/>
      <c r="F136" s="1"/>
      <c r="G136" s="1"/>
      <c r="H136" s="1"/>
      <c r="I136" s="1"/>
      <c r="J136" s="1"/>
      <c r="K136" s="1"/>
      <c r="L136" s="1"/>
      <c r="M136" s="1"/>
    </row>
    <row r="137" spans="1:13" x14ac:dyDescent="0.25">
      <c r="A137" s="1"/>
      <c r="B137" s="1"/>
      <c r="C137" s="1"/>
      <c r="D137" s="1"/>
      <c r="E137" s="1"/>
      <c r="F137" s="1"/>
      <c r="G137" s="1"/>
      <c r="H137" s="1"/>
      <c r="I137" s="1"/>
      <c r="J137" s="1"/>
      <c r="K137" s="1"/>
      <c r="L137" s="1"/>
      <c r="M137" s="1"/>
    </row>
    <row r="138" spans="1:13" x14ac:dyDescent="0.25">
      <c r="A138" s="1"/>
      <c r="B138" s="1"/>
      <c r="C138" s="1"/>
      <c r="D138" s="1"/>
      <c r="E138" s="1"/>
      <c r="F138" s="1"/>
      <c r="G138" s="1"/>
      <c r="H138" s="1"/>
      <c r="I138" s="1"/>
      <c r="J138" s="1"/>
      <c r="K138" s="1"/>
      <c r="L138" s="1"/>
      <c r="M138" s="1"/>
    </row>
    <row r="139" spans="1:13" x14ac:dyDescent="0.25">
      <c r="A139" s="1"/>
      <c r="B139" s="1"/>
      <c r="C139" s="1"/>
      <c r="D139" s="1"/>
      <c r="E139" s="1"/>
      <c r="F139" s="1"/>
      <c r="G139" s="1"/>
      <c r="H139" s="1"/>
      <c r="I139" s="1"/>
      <c r="J139" s="1"/>
      <c r="K139" s="1"/>
      <c r="L139" s="1"/>
      <c r="M139" s="1"/>
    </row>
    <row r="140" spans="1:13" x14ac:dyDescent="0.25">
      <c r="A140" s="1"/>
      <c r="B140" s="1"/>
      <c r="C140" s="1"/>
      <c r="D140" s="1"/>
      <c r="E140" s="1"/>
      <c r="F140" s="1"/>
      <c r="G140" s="1"/>
      <c r="H140" s="1"/>
      <c r="I140" s="1"/>
      <c r="J140" s="1"/>
      <c r="K140" s="1"/>
      <c r="L140" s="1"/>
      <c r="M140" s="1"/>
    </row>
    <row r="141" spans="1:13" x14ac:dyDescent="0.25">
      <c r="A141" s="1"/>
      <c r="B141" s="1"/>
      <c r="C141" s="1"/>
      <c r="D141" s="1"/>
      <c r="E141" s="1"/>
      <c r="F141" s="1"/>
      <c r="G141" s="1"/>
      <c r="H141" s="1"/>
      <c r="I141" s="1"/>
      <c r="J141" s="1"/>
      <c r="K141" s="1"/>
      <c r="L141" s="1"/>
      <c r="M141" s="1"/>
    </row>
    <row r="142" spans="1:13" x14ac:dyDescent="0.25">
      <c r="A142" s="1"/>
      <c r="B142" s="1"/>
      <c r="C142" s="1"/>
      <c r="D142" s="1"/>
      <c r="E142" s="1"/>
      <c r="F142" s="1"/>
      <c r="G142" s="1"/>
      <c r="H142" s="1"/>
      <c r="I142" s="1"/>
      <c r="J142" s="1"/>
      <c r="K142" s="1"/>
      <c r="L142" s="1"/>
      <c r="M142" s="1"/>
    </row>
    <row r="143" spans="1:13" x14ac:dyDescent="0.25">
      <c r="A143" s="1"/>
      <c r="B143" s="1"/>
      <c r="C143" s="1"/>
      <c r="D143" s="1"/>
      <c r="E143" s="1"/>
      <c r="F143" s="1"/>
      <c r="G143" s="1"/>
      <c r="H143" s="1"/>
      <c r="I143" s="1"/>
      <c r="J143" s="1"/>
      <c r="K143" s="1"/>
      <c r="L143" s="1"/>
      <c r="M143" s="1"/>
    </row>
    <row r="144" spans="1:13" x14ac:dyDescent="0.25">
      <c r="A144" s="1"/>
      <c r="B144" s="1"/>
      <c r="C144" s="1"/>
      <c r="D144" s="1"/>
      <c r="E144" s="1"/>
      <c r="F144" s="1"/>
      <c r="G144" s="1"/>
      <c r="H144" s="1"/>
      <c r="I144" s="1"/>
      <c r="J144" s="1"/>
      <c r="K144" s="1"/>
      <c r="L144" s="1"/>
      <c r="M144" s="1"/>
    </row>
    <row r="145" spans="1:13" x14ac:dyDescent="0.25">
      <c r="A145" s="1"/>
      <c r="B145" s="1"/>
      <c r="C145" s="1"/>
      <c r="D145" s="1"/>
      <c r="E145" s="1"/>
      <c r="F145" s="1"/>
      <c r="G145" s="1"/>
      <c r="H145" s="1"/>
      <c r="I145" s="1"/>
      <c r="J145" s="1"/>
      <c r="K145" s="1"/>
      <c r="L145" s="1"/>
      <c r="M145" s="1"/>
    </row>
    <row r="146" spans="1:13" x14ac:dyDescent="0.25">
      <c r="A146" s="1"/>
      <c r="B146" s="1"/>
      <c r="C146" s="1"/>
      <c r="D146" s="1"/>
      <c r="E146" s="1"/>
      <c r="F146" s="1"/>
      <c r="G146" s="1"/>
      <c r="H146" s="1"/>
      <c r="I146" s="1"/>
      <c r="J146" s="1"/>
      <c r="K146" s="1"/>
      <c r="L146" s="1"/>
      <c r="M146" s="1"/>
    </row>
    <row r="147" spans="1:13" x14ac:dyDescent="0.25">
      <c r="A147" s="1"/>
      <c r="B147" s="1"/>
      <c r="C147" s="1"/>
      <c r="D147" s="1"/>
      <c r="E147" s="1"/>
      <c r="F147" s="1"/>
      <c r="G147" s="1"/>
      <c r="H147" s="1"/>
      <c r="I147" s="1"/>
      <c r="J147" s="1"/>
      <c r="K147" s="1"/>
      <c r="L147" s="1"/>
      <c r="M147" s="1"/>
    </row>
    <row r="148" spans="1:13" x14ac:dyDescent="0.25">
      <c r="A148" s="1"/>
      <c r="B148" s="1"/>
      <c r="C148" s="1"/>
      <c r="D148" s="1"/>
      <c r="E148" s="1"/>
      <c r="F148" s="1"/>
      <c r="G148" s="1"/>
      <c r="H148" s="1"/>
      <c r="I148" s="1"/>
      <c r="J148" s="1"/>
      <c r="K148" s="1"/>
      <c r="L148" s="1"/>
      <c r="M148" s="1"/>
    </row>
    <row r="149" spans="1:13" x14ac:dyDescent="0.25">
      <c r="A149" s="1"/>
      <c r="B149" s="1"/>
      <c r="C149" s="1"/>
      <c r="D149" s="1"/>
      <c r="E149" s="1"/>
      <c r="F149" s="1"/>
      <c r="G149" s="1"/>
      <c r="H149" s="1"/>
      <c r="I149" s="1"/>
      <c r="J149" s="1"/>
      <c r="K149" s="1"/>
      <c r="L149" s="1"/>
      <c r="M149" s="1"/>
    </row>
    <row r="150" spans="1:13" x14ac:dyDescent="0.25">
      <c r="A150" s="1"/>
      <c r="B150" s="1"/>
      <c r="C150" s="1"/>
      <c r="D150" s="1"/>
      <c r="E150" s="1"/>
      <c r="F150" s="1"/>
      <c r="G150" s="1"/>
      <c r="H150" s="1"/>
      <c r="I150" s="1"/>
      <c r="J150" s="1"/>
      <c r="K150" s="1"/>
      <c r="L150" s="1"/>
      <c r="M150" s="1"/>
    </row>
    <row r="151" spans="1:13" x14ac:dyDescent="0.25">
      <c r="A151" s="1"/>
      <c r="B151" s="1"/>
      <c r="C151" s="1"/>
      <c r="D151" s="1"/>
      <c r="E151" s="1"/>
      <c r="F151" s="1"/>
      <c r="G151" s="1"/>
      <c r="H151" s="1"/>
      <c r="I151" s="1"/>
      <c r="J151" s="1"/>
      <c r="K151" s="1"/>
      <c r="L151" s="1"/>
      <c r="M151" s="1"/>
    </row>
    <row r="152" spans="1:13" x14ac:dyDescent="0.25">
      <c r="A152" s="1"/>
      <c r="B152" s="1"/>
      <c r="C152" s="1"/>
      <c r="D152" s="1"/>
      <c r="E152" s="1"/>
      <c r="F152" s="1"/>
      <c r="G152" s="1"/>
      <c r="H152" s="1"/>
      <c r="I152" s="1"/>
      <c r="J152" s="1"/>
      <c r="K152" s="1"/>
      <c r="L152" s="1"/>
      <c r="M152" s="1"/>
    </row>
    <row r="153" spans="1:13" x14ac:dyDescent="0.25">
      <c r="A153" s="1"/>
      <c r="B153" s="1"/>
      <c r="C153" s="1"/>
      <c r="D153" s="1"/>
      <c r="E153" s="1"/>
      <c r="F153" s="1"/>
      <c r="G153" s="1"/>
      <c r="H153" s="1"/>
      <c r="I153" s="1"/>
      <c r="J153" s="1"/>
      <c r="K153" s="1"/>
      <c r="L153" s="1"/>
      <c r="M153" s="1"/>
    </row>
    <row r="154" spans="1:13" x14ac:dyDescent="0.25">
      <c r="A154" s="1"/>
      <c r="B154" s="1"/>
      <c r="C154" s="1"/>
      <c r="D154" s="1"/>
      <c r="E154" s="1"/>
      <c r="F154" s="1"/>
      <c r="G154" s="1"/>
      <c r="H154" s="1"/>
      <c r="I154" s="1"/>
      <c r="J154" s="1"/>
      <c r="K154" s="1"/>
      <c r="L154" s="1"/>
      <c r="M154" s="1"/>
    </row>
    <row r="155" spans="1:13" x14ac:dyDescent="0.25">
      <c r="A155" s="1"/>
      <c r="B155" s="1"/>
      <c r="C155" s="1"/>
      <c r="D155" s="1"/>
      <c r="E155" s="1"/>
      <c r="F155" s="1"/>
      <c r="G155" s="1"/>
      <c r="H155" s="1"/>
      <c r="I155" s="1"/>
      <c r="J155" s="1"/>
      <c r="K155" s="1"/>
      <c r="L155" s="1"/>
      <c r="M155" s="1"/>
    </row>
    <row r="156" spans="1:13" x14ac:dyDescent="0.25">
      <c r="A156" s="1"/>
      <c r="B156" s="1"/>
      <c r="C156" s="1"/>
      <c r="D156" s="1"/>
      <c r="E156" s="1"/>
      <c r="F156" s="1"/>
      <c r="G156" s="1"/>
      <c r="H156" s="1"/>
      <c r="I156" s="1"/>
      <c r="J156" s="1"/>
      <c r="K156" s="1"/>
      <c r="L156" s="1"/>
      <c r="M156" s="1"/>
    </row>
    <row r="157" spans="1:13" x14ac:dyDescent="0.25">
      <c r="A157" s="1"/>
      <c r="B157" s="1"/>
      <c r="C157" s="1"/>
      <c r="D157" s="1"/>
      <c r="E157" s="1"/>
      <c r="F157" s="1"/>
      <c r="G157" s="1"/>
      <c r="H157" s="1"/>
      <c r="I157" s="1"/>
      <c r="J157" s="1"/>
      <c r="K157" s="1"/>
      <c r="L157" s="1"/>
      <c r="M157" s="1"/>
    </row>
    <row r="158" spans="1:13" x14ac:dyDescent="0.25">
      <c r="A158" s="1"/>
      <c r="B158" s="1"/>
      <c r="C158" s="1"/>
      <c r="D158" s="1"/>
      <c r="E158" s="1"/>
      <c r="F158" s="1"/>
      <c r="G158" s="1"/>
      <c r="H158" s="1"/>
      <c r="I158" s="1"/>
      <c r="J158" s="1"/>
      <c r="K158" s="1"/>
      <c r="L158" s="1"/>
      <c r="M158" s="1"/>
    </row>
    <row r="159" spans="1:13" x14ac:dyDescent="0.25">
      <c r="A159" s="1"/>
      <c r="B159" s="1"/>
      <c r="C159" s="1"/>
      <c r="D159" s="1"/>
      <c r="E159" s="1"/>
      <c r="F159" s="1"/>
      <c r="G159" s="1"/>
      <c r="H159" s="1"/>
      <c r="I159" s="1"/>
      <c r="J159" s="1"/>
      <c r="K159" s="1"/>
      <c r="L159" s="1"/>
      <c r="M159" s="1"/>
    </row>
    <row r="160" spans="1:13" x14ac:dyDescent="0.25">
      <c r="A160" s="1"/>
      <c r="B160" s="1"/>
      <c r="C160" s="1"/>
      <c r="D160" s="1"/>
      <c r="E160" s="1"/>
      <c r="F160" s="1"/>
      <c r="G160" s="1"/>
      <c r="H160" s="1"/>
      <c r="I160" s="1"/>
      <c r="J160" s="1"/>
      <c r="K160" s="1"/>
      <c r="L160" s="1"/>
      <c r="M160" s="1"/>
    </row>
    <row r="161" spans="1:13" x14ac:dyDescent="0.25">
      <c r="A161" s="1"/>
      <c r="B161" s="1"/>
      <c r="C161" s="1"/>
      <c r="D161" s="1"/>
      <c r="E161" s="1"/>
      <c r="F161" s="1"/>
      <c r="G161" s="1"/>
      <c r="H161" s="1"/>
      <c r="I161" s="1"/>
      <c r="J161" s="1"/>
      <c r="K161" s="1"/>
      <c r="L161" s="1"/>
      <c r="M161" s="1"/>
    </row>
    <row r="162" spans="1:13" x14ac:dyDescent="0.25">
      <c r="A162" s="1"/>
      <c r="B162" s="1"/>
      <c r="C162" s="1"/>
      <c r="D162" s="1"/>
      <c r="E162" s="1"/>
      <c r="F162" s="1"/>
      <c r="G162" s="1"/>
      <c r="H162" s="1"/>
      <c r="I162" s="1"/>
      <c r="J162" s="1"/>
      <c r="K162" s="1"/>
      <c r="L162" s="1"/>
      <c r="M162" s="1"/>
    </row>
    <row r="163" spans="1:13" x14ac:dyDescent="0.25">
      <c r="A163" s="1"/>
      <c r="B163" s="1"/>
      <c r="C163" s="1"/>
      <c r="D163" s="1"/>
      <c r="E163" s="1"/>
      <c r="F163" s="1"/>
      <c r="G163" s="1"/>
      <c r="H163" s="1"/>
      <c r="I163" s="1"/>
      <c r="J163" s="1"/>
      <c r="K163" s="1"/>
      <c r="L163" s="1"/>
      <c r="M163" s="1"/>
    </row>
    <row r="164" spans="1:13" x14ac:dyDescent="0.25">
      <c r="A164" s="1"/>
      <c r="B164" s="1"/>
      <c r="C164" s="1"/>
      <c r="D164" s="1"/>
      <c r="E164" s="1"/>
      <c r="F164" s="1"/>
      <c r="G164" s="1"/>
      <c r="H164" s="1"/>
      <c r="I164" s="1"/>
      <c r="J164" s="1"/>
      <c r="K164" s="1"/>
      <c r="L164" s="1"/>
      <c r="M164" s="1"/>
    </row>
    <row r="165" spans="1:13" x14ac:dyDescent="0.25">
      <c r="A165" s="1"/>
      <c r="B165" s="1"/>
      <c r="C165" s="1"/>
      <c r="D165" s="1"/>
      <c r="E165" s="1"/>
      <c r="F165" s="1"/>
      <c r="G165" s="1"/>
      <c r="H165" s="1"/>
      <c r="I165" s="1"/>
      <c r="J165" s="1"/>
      <c r="K165" s="1"/>
      <c r="L165" s="1"/>
      <c r="M165" s="1"/>
    </row>
    <row r="166" spans="1:13" x14ac:dyDescent="0.25">
      <c r="A166" s="1"/>
      <c r="B166" s="1"/>
      <c r="C166" s="1"/>
      <c r="D166" s="1"/>
      <c r="E166" s="1"/>
      <c r="F166" s="1"/>
      <c r="G166" s="1"/>
      <c r="H166" s="1"/>
      <c r="I166" s="1"/>
      <c r="J166" s="1"/>
      <c r="K166" s="1"/>
      <c r="L166" s="1"/>
      <c r="M166" s="1"/>
    </row>
    <row r="167" spans="1:13" x14ac:dyDescent="0.25">
      <c r="A167" s="1"/>
      <c r="B167" s="1"/>
      <c r="C167" s="1"/>
      <c r="D167" s="1"/>
      <c r="E167" s="1"/>
      <c r="F167" s="1"/>
      <c r="G167" s="1"/>
      <c r="H167" s="1"/>
      <c r="I167" s="1"/>
      <c r="J167" s="1"/>
      <c r="K167" s="1"/>
      <c r="L167" s="1"/>
      <c r="M167" s="1"/>
    </row>
    <row r="168" spans="1:13" x14ac:dyDescent="0.25">
      <c r="A168" s="1"/>
      <c r="B168" s="1"/>
      <c r="C168" s="1"/>
      <c r="D168" s="1"/>
      <c r="E168" s="1"/>
      <c r="F168" s="1"/>
      <c r="G168" s="1"/>
      <c r="H168" s="1"/>
      <c r="I168" s="1"/>
      <c r="J168" s="1"/>
      <c r="K168" s="1"/>
      <c r="L168" s="1"/>
      <c r="M168" s="1"/>
    </row>
    <row r="169" spans="1:13" x14ac:dyDescent="0.25">
      <c r="A169" s="1"/>
      <c r="B169" s="1"/>
      <c r="C169" s="1"/>
      <c r="D169" s="1"/>
      <c r="E169" s="1"/>
      <c r="F169" s="1"/>
      <c r="G169" s="1"/>
      <c r="H169" s="1"/>
      <c r="I169" s="1"/>
      <c r="J169" s="1"/>
      <c r="K169" s="1"/>
      <c r="L169" s="1"/>
      <c r="M169" s="1"/>
    </row>
    <row r="170" spans="1:13" x14ac:dyDescent="0.25">
      <c r="A170" s="1"/>
      <c r="B170" s="1"/>
      <c r="C170" s="1"/>
      <c r="D170" s="1"/>
      <c r="E170" s="1"/>
      <c r="F170" s="1"/>
      <c r="G170" s="1"/>
      <c r="H170" s="1"/>
      <c r="I170" s="1"/>
      <c r="J170" s="1"/>
      <c r="K170" s="1"/>
      <c r="L170" s="1"/>
      <c r="M170" s="1"/>
    </row>
    <row r="171" spans="1:13" x14ac:dyDescent="0.25">
      <c r="A171" s="1"/>
      <c r="B171" s="1"/>
      <c r="C171" s="1"/>
      <c r="D171" s="1"/>
      <c r="E171" s="1"/>
      <c r="F171" s="1"/>
      <c r="G171" s="1"/>
      <c r="H171" s="1"/>
      <c r="I171" s="1"/>
      <c r="J171" s="1"/>
      <c r="K171" s="1"/>
      <c r="L171" s="1"/>
      <c r="M171" s="1"/>
    </row>
    <row r="172" spans="1:13" x14ac:dyDescent="0.25">
      <c r="A172" s="1"/>
      <c r="B172" s="1"/>
      <c r="C172" s="1"/>
      <c r="D172" s="1"/>
      <c r="E172" s="1"/>
      <c r="F172" s="1"/>
      <c r="G172" s="1"/>
      <c r="H172" s="1"/>
      <c r="I172" s="1"/>
      <c r="J172" s="1"/>
      <c r="K172" s="1"/>
      <c r="L172" s="1"/>
      <c r="M172" s="1"/>
    </row>
    <row r="173" spans="1:13" x14ac:dyDescent="0.25">
      <c r="A173" s="1"/>
      <c r="B173" s="1"/>
      <c r="C173" s="1"/>
      <c r="D173" s="1"/>
      <c r="E173" s="1"/>
      <c r="F173" s="1"/>
      <c r="G173" s="1"/>
      <c r="H173" s="1"/>
      <c r="I173" s="1"/>
      <c r="J173" s="1"/>
      <c r="K173" s="1"/>
      <c r="L173" s="1"/>
      <c r="M173" s="1"/>
    </row>
    <row r="174" spans="1:13" x14ac:dyDescent="0.25">
      <c r="A174" s="1"/>
      <c r="B174" s="1"/>
      <c r="C174" s="1"/>
      <c r="D174" s="1"/>
      <c r="E174" s="1"/>
      <c r="F174" s="1"/>
      <c r="G174" s="1"/>
      <c r="H174" s="1"/>
      <c r="I174" s="1"/>
      <c r="J174" s="1"/>
      <c r="K174" s="1"/>
      <c r="L174" s="1"/>
      <c r="M174" s="1"/>
    </row>
    <row r="175" spans="1:13" x14ac:dyDescent="0.25">
      <c r="A175" s="1"/>
      <c r="B175" s="1"/>
      <c r="C175" s="1"/>
      <c r="D175" s="1"/>
      <c r="E175" s="1"/>
      <c r="F175" s="1"/>
      <c r="G175" s="1"/>
      <c r="H175" s="1"/>
      <c r="I175" s="1"/>
      <c r="J175" s="1"/>
      <c r="K175" s="1"/>
      <c r="L175" s="1"/>
      <c r="M175" s="1"/>
    </row>
    <row r="176" spans="1:13" x14ac:dyDescent="0.25">
      <c r="A176" s="1"/>
      <c r="B176" s="1"/>
      <c r="C176" s="1"/>
      <c r="D176" s="1"/>
      <c r="E176" s="1"/>
      <c r="F176" s="1"/>
      <c r="G176" s="1"/>
      <c r="H176" s="1"/>
      <c r="I176" s="1"/>
      <c r="J176" s="1"/>
      <c r="K176" s="1"/>
      <c r="L176" s="1"/>
      <c r="M176" s="1"/>
    </row>
    <row r="177" spans="1:13" x14ac:dyDescent="0.25">
      <c r="A177" s="1"/>
      <c r="B177" s="1"/>
      <c r="C177" s="1"/>
      <c r="D177" s="1"/>
      <c r="E177" s="1"/>
      <c r="F177" s="1"/>
      <c r="G177" s="1"/>
      <c r="H177" s="1"/>
      <c r="I177" s="1"/>
      <c r="J177" s="1"/>
      <c r="K177" s="1"/>
      <c r="L177" s="1"/>
      <c r="M177" s="1"/>
    </row>
    <row r="178" spans="1:13" x14ac:dyDescent="0.25">
      <c r="A178" s="1"/>
      <c r="B178" s="1"/>
      <c r="C178" s="1"/>
      <c r="D178" s="1"/>
      <c r="E178" s="1"/>
      <c r="F178" s="1"/>
      <c r="G178" s="1"/>
      <c r="H178" s="1"/>
      <c r="I178" s="1"/>
      <c r="J178" s="1"/>
      <c r="K178" s="1"/>
      <c r="L178" s="1"/>
      <c r="M178" s="1"/>
    </row>
    <row r="179" spans="1:13" x14ac:dyDescent="0.25">
      <c r="A179" s="1"/>
      <c r="B179" s="1"/>
      <c r="C179" s="1"/>
      <c r="D179" s="1"/>
      <c r="E179" s="1"/>
      <c r="F179" s="1"/>
      <c r="G179" s="1"/>
      <c r="H179" s="1"/>
      <c r="I179" s="1"/>
      <c r="J179" s="1"/>
      <c r="K179" s="1"/>
      <c r="L179" s="1"/>
      <c r="M179" s="1"/>
    </row>
    <row r="180" spans="1:13" x14ac:dyDescent="0.25">
      <c r="A180" s="1"/>
      <c r="B180" s="1"/>
      <c r="C180" s="1"/>
      <c r="D180" s="1"/>
      <c r="E180" s="1"/>
      <c r="F180" s="1"/>
      <c r="G180" s="1"/>
      <c r="H180" s="1"/>
      <c r="I180" s="1"/>
      <c r="J180" s="1"/>
      <c r="K180" s="1"/>
      <c r="L180" s="1"/>
      <c r="M180" s="1"/>
    </row>
    <row r="181" spans="1:13" x14ac:dyDescent="0.25">
      <c r="A181" s="1"/>
      <c r="B181" s="1"/>
      <c r="C181" s="1"/>
      <c r="D181" s="1"/>
      <c r="E181" s="1"/>
      <c r="F181" s="1"/>
      <c r="G181" s="1"/>
      <c r="H181" s="1"/>
      <c r="I181" s="1"/>
      <c r="J181" s="1"/>
      <c r="K181" s="1"/>
      <c r="L181" s="1"/>
      <c r="M181" s="1"/>
    </row>
    <row r="182" spans="1:13" x14ac:dyDescent="0.25">
      <c r="A182" s="1"/>
      <c r="B182" s="1"/>
      <c r="C182" s="1"/>
      <c r="D182" s="1"/>
      <c r="E182" s="1"/>
      <c r="F182" s="1"/>
      <c r="G182" s="1"/>
      <c r="H182" s="1"/>
      <c r="I182" s="1"/>
      <c r="J182" s="1"/>
      <c r="K182" s="1"/>
      <c r="L182" s="1"/>
      <c r="M182" s="1"/>
    </row>
    <row r="183" spans="1:13" x14ac:dyDescent="0.25">
      <c r="A183" s="1"/>
      <c r="B183" s="1"/>
      <c r="C183" s="1"/>
      <c r="D183" s="1"/>
      <c r="E183" s="1"/>
      <c r="F183" s="1"/>
      <c r="G183" s="1"/>
      <c r="H183" s="1"/>
      <c r="I183" s="1"/>
      <c r="J183" s="1"/>
      <c r="K183" s="1"/>
      <c r="L183" s="1"/>
      <c r="M183" s="1"/>
    </row>
    <row r="184" spans="1:13" x14ac:dyDescent="0.25">
      <c r="A184" s="1"/>
      <c r="B184" s="1"/>
      <c r="C184" s="1"/>
      <c r="D184" s="1"/>
      <c r="E184" s="1"/>
      <c r="F184" s="1"/>
      <c r="G184" s="1"/>
      <c r="H184" s="1"/>
      <c r="I184" s="1"/>
      <c r="J184" s="1"/>
      <c r="K184" s="1"/>
      <c r="L184" s="1"/>
      <c r="M184" s="1"/>
    </row>
    <row r="185" spans="1:13" x14ac:dyDescent="0.25">
      <c r="A185" s="1"/>
      <c r="B185" s="1"/>
      <c r="C185" s="1"/>
      <c r="D185" s="1"/>
      <c r="E185" s="1"/>
      <c r="F185" s="1"/>
      <c r="G185" s="1"/>
      <c r="H185" s="1"/>
      <c r="I185" s="1"/>
      <c r="J185" s="1"/>
      <c r="K185" s="1"/>
      <c r="L185" s="1"/>
      <c r="M185" s="1"/>
    </row>
    <row r="186" spans="1:13" x14ac:dyDescent="0.25">
      <c r="A186" s="1"/>
      <c r="B186" s="1"/>
      <c r="C186" s="1"/>
      <c r="D186" s="1"/>
      <c r="E186" s="1"/>
      <c r="F186" s="1"/>
      <c r="G186" s="1"/>
      <c r="H186" s="1"/>
      <c r="I186" s="1"/>
      <c r="J186" s="1"/>
      <c r="K186" s="1"/>
      <c r="L186" s="1"/>
      <c r="M186" s="1"/>
    </row>
    <row r="187" spans="1:13" x14ac:dyDescent="0.25">
      <c r="A187" s="1"/>
      <c r="B187" s="1"/>
      <c r="C187" s="1"/>
      <c r="D187" s="1"/>
      <c r="E187" s="1"/>
      <c r="F187" s="1"/>
      <c r="G187" s="1"/>
      <c r="H187" s="1"/>
      <c r="I187" s="1"/>
      <c r="J187" s="1"/>
      <c r="K187" s="1"/>
      <c r="L187" s="1"/>
      <c r="M187" s="1"/>
    </row>
    <row r="188" spans="1:13" x14ac:dyDescent="0.25">
      <c r="A188" s="1"/>
      <c r="B188" s="1"/>
      <c r="C188" s="1"/>
      <c r="D188" s="1"/>
      <c r="E188" s="1"/>
      <c r="F188" s="1"/>
      <c r="G188" s="1"/>
      <c r="H188" s="1"/>
      <c r="I188" s="1"/>
      <c r="J188" s="1"/>
      <c r="K188" s="1"/>
      <c r="L188" s="1"/>
      <c r="M188" s="1"/>
    </row>
    <row r="189" spans="1:13" x14ac:dyDescent="0.25">
      <c r="A189" s="1"/>
      <c r="B189" s="1"/>
      <c r="C189" s="1"/>
      <c r="D189" s="1"/>
      <c r="E189" s="1"/>
      <c r="F189" s="1"/>
      <c r="G189" s="1"/>
      <c r="H189" s="1"/>
      <c r="I189" s="1"/>
      <c r="J189" s="1"/>
      <c r="K189" s="1"/>
      <c r="L189" s="1"/>
      <c r="M189" s="1"/>
    </row>
    <row r="190" spans="1:13" x14ac:dyDescent="0.25">
      <c r="A190" s="1"/>
      <c r="B190" s="1"/>
      <c r="C190" s="1"/>
      <c r="D190" s="1"/>
      <c r="E190" s="1"/>
      <c r="F190" s="1"/>
      <c r="G190" s="1"/>
      <c r="H190" s="1"/>
      <c r="I190" s="1"/>
      <c r="J190" s="1"/>
      <c r="K190" s="1"/>
      <c r="L190" s="1"/>
      <c r="M190" s="1"/>
    </row>
    <row r="191" spans="1:13" x14ac:dyDescent="0.25">
      <c r="A191" s="1"/>
      <c r="B191" s="1"/>
      <c r="C191" s="1"/>
      <c r="D191" s="1"/>
      <c r="E191" s="1"/>
      <c r="F191" s="1"/>
      <c r="G191" s="1"/>
      <c r="H191" s="1"/>
      <c r="I191" s="1"/>
      <c r="J191" s="1"/>
      <c r="K191" s="1"/>
      <c r="L191" s="1"/>
      <c r="M191" s="1"/>
    </row>
    <row r="192" spans="1:13" x14ac:dyDescent="0.25">
      <c r="A192" s="1"/>
      <c r="B192" s="1"/>
      <c r="C192" s="1"/>
      <c r="D192" s="1"/>
      <c r="E192" s="1"/>
      <c r="F192" s="1"/>
      <c r="G192" s="1"/>
      <c r="H192" s="1"/>
      <c r="I192" s="1"/>
      <c r="J192" s="1"/>
      <c r="K192" s="1"/>
      <c r="L192" s="1"/>
      <c r="M192" s="1"/>
    </row>
    <row r="193" spans="1:13" x14ac:dyDescent="0.25">
      <c r="A193" s="1"/>
      <c r="B193" s="1"/>
      <c r="C193" s="1"/>
      <c r="D193" s="1"/>
      <c r="E193" s="1"/>
      <c r="F193" s="1"/>
      <c r="G193" s="1"/>
      <c r="H193" s="1"/>
      <c r="I193" s="1"/>
      <c r="J193" s="1"/>
      <c r="K193" s="1"/>
      <c r="L193" s="1"/>
      <c r="M193" s="1"/>
    </row>
    <row r="194" spans="1:13" x14ac:dyDescent="0.25">
      <c r="A194" s="1"/>
      <c r="B194" s="1"/>
      <c r="C194" s="1"/>
      <c r="D194" s="1"/>
      <c r="E194" s="1"/>
      <c r="F194" s="1"/>
      <c r="G194" s="1"/>
      <c r="H194" s="1"/>
      <c r="I194" s="1"/>
      <c r="J194" s="1"/>
      <c r="K194" s="1"/>
      <c r="L194" s="1"/>
      <c r="M194" s="1"/>
    </row>
    <row r="195" spans="1:13" x14ac:dyDescent="0.25">
      <c r="A195" s="1"/>
      <c r="B195" s="1"/>
      <c r="C195" s="1"/>
      <c r="D195" s="1"/>
      <c r="E195" s="1"/>
      <c r="F195" s="1"/>
      <c r="G195" s="1"/>
      <c r="H195" s="1"/>
      <c r="I195" s="1"/>
      <c r="J195" s="1"/>
      <c r="K195" s="1"/>
      <c r="L195" s="1"/>
      <c r="M195" s="1"/>
    </row>
    <row r="196" spans="1:13" x14ac:dyDescent="0.25">
      <c r="A196" s="1"/>
      <c r="B196" s="1"/>
      <c r="C196" s="1"/>
      <c r="D196" s="1"/>
      <c r="E196" s="1"/>
      <c r="F196" s="1"/>
      <c r="G196" s="1"/>
      <c r="H196" s="1"/>
      <c r="I196" s="1"/>
      <c r="J196" s="1"/>
      <c r="K196" s="1"/>
      <c r="L196" s="1"/>
      <c r="M196" s="1"/>
    </row>
    <row r="197" spans="1:13" x14ac:dyDescent="0.25">
      <c r="A197" s="1"/>
      <c r="B197" s="1"/>
      <c r="C197" s="1"/>
      <c r="D197" s="1"/>
      <c r="E197" s="1"/>
      <c r="F197" s="1"/>
      <c r="G197" s="1"/>
      <c r="H197" s="1"/>
      <c r="I197" s="1"/>
      <c r="J197" s="1"/>
      <c r="K197" s="1"/>
      <c r="L197" s="1"/>
      <c r="M197" s="1"/>
    </row>
    <row r="198" spans="1:13" x14ac:dyDescent="0.25">
      <c r="A198" s="1"/>
      <c r="B198" s="1"/>
      <c r="C198" s="1"/>
      <c r="D198" s="1"/>
      <c r="E198" s="1"/>
      <c r="F198" s="1"/>
      <c r="G198" s="1"/>
      <c r="H198" s="1"/>
      <c r="I198" s="1"/>
      <c r="J198" s="1"/>
      <c r="K198" s="1"/>
      <c r="L198" s="1"/>
      <c r="M198" s="1"/>
    </row>
    <row r="199" spans="1:13" x14ac:dyDescent="0.25">
      <c r="A199" s="1"/>
      <c r="B199" s="1"/>
      <c r="C199" s="1"/>
      <c r="D199" s="1"/>
      <c r="E199" s="1"/>
      <c r="F199" s="1"/>
      <c r="G199" s="1"/>
      <c r="H199" s="1"/>
      <c r="I199" s="1"/>
      <c r="J199" s="1"/>
      <c r="K199" s="1"/>
      <c r="L199" s="1"/>
      <c r="M199" s="1"/>
    </row>
    <row r="200" spans="1:13" x14ac:dyDescent="0.25">
      <c r="A200" s="1"/>
      <c r="B200" s="1"/>
      <c r="C200" s="1"/>
      <c r="D200" s="1"/>
      <c r="E200" s="1"/>
      <c r="F200" s="1"/>
      <c r="G200" s="1"/>
      <c r="H200" s="1"/>
      <c r="I200" s="1"/>
      <c r="J200" s="1"/>
      <c r="K200" s="1"/>
      <c r="L200" s="1"/>
      <c r="M200" s="1"/>
    </row>
    <row r="201" spans="1:13" x14ac:dyDescent="0.25">
      <c r="A201" s="1"/>
      <c r="B201" s="1"/>
      <c r="C201" s="1"/>
      <c r="D201" s="1"/>
      <c r="E201" s="1"/>
      <c r="F201" s="1"/>
      <c r="G201" s="1"/>
      <c r="H201" s="1"/>
      <c r="I201" s="1"/>
      <c r="J201" s="1"/>
      <c r="K201" s="1"/>
      <c r="L201" s="1"/>
      <c r="M201" s="1"/>
    </row>
    <row r="202" spans="1:13" x14ac:dyDescent="0.25">
      <c r="A202" s="1"/>
      <c r="B202" s="1"/>
      <c r="C202" s="1"/>
      <c r="D202" s="1"/>
      <c r="E202" s="1"/>
      <c r="F202" s="1"/>
      <c r="G202" s="1"/>
      <c r="H202" s="1"/>
      <c r="I202" s="1"/>
      <c r="J202" s="1"/>
      <c r="K202" s="1"/>
      <c r="L202" s="1"/>
      <c r="M202" s="1"/>
    </row>
    <row r="203" spans="1:13" x14ac:dyDescent="0.25">
      <c r="A203" s="1"/>
      <c r="B203" s="1"/>
      <c r="C203" s="1"/>
      <c r="D203" s="1"/>
      <c r="E203" s="1"/>
      <c r="F203" s="1"/>
      <c r="G203" s="1"/>
      <c r="H203" s="1"/>
      <c r="I203" s="1"/>
      <c r="J203" s="1"/>
      <c r="K203" s="1"/>
      <c r="L203" s="1"/>
      <c r="M203" s="1"/>
    </row>
    <row r="204" spans="1:13" x14ac:dyDescent="0.25">
      <c r="A204" s="1"/>
      <c r="B204" s="1"/>
      <c r="C204" s="1"/>
      <c r="D204" s="1"/>
      <c r="E204" s="1"/>
      <c r="F204" s="1"/>
      <c r="G204" s="1"/>
      <c r="H204" s="1"/>
      <c r="I204" s="1"/>
      <c r="J204" s="1"/>
      <c r="K204" s="1"/>
      <c r="L204" s="1"/>
      <c r="M204" s="1"/>
    </row>
    <row r="205" spans="1:13" x14ac:dyDescent="0.25">
      <c r="A205" s="1"/>
      <c r="B205" s="1"/>
      <c r="C205" s="1"/>
      <c r="D205" s="1"/>
      <c r="E205" s="1"/>
      <c r="F205" s="1"/>
      <c r="G205" s="1"/>
      <c r="H205" s="1"/>
      <c r="I205" s="1"/>
      <c r="J205" s="1"/>
      <c r="K205" s="1"/>
      <c r="L205" s="1"/>
      <c r="M205" s="1"/>
    </row>
    <row r="206" spans="1:13" x14ac:dyDescent="0.25">
      <c r="A206" s="1"/>
      <c r="B206" s="1"/>
      <c r="C206" s="1"/>
      <c r="D206" s="1"/>
      <c r="E206" s="1"/>
      <c r="F206" s="1"/>
      <c r="G206" s="1"/>
      <c r="H206" s="1"/>
      <c r="I206" s="1"/>
      <c r="J206" s="1"/>
      <c r="K206" s="1"/>
      <c r="L206" s="1"/>
      <c r="M206" s="1"/>
    </row>
    <row r="207" spans="1:13" x14ac:dyDescent="0.25">
      <c r="A207" s="1"/>
      <c r="B207" s="1"/>
      <c r="C207" s="1"/>
      <c r="D207" s="1"/>
      <c r="E207" s="1"/>
      <c r="F207" s="1"/>
      <c r="G207" s="1"/>
      <c r="H207" s="1"/>
      <c r="I207" s="1"/>
      <c r="J207" s="1"/>
      <c r="K207" s="1"/>
      <c r="L207" s="1"/>
      <c r="M207" s="1"/>
    </row>
    <row r="208" spans="1:13" x14ac:dyDescent="0.25">
      <c r="A208" s="1"/>
      <c r="B208" s="1"/>
      <c r="C208" s="1"/>
      <c r="D208" s="1"/>
      <c r="E208" s="1"/>
      <c r="F208" s="1"/>
      <c r="G208" s="1"/>
      <c r="H208" s="1"/>
      <c r="I208" s="1"/>
      <c r="J208" s="1"/>
      <c r="K208" s="1"/>
      <c r="L208" s="1"/>
      <c r="M208" s="1"/>
    </row>
    <row r="209" spans="1:13" x14ac:dyDescent="0.25">
      <c r="A209" s="1"/>
      <c r="B209" s="1"/>
      <c r="C209" s="1"/>
      <c r="D209" s="1"/>
      <c r="E209" s="1"/>
      <c r="F209" s="1"/>
      <c r="G209" s="1"/>
      <c r="H209" s="1"/>
      <c r="I209" s="1"/>
      <c r="J209" s="1"/>
      <c r="K209" s="1"/>
      <c r="L209" s="1"/>
      <c r="M209" s="1"/>
    </row>
    <row r="210" spans="1:13" x14ac:dyDescent="0.25">
      <c r="A210" s="1"/>
      <c r="B210" s="1"/>
      <c r="C210" s="1"/>
      <c r="D210" s="1"/>
      <c r="E210" s="1"/>
      <c r="F210" s="1"/>
      <c r="G210" s="1"/>
      <c r="H210" s="1"/>
      <c r="I210" s="1"/>
      <c r="J210" s="1"/>
      <c r="K210" s="1"/>
      <c r="L210" s="1"/>
      <c r="M210" s="1"/>
    </row>
    <row r="211" spans="1:13" x14ac:dyDescent="0.25">
      <c r="A211" s="1"/>
      <c r="B211" s="1"/>
      <c r="C211" s="1"/>
      <c r="D211" s="1"/>
      <c r="E211" s="1"/>
      <c r="F211" s="1"/>
      <c r="G211" s="1"/>
      <c r="H211" s="1"/>
      <c r="I211" s="1"/>
      <c r="J211" s="1"/>
      <c r="K211" s="1"/>
      <c r="L211" s="1"/>
      <c r="M211" s="1"/>
    </row>
    <row r="212" spans="1:13" x14ac:dyDescent="0.25">
      <c r="A212" s="1"/>
      <c r="B212" s="1"/>
      <c r="C212" s="1"/>
      <c r="D212" s="1"/>
      <c r="E212" s="1"/>
      <c r="F212" s="1"/>
      <c r="G212" s="1"/>
      <c r="H212" s="1"/>
      <c r="I212" s="1"/>
      <c r="J212" s="1"/>
      <c r="K212" s="1"/>
      <c r="L212" s="1"/>
      <c r="M212" s="1"/>
    </row>
    <row r="213" spans="1:13" x14ac:dyDescent="0.25">
      <c r="A213" s="1"/>
      <c r="B213" s="1"/>
      <c r="C213" s="1"/>
      <c r="D213" s="1"/>
      <c r="E213" s="1"/>
      <c r="F213" s="1"/>
      <c r="G213" s="1"/>
      <c r="H213" s="1"/>
      <c r="I213" s="1"/>
      <c r="J213" s="1"/>
      <c r="K213" s="1"/>
      <c r="L213" s="1"/>
      <c r="M213" s="1"/>
    </row>
    <row r="214" spans="1:13" x14ac:dyDescent="0.25">
      <c r="A214" s="1"/>
      <c r="B214" s="1"/>
      <c r="C214" s="1"/>
      <c r="D214" s="1"/>
      <c r="E214" s="1"/>
      <c r="F214" s="1"/>
      <c r="G214" s="1"/>
      <c r="H214" s="1"/>
      <c r="I214" s="1"/>
      <c r="J214" s="1"/>
      <c r="K214" s="1"/>
      <c r="L214" s="1"/>
      <c r="M214" s="1"/>
    </row>
    <row r="215" spans="1:13" x14ac:dyDescent="0.25">
      <c r="A215" s="1"/>
      <c r="B215" s="1"/>
      <c r="C215" s="1"/>
      <c r="D215" s="1"/>
      <c r="E215" s="1"/>
      <c r="F215" s="1"/>
      <c r="G215" s="1"/>
      <c r="H215" s="1"/>
      <c r="I215" s="1"/>
      <c r="J215" s="1"/>
      <c r="K215" s="1"/>
      <c r="L215" s="1"/>
      <c r="M215" s="1"/>
    </row>
    <row r="216" spans="1:13" x14ac:dyDescent="0.25">
      <c r="A216" s="1"/>
      <c r="B216" s="1"/>
      <c r="C216" s="1"/>
      <c r="D216" s="1"/>
      <c r="E216" s="1"/>
      <c r="F216" s="1"/>
      <c r="G216" s="1"/>
      <c r="H216" s="1"/>
      <c r="I216" s="1"/>
      <c r="J216" s="1"/>
      <c r="K216" s="1"/>
      <c r="L216" s="1"/>
      <c r="M216" s="1"/>
    </row>
    <row r="217" spans="1:13" x14ac:dyDescent="0.25">
      <c r="A217" s="1"/>
      <c r="B217" s="1"/>
      <c r="C217" s="1"/>
      <c r="D217" s="1"/>
      <c r="E217" s="1"/>
      <c r="F217" s="1"/>
      <c r="G217" s="1"/>
      <c r="H217" s="1"/>
      <c r="I217" s="1"/>
      <c r="J217" s="1"/>
      <c r="K217" s="1"/>
      <c r="L217" s="1"/>
      <c r="M217" s="1"/>
    </row>
    <row r="218" spans="1:13" x14ac:dyDescent="0.25">
      <c r="A218" s="1"/>
      <c r="B218" s="1"/>
      <c r="C218" s="1"/>
      <c r="D218" s="1"/>
      <c r="E218" s="1"/>
      <c r="F218" s="1"/>
      <c r="G218" s="1"/>
      <c r="H218" s="1"/>
      <c r="I218" s="1"/>
      <c r="J218" s="1"/>
      <c r="K218" s="1"/>
      <c r="L218" s="1"/>
      <c r="M218" s="1"/>
    </row>
    <row r="219" spans="1:13" x14ac:dyDescent="0.25">
      <c r="A219" s="1"/>
      <c r="B219" s="1"/>
      <c r="C219" s="1"/>
      <c r="D219" s="1"/>
      <c r="E219" s="1"/>
      <c r="F219" s="1"/>
      <c r="G219" s="1"/>
      <c r="H219" s="1"/>
      <c r="I219" s="1"/>
      <c r="J219" s="1"/>
      <c r="K219" s="1"/>
      <c r="L219" s="1"/>
      <c r="M219" s="1"/>
    </row>
    <row r="220" spans="1:13" x14ac:dyDescent="0.25">
      <c r="A220" s="1"/>
      <c r="B220" s="1"/>
      <c r="C220" s="1"/>
      <c r="D220" s="1"/>
      <c r="E220" s="1"/>
      <c r="F220" s="1"/>
      <c r="G220" s="1"/>
      <c r="H220" s="1"/>
      <c r="I220" s="1"/>
      <c r="J220" s="1"/>
      <c r="K220" s="1"/>
      <c r="L220" s="1"/>
      <c r="M220" s="1"/>
    </row>
    <row r="221" spans="1:13" x14ac:dyDescent="0.25">
      <c r="A221" s="1"/>
      <c r="B221" s="1"/>
      <c r="C221" s="1"/>
      <c r="D221" s="1"/>
      <c r="E221" s="1"/>
      <c r="F221" s="1"/>
      <c r="G221" s="1"/>
      <c r="H221" s="1"/>
      <c r="I221" s="1"/>
      <c r="J221" s="1"/>
      <c r="K221" s="1"/>
      <c r="L221" s="1"/>
      <c r="M221" s="1"/>
    </row>
    <row r="222" spans="1:13" x14ac:dyDescent="0.25">
      <c r="A222" s="1"/>
      <c r="B222" s="1"/>
      <c r="C222" s="1"/>
      <c r="D222" s="1"/>
      <c r="E222" s="1"/>
      <c r="F222" s="1"/>
      <c r="G222" s="1"/>
      <c r="H222" s="1"/>
      <c r="I222" s="1"/>
      <c r="J222" s="1"/>
      <c r="K222" s="1"/>
      <c r="L222" s="1"/>
      <c r="M222" s="1"/>
    </row>
    <row r="223" spans="1:13" x14ac:dyDescent="0.25">
      <c r="A223" s="1"/>
      <c r="B223" s="1"/>
      <c r="C223" s="1"/>
      <c r="D223" s="1"/>
      <c r="E223" s="1"/>
      <c r="F223" s="1"/>
      <c r="G223" s="1"/>
      <c r="H223" s="1"/>
      <c r="I223" s="1"/>
      <c r="J223" s="1"/>
      <c r="K223" s="1"/>
      <c r="L223" s="1"/>
      <c r="M223" s="1"/>
    </row>
    <row r="224" spans="1:13" x14ac:dyDescent="0.25">
      <c r="A224" s="1"/>
      <c r="B224" s="1"/>
      <c r="C224" s="1"/>
      <c r="D224" s="1"/>
      <c r="E224" s="1"/>
      <c r="F224" s="1"/>
      <c r="G224" s="1"/>
      <c r="H224" s="1"/>
      <c r="I224" s="1"/>
      <c r="J224" s="1"/>
      <c r="K224" s="1"/>
      <c r="L224" s="1"/>
      <c r="M224" s="1"/>
    </row>
    <row r="225" spans="1:13" x14ac:dyDescent="0.25">
      <c r="A225" s="1"/>
      <c r="B225" s="1"/>
      <c r="C225" s="1"/>
      <c r="D225" s="1"/>
      <c r="E225" s="1"/>
      <c r="F225" s="1"/>
      <c r="G225" s="1"/>
      <c r="H225" s="1"/>
      <c r="I225" s="1"/>
      <c r="J225" s="1"/>
      <c r="K225" s="1"/>
      <c r="L225" s="1"/>
      <c r="M225" s="1"/>
    </row>
    <row r="226" spans="1:13" x14ac:dyDescent="0.25">
      <c r="A226" s="1"/>
      <c r="B226" s="1"/>
      <c r="C226" s="1"/>
      <c r="D226" s="1"/>
      <c r="E226" s="1"/>
      <c r="F226" s="1"/>
      <c r="G226" s="1"/>
      <c r="H226" s="1"/>
      <c r="I226" s="1"/>
      <c r="J226" s="1"/>
      <c r="K226" s="1"/>
      <c r="L226" s="1"/>
      <c r="M226" s="1"/>
    </row>
    <row r="227" spans="1:13" x14ac:dyDescent="0.25">
      <c r="A227" s="1"/>
      <c r="B227" s="1"/>
      <c r="C227" s="1"/>
      <c r="D227" s="1"/>
      <c r="E227" s="1"/>
      <c r="F227" s="1"/>
      <c r="G227" s="1"/>
      <c r="H227" s="1"/>
      <c r="I227" s="1"/>
      <c r="J227" s="1"/>
      <c r="K227" s="1"/>
      <c r="L227" s="1"/>
      <c r="M227" s="1"/>
    </row>
    <row r="228" spans="1:13" x14ac:dyDescent="0.25">
      <c r="A228" s="1"/>
      <c r="B228" s="1"/>
      <c r="C228" s="1"/>
      <c r="D228" s="1"/>
      <c r="E228" s="1"/>
      <c r="F228" s="1"/>
      <c r="G228" s="1"/>
      <c r="H228" s="1"/>
      <c r="I228" s="1"/>
      <c r="J228" s="1"/>
      <c r="K228" s="1"/>
      <c r="L228" s="1"/>
      <c r="M228" s="1"/>
    </row>
    <row r="229" spans="1:13" x14ac:dyDescent="0.25">
      <c r="A229" s="1"/>
      <c r="B229" s="1"/>
      <c r="C229" s="1"/>
      <c r="D229" s="1"/>
      <c r="E229" s="1"/>
      <c r="F229" s="1"/>
      <c r="G229" s="1"/>
      <c r="H229" s="1"/>
      <c r="I229" s="1"/>
      <c r="J229" s="1"/>
      <c r="K229" s="1"/>
      <c r="L229" s="1"/>
      <c r="M229" s="1"/>
    </row>
    <row r="230" spans="1:13" x14ac:dyDescent="0.25">
      <c r="A230" s="1"/>
      <c r="B230" s="1"/>
      <c r="C230" s="1"/>
      <c r="D230" s="1"/>
      <c r="E230" s="1"/>
      <c r="F230" s="1"/>
      <c r="G230" s="1"/>
      <c r="H230" s="1"/>
      <c r="I230" s="1"/>
      <c r="J230" s="1"/>
      <c r="K230" s="1"/>
      <c r="L230" s="1"/>
      <c r="M230" s="1"/>
    </row>
    <row r="231" spans="1:13" x14ac:dyDescent="0.25">
      <c r="A231" s="1"/>
      <c r="B231" s="1"/>
      <c r="C231" s="1"/>
      <c r="D231" s="1"/>
      <c r="E231" s="1"/>
      <c r="F231" s="1"/>
      <c r="G231" s="1"/>
      <c r="H231" s="1"/>
      <c r="I231" s="1"/>
      <c r="J231" s="1"/>
      <c r="K231" s="1"/>
      <c r="L231" s="1"/>
      <c r="M231" s="1"/>
    </row>
    <row r="232" spans="1:13" x14ac:dyDescent="0.25">
      <c r="A232" s="1"/>
      <c r="B232" s="1"/>
      <c r="C232" s="1"/>
      <c r="D232" s="1"/>
      <c r="E232" s="1"/>
      <c r="F232" s="1"/>
      <c r="G232" s="1"/>
      <c r="H232" s="1"/>
      <c r="I232" s="1"/>
      <c r="J232" s="1"/>
      <c r="K232" s="1"/>
      <c r="L232" s="1"/>
      <c r="M232" s="1"/>
    </row>
    <row r="233" spans="1:13" x14ac:dyDescent="0.25">
      <c r="A233" s="1"/>
      <c r="B233" s="1"/>
      <c r="C233" s="1"/>
      <c r="D233" s="1"/>
      <c r="E233" s="1"/>
      <c r="F233" s="1"/>
      <c r="G233" s="1"/>
      <c r="H233" s="1"/>
      <c r="I233" s="1"/>
      <c r="J233" s="1"/>
      <c r="K233" s="1"/>
      <c r="L233" s="1"/>
      <c r="M233" s="1"/>
    </row>
    <row r="234" spans="1:13" x14ac:dyDescent="0.25">
      <c r="A234" s="1"/>
      <c r="B234" s="1"/>
      <c r="C234" s="1"/>
      <c r="D234" s="1"/>
      <c r="E234" s="1"/>
      <c r="F234" s="1"/>
      <c r="G234" s="1"/>
      <c r="H234" s="1"/>
      <c r="I234" s="1"/>
      <c r="J234" s="1"/>
      <c r="K234" s="1"/>
      <c r="L234" s="1"/>
      <c r="M234" s="1"/>
    </row>
    <row r="235" spans="1:13" x14ac:dyDescent="0.25">
      <c r="A235" s="1"/>
      <c r="B235" s="1"/>
      <c r="C235" s="1"/>
      <c r="D235" s="1"/>
      <c r="E235" s="1"/>
      <c r="F235" s="1"/>
      <c r="G235" s="1"/>
      <c r="H235" s="1"/>
      <c r="I235" s="1"/>
      <c r="J235" s="1"/>
      <c r="K235" s="1"/>
      <c r="L235" s="1"/>
      <c r="M235" s="1"/>
    </row>
    <row r="236" spans="1:13" x14ac:dyDescent="0.25">
      <c r="A236" s="1"/>
      <c r="B236" s="1"/>
      <c r="C236" s="1"/>
      <c r="D236" s="1"/>
      <c r="E236" s="1"/>
      <c r="F236" s="1"/>
      <c r="G236" s="1"/>
      <c r="H236" s="1"/>
      <c r="I236" s="1"/>
      <c r="J236" s="1"/>
      <c r="K236" s="1"/>
      <c r="L236" s="1"/>
      <c r="M236" s="1"/>
    </row>
    <row r="237" spans="1:13" x14ac:dyDescent="0.25">
      <c r="A237" s="1"/>
      <c r="B237" s="1"/>
      <c r="C237" s="1"/>
      <c r="D237" s="1"/>
      <c r="E237" s="1"/>
      <c r="F237" s="1"/>
      <c r="G237" s="1"/>
      <c r="H237" s="1"/>
      <c r="I237" s="1"/>
      <c r="J237" s="1"/>
      <c r="K237" s="1"/>
      <c r="L237" s="1"/>
      <c r="M237" s="1"/>
    </row>
  </sheetData>
  <mergeCells count="8">
    <mergeCell ref="A1:D5"/>
    <mergeCell ref="E1:J5"/>
    <mergeCell ref="A7:M7"/>
    <mergeCell ref="A6:D6"/>
    <mergeCell ref="K1:M5"/>
    <mergeCell ref="K6:M6"/>
    <mergeCell ref="E6:H6"/>
    <mergeCell ref="I6:J6"/>
  </mergeCells>
  <pageMargins left="0.25" right="0.25" top="0.75" bottom="0.75" header="0.3" footer="0.3"/>
  <pageSetup paperSize="5"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44"/>
  <sheetViews>
    <sheetView topLeftCell="A79" workbookViewId="0">
      <selection activeCell="G14" sqref="G14"/>
    </sheetView>
  </sheetViews>
  <sheetFormatPr baseColWidth="10" defaultRowHeight="15" x14ac:dyDescent="0.25"/>
  <cols>
    <col min="1" max="1" width="13.7109375" customWidth="1"/>
    <col min="2" max="2" width="54.5703125" customWidth="1"/>
    <col min="3" max="3" width="36.42578125" customWidth="1"/>
  </cols>
  <sheetData>
    <row r="1" spans="1:6" x14ac:dyDescent="0.25">
      <c r="A1" s="5" t="s">
        <v>29</v>
      </c>
      <c r="B1" s="5" t="s">
        <v>30</v>
      </c>
      <c r="E1" s="11" t="s">
        <v>50</v>
      </c>
    </row>
    <row r="2" spans="1:6" ht="25.5" x14ac:dyDescent="0.25">
      <c r="A2" s="6" t="s">
        <v>31</v>
      </c>
      <c r="B2" s="6">
        <v>1</v>
      </c>
      <c r="E2" s="11" t="s">
        <v>52</v>
      </c>
    </row>
    <row r="3" spans="1:6" ht="25.5" x14ac:dyDescent="0.25">
      <c r="A3" s="6" t="s">
        <v>32</v>
      </c>
      <c r="B3" s="6">
        <v>2</v>
      </c>
    </row>
    <row r="4" spans="1:6" x14ac:dyDescent="0.25">
      <c r="A4" s="6" t="s">
        <v>33</v>
      </c>
      <c r="B4" s="6">
        <v>3</v>
      </c>
    </row>
    <row r="5" spans="1:6" x14ac:dyDescent="0.25">
      <c r="A5" s="6" t="s">
        <v>34</v>
      </c>
      <c r="B5" s="6">
        <v>4</v>
      </c>
    </row>
    <row r="6" spans="1:6" x14ac:dyDescent="0.25">
      <c r="A6" s="6" t="s">
        <v>35</v>
      </c>
      <c r="B6" s="6">
        <v>5</v>
      </c>
    </row>
    <row r="7" spans="1:6" ht="25.5" x14ac:dyDescent="0.25">
      <c r="A7" s="7" t="s">
        <v>36</v>
      </c>
      <c r="B7" s="8"/>
    </row>
    <row r="8" spans="1:6" x14ac:dyDescent="0.25">
      <c r="A8" s="9" t="s">
        <v>37</v>
      </c>
      <c r="B8" s="8"/>
    </row>
    <row r="9" spans="1:6" x14ac:dyDescent="0.25">
      <c r="A9" s="9" t="s">
        <v>37</v>
      </c>
      <c r="B9" s="8"/>
    </row>
    <row r="10" spans="1:6" x14ac:dyDescent="0.25">
      <c r="A10" s="9" t="s">
        <v>37</v>
      </c>
      <c r="B10" s="8"/>
    </row>
    <row r="11" spans="1:6" ht="15" customHeight="1" thickBot="1" x14ac:dyDescent="0.3">
      <c r="A11" s="149" t="s">
        <v>109</v>
      </c>
      <c r="B11" s="149"/>
      <c r="C11" s="36"/>
      <c r="D11" s="150" t="s">
        <v>89</v>
      </c>
      <c r="E11" s="151"/>
      <c r="F11" s="151"/>
    </row>
    <row r="12" spans="1:6" ht="39.75" thickBot="1" x14ac:dyDescent="0.3">
      <c r="A12" s="10" t="s">
        <v>38</v>
      </c>
      <c r="B12" s="37" t="s">
        <v>48</v>
      </c>
      <c r="D12" s="152" t="s">
        <v>90</v>
      </c>
      <c r="E12" s="153"/>
      <c r="F12" s="154"/>
    </row>
    <row r="13" spans="1:6" ht="51.75" x14ac:dyDescent="0.25">
      <c r="A13" s="7" t="s">
        <v>39</v>
      </c>
      <c r="B13" s="35" t="s">
        <v>51</v>
      </c>
      <c r="D13" s="21" t="s">
        <v>91</v>
      </c>
      <c r="E13" s="22" t="s">
        <v>92</v>
      </c>
      <c r="F13" s="23" t="s">
        <v>93</v>
      </c>
    </row>
    <row r="14" spans="1:6" ht="102.75" x14ac:dyDescent="0.25">
      <c r="A14" s="7" t="s">
        <v>49</v>
      </c>
      <c r="B14" s="35" t="s">
        <v>108</v>
      </c>
      <c r="C14" s="12"/>
      <c r="D14" s="24" t="s">
        <v>57</v>
      </c>
      <c r="E14" s="25" t="s">
        <v>94</v>
      </c>
      <c r="F14" s="26" t="s">
        <v>95</v>
      </c>
    </row>
    <row r="15" spans="1:6" ht="22.5" x14ac:dyDescent="0.25">
      <c r="A15" s="8"/>
      <c r="B15" s="8"/>
      <c r="D15" s="27" t="s">
        <v>58</v>
      </c>
      <c r="E15" s="28" t="s">
        <v>96</v>
      </c>
      <c r="F15" s="29" t="s">
        <v>97</v>
      </c>
    </row>
    <row r="16" spans="1:6" ht="18" customHeight="1" x14ac:dyDescent="0.25">
      <c r="A16" s="149" t="s">
        <v>44</v>
      </c>
      <c r="B16" s="149"/>
      <c r="D16" s="30" t="s">
        <v>56</v>
      </c>
      <c r="E16" s="31" t="s">
        <v>98</v>
      </c>
      <c r="F16" s="32" t="s">
        <v>99</v>
      </c>
    </row>
    <row r="17" spans="1:6" ht="52.5" thickBot="1" x14ac:dyDescent="0.3">
      <c r="A17" s="7" t="s">
        <v>40</v>
      </c>
      <c r="B17" s="35" t="s">
        <v>45</v>
      </c>
      <c r="D17" s="20"/>
      <c r="E17" s="20"/>
      <c r="F17" s="20"/>
    </row>
    <row r="18" spans="1:6" ht="52.5" thickBot="1" x14ac:dyDescent="0.3">
      <c r="A18" s="7" t="s">
        <v>41</v>
      </c>
      <c r="B18" s="35" t="s">
        <v>46</v>
      </c>
      <c r="D18" s="152" t="s">
        <v>100</v>
      </c>
      <c r="E18" s="153"/>
      <c r="F18" s="154"/>
    </row>
    <row r="19" spans="1:6" ht="26.25" x14ac:dyDescent="0.25">
      <c r="A19" s="7" t="s">
        <v>42</v>
      </c>
      <c r="B19" s="35" t="s">
        <v>47</v>
      </c>
      <c r="D19" s="21" t="s">
        <v>91</v>
      </c>
      <c r="E19" s="22" t="s">
        <v>92</v>
      </c>
      <c r="F19" s="23" t="s">
        <v>93</v>
      </c>
    </row>
    <row r="20" spans="1:6" ht="39" x14ac:dyDescent="0.25">
      <c r="A20" s="7" t="s">
        <v>43</v>
      </c>
      <c r="B20" s="35" t="s">
        <v>111</v>
      </c>
      <c r="D20" s="24" t="s">
        <v>57</v>
      </c>
      <c r="E20" s="155" t="s">
        <v>101</v>
      </c>
      <c r="F20" s="157" t="s">
        <v>102</v>
      </c>
    </row>
    <row r="21" spans="1:6" x14ac:dyDescent="0.25">
      <c r="D21" s="24" t="s">
        <v>58</v>
      </c>
      <c r="E21" s="156"/>
      <c r="F21" s="158"/>
    </row>
    <row r="22" spans="1:6" x14ac:dyDescent="0.25">
      <c r="D22" s="30" t="s">
        <v>56</v>
      </c>
      <c r="E22" s="33" t="s">
        <v>103</v>
      </c>
      <c r="F22" s="34" t="s">
        <v>104</v>
      </c>
    </row>
    <row r="23" spans="1:6" x14ac:dyDescent="0.25">
      <c r="D23" s="20"/>
      <c r="E23" s="20"/>
      <c r="F23" s="20"/>
    </row>
    <row r="24" spans="1:6" ht="15.75" thickBot="1" x14ac:dyDescent="0.3">
      <c r="A24" s="17" t="s">
        <v>59</v>
      </c>
      <c r="B24" s="17" t="s">
        <v>25</v>
      </c>
      <c r="C24" s="38"/>
      <c r="D24" s="20"/>
      <c r="E24" s="20"/>
      <c r="F24" s="20"/>
    </row>
    <row r="25" spans="1:6" ht="15.75" thickBot="1" x14ac:dyDescent="0.3">
      <c r="A25" s="7" t="s">
        <v>57</v>
      </c>
      <c r="B25" s="7" t="s">
        <v>68</v>
      </c>
      <c r="C25" s="18"/>
      <c r="D25" s="159" t="s">
        <v>105</v>
      </c>
      <c r="E25" s="160"/>
      <c r="F25" s="161"/>
    </row>
    <row r="26" spans="1:6" x14ac:dyDescent="0.25">
      <c r="A26" s="7" t="s">
        <v>58</v>
      </c>
      <c r="B26" s="7" t="s">
        <v>69</v>
      </c>
      <c r="C26" s="19"/>
      <c r="D26" s="21" t="s">
        <v>91</v>
      </c>
      <c r="E26" s="22" t="s">
        <v>92</v>
      </c>
      <c r="F26" s="23" t="s">
        <v>93</v>
      </c>
    </row>
    <row r="27" spans="1:6" x14ac:dyDescent="0.25">
      <c r="A27" s="7" t="s">
        <v>56</v>
      </c>
      <c r="B27" s="7" t="s">
        <v>70</v>
      </c>
      <c r="D27" s="24" t="s">
        <v>57</v>
      </c>
      <c r="E27" s="147" t="s">
        <v>101</v>
      </c>
      <c r="F27" s="148" t="s">
        <v>106</v>
      </c>
    </row>
    <row r="28" spans="1:6" x14ac:dyDescent="0.25">
      <c r="B28" s="7" t="s">
        <v>71</v>
      </c>
      <c r="D28" s="24" t="s">
        <v>58</v>
      </c>
      <c r="E28" s="147"/>
      <c r="F28" s="148"/>
    </row>
    <row r="29" spans="1:6" x14ac:dyDescent="0.25">
      <c r="B29" s="7" t="s">
        <v>72</v>
      </c>
      <c r="D29" s="30" t="s">
        <v>56</v>
      </c>
      <c r="E29" s="31" t="s">
        <v>103</v>
      </c>
      <c r="F29" s="32" t="s">
        <v>107</v>
      </c>
    </row>
    <row r="30" spans="1:6" ht="38.25" x14ac:dyDescent="0.25">
      <c r="A30" s="17" t="s">
        <v>60</v>
      </c>
      <c r="B30" s="7" t="s">
        <v>73</v>
      </c>
    </row>
    <row r="31" spans="1:6" x14ac:dyDescent="0.25">
      <c r="A31" s="7" t="s">
        <v>63</v>
      </c>
      <c r="B31" s="7" t="s">
        <v>74</v>
      </c>
    </row>
    <row r="32" spans="1:6" x14ac:dyDescent="0.25">
      <c r="A32" s="7" t="s">
        <v>61</v>
      </c>
      <c r="B32" s="7" t="s">
        <v>75</v>
      </c>
    </row>
    <row r="33" spans="1:2" x14ac:dyDescent="0.25">
      <c r="A33" s="7" t="s">
        <v>62</v>
      </c>
      <c r="B33" s="7" t="s">
        <v>76</v>
      </c>
    </row>
    <row r="34" spans="1:2" x14ac:dyDescent="0.25">
      <c r="A34" s="7"/>
      <c r="B34" s="7" t="s">
        <v>77</v>
      </c>
    </row>
    <row r="35" spans="1:2" x14ac:dyDescent="0.25">
      <c r="B35" s="7" t="s">
        <v>78</v>
      </c>
    </row>
    <row r="36" spans="1:2" x14ac:dyDescent="0.25">
      <c r="A36" s="17" t="s">
        <v>64</v>
      </c>
      <c r="B36" s="7" t="s">
        <v>79</v>
      </c>
    </row>
    <row r="37" spans="1:2" x14ac:dyDescent="0.25">
      <c r="A37" s="7" t="s">
        <v>65</v>
      </c>
      <c r="B37" s="7" t="s">
        <v>80</v>
      </c>
    </row>
    <row r="38" spans="1:2" x14ac:dyDescent="0.25">
      <c r="A38" s="7" t="s">
        <v>66</v>
      </c>
      <c r="B38" s="7" t="s">
        <v>81</v>
      </c>
    </row>
    <row r="39" spans="1:2" x14ac:dyDescent="0.25">
      <c r="A39" s="7" t="s">
        <v>67</v>
      </c>
      <c r="B39" s="7" t="s">
        <v>82</v>
      </c>
    </row>
    <row r="40" spans="1:2" x14ac:dyDescent="0.25">
      <c r="A40" s="7"/>
      <c r="B40" s="7" t="s">
        <v>83</v>
      </c>
    </row>
    <row r="41" spans="1:2" x14ac:dyDescent="0.25">
      <c r="B41" s="7" t="s">
        <v>74</v>
      </c>
    </row>
    <row r="42" spans="1:2" x14ac:dyDescent="0.25">
      <c r="B42" s="7" t="s">
        <v>113</v>
      </c>
    </row>
    <row r="43" spans="1:2" x14ac:dyDescent="0.25">
      <c r="B43" s="7" t="s">
        <v>84</v>
      </c>
    </row>
    <row r="44" spans="1:2" x14ac:dyDescent="0.25">
      <c r="B44" s="7" t="s">
        <v>85</v>
      </c>
    </row>
  </sheetData>
  <mergeCells count="10">
    <mergeCell ref="E27:E28"/>
    <mergeCell ref="F27:F28"/>
    <mergeCell ref="A16:B16"/>
    <mergeCell ref="A11:B11"/>
    <mergeCell ref="D11:F11"/>
    <mergeCell ref="D12:F12"/>
    <mergeCell ref="D18:F18"/>
    <mergeCell ref="E20:E21"/>
    <mergeCell ref="F20:F21"/>
    <mergeCell ref="D25:F25"/>
  </mergeCells>
  <hyperlinks>
    <hyperlink ref="E1" r:id="rId1" xr:uid="{00000000-0004-0000-0500-000000000000}"/>
    <hyperlink ref="E2" r:id="rId2" xr:uid="{00000000-0004-0000-05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Inventario de Activos </vt:lpstr>
      <vt:lpstr>definiciones y reglas de campo</vt:lpstr>
      <vt:lpstr>LISTAS2</vt:lpstr>
      <vt:lpstr>Criterios de valoración</vt:lpstr>
      <vt:lpstr>Índice de información Clasficad</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administrador</cp:lastModifiedBy>
  <cp:lastPrinted>2015-12-16T20:29:52Z</cp:lastPrinted>
  <dcterms:created xsi:type="dcterms:W3CDTF">2015-12-14T14:20:32Z</dcterms:created>
  <dcterms:modified xsi:type="dcterms:W3CDTF">2024-01-11T05:08:41Z</dcterms:modified>
</cp:coreProperties>
</file>